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business.finl.fortis\groups\ARC\MRC\2023\Reporting\2023 06\E02 Persbericht - financiele analyse\06 Website tabellen\"/>
    </mc:Choice>
  </mc:AlternateContent>
  <xr:revisionPtr revIDLastSave="0" documentId="13_ncr:1_{FFBD762F-5A3E-4F49-A27E-E30FCB2A7E53}" xr6:coauthVersionLast="47" xr6:coauthVersionMax="47" xr10:uidLastSave="{00000000-0000-0000-0000-000000000000}"/>
  <bookViews>
    <workbookView xWindow="28680" yWindow="-1680" windowWidth="29040" windowHeight="15840" xr2:uid="{00000000-000D-0000-FFFF-FFFF00000000}"/>
  </bookViews>
  <sheets>
    <sheet name="HY 202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\0">'[1]VPB Berekening'!#REF!</definedName>
    <definedName name="\A">#REF!</definedName>
    <definedName name="\r">#N/A</definedName>
    <definedName name="\s">#N/A</definedName>
    <definedName name="\t">#REF!</definedName>
    <definedName name="___df2">[2]Invoerformulier!#REF!</definedName>
    <definedName name="___df3">[3]Invoerformulier!#REF!</definedName>
    <definedName name="___df4">[3]Invoerformulier!#REF!</definedName>
    <definedName name="___df5">[3]Invoerformulier!#REF!</definedName>
    <definedName name="___df6">[4]Lijsten!$A$2:$A$25</definedName>
    <definedName name="__All01">#REF!</definedName>
    <definedName name="__All02">#REF!</definedName>
    <definedName name="__All03">#REF!</definedName>
    <definedName name="__All04">#REF!</definedName>
    <definedName name="__All06">#REF!</definedName>
    <definedName name="__df2">[2]Invoerformulier!#REF!</definedName>
    <definedName name="__df3">[3]Invoerformulier!#REF!</definedName>
    <definedName name="__df4">[3]Invoerformulier!#REF!</definedName>
    <definedName name="__df5">[3]Invoerformulier!#REF!</definedName>
    <definedName name="__df6">[4]Lijsten!$A$2:$A$25</definedName>
    <definedName name="__PAG1">#N/A</definedName>
    <definedName name="__PAG2">#N/A</definedName>
    <definedName name="__PAG3">#N/A</definedName>
    <definedName name="__PAG4">#N/A</definedName>
    <definedName name="__PAG5">#N/A</definedName>
    <definedName name="__PAG6">#N/A</definedName>
    <definedName name="__RU2523">#REF!</definedName>
    <definedName name="__RU5363">#REF!</definedName>
    <definedName name="__RU5364">#REF!</definedName>
    <definedName name="__RU5365">#REF!</definedName>
    <definedName name="__RU5736">#REF!</definedName>
    <definedName name="__RU5738">#REF!</definedName>
    <definedName name="__RU5741">#REF!</definedName>
    <definedName name="_All01">#REF!</definedName>
    <definedName name="_All02">#REF!</definedName>
    <definedName name="_All03">#REF!</definedName>
    <definedName name="_All04">#REF!</definedName>
    <definedName name="_All06">#REF!</definedName>
    <definedName name="_df2">[5]Invoerformulier!#REF!</definedName>
    <definedName name="_df3">[6]Invoerformulier!#REF!</definedName>
    <definedName name="_df4">[6]Invoerformulier!#REF!</definedName>
    <definedName name="_df5">[6]Invoerformulier!#REF!</definedName>
    <definedName name="_df6">[7]Lijsten!$A$2:$A$25</definedName>
    <definedName name="_Order1" hidden="1">0</definedName>
    <definedName name="_PAG1">#N/A</definedName>
    <definedName name="_PAG2">#N/A</definedName>
    <definedName name="_PAG3">#N/A</definedName>
    <definedName name="_PAG4">#N/A</definedName>
    <definedName name="_PAG5">#N/A</definedName>
    <definedName name="_PAG6">#N/A</definedName>
    <definedName name="_RU2523">#REF!</definedName>
    <definedName name="_RU5363">#REF!</definedName>
    <definedName name="_RU5364">#REF!</definedName>
    <definedName name="_RU5365">#REF!</definedName>
    <definedName name="_RU5736">#REF!</definedName>
    <definedName name="_RU5738">#REF!</definedName>
    <definedName name="_RU5741">#REF!</definedName>
    <definedName name="_v3" hidden="1">{"BRIEF",#N/A,FALSE,"BRIEF";"OFFBAL",#N/A,FALSE,"OFFBAL"}</definedName>
    <definedName name="a">[8]Download!$M$1:$M$65536</definedName>
    <definedName name="Account">#REF!</definedName>
    <definedName name="_xlnm.Print_Area" localSheetId="0">'HY 2023'!$A$1:$G$179</definedName>
    <definedName name="Afdrukbereik_MI">#REF!</definedName>
    <definedName name="Algemene_loonstijging">[9]Invoerformulier!#REF!</definedName>
    <definedName name="All_entity">[10]Download!$H$1:$H$65536</definedName>
    <definedName name="All_Entity_FASR">#REF!</definedName>
    <definedName name="All_Entity2">'[11]Download BS'!$B$1:$B$65536</definedName>
    <definedName name="Allocatie">#REF!</definedName>
    <definedName name="AllocatieA">#REF!</definedName>
    <definedName name="Amount">#REF!</definedName>
    <definedName name="Amount_Elim">#REF!</definedName>
    <definedName name="Amount_FASR">#REF!</definedName>
    <definedName name="Amount01">#REF!</definedName>
    <definedName name="Amount02">#REF!</definedName>
    <definedName name="Amount03">#REF!</definedName>
    <definedName name="Amount04">#REF!</definedName>
    <definedName name="Amount06">#REF!</definedName>
    <definedName name="Amount2">'[11]Download BS'!$L$1:$L$65536</definedName>
    <definedName name="Amount3">#REF!</definedName>
    <definedName name="AmountQ2">[12]InputSMS!#REF!</definedName>
    <definedName name="AmountQ3">[12]InputSMS!#REF!</definedName>
    <definedName name="AmountQ4">[12]InputSMS!#REF!</definedName>
    <definedName name="AmountS">#REF!</definedName>
    <definedName name="AmountW">#REF!</definedName>
    <definedName name="anscount" hidden="1">1</definedName>
    <definedName name="AR">#REF!</definedName>
    <definedName name="ATSEUR">13.7603</definedName>
    <definedName name="BEFEUR">40.3399</definedName>
    <definedName name="BESTAAN">#REF!</definedName>
    <definedName name="BESTAANFOUT">#REF!</definedName>
    <definedName name="BoekJaar">[13]Beheer!$E$1</definedName>
    <definedName name="BSTAFDRUKSTYLE">#REF!</definedName>
    <definedName name="BSTCURNAAM">#REF!</definedName>
    <definedName name="BSTDEFDIR">#REF!</definedName>
    <definedName name="BSTEXTENSIE">#REF!</definedName>
    <definedName name="BSTFPRCHECK">#REF!</definedName>
    <definedName name="BSTGEVULD">#REF!</definedName>
    <definedName name="BSTGULEURCHECK">#REF!</definedName>
    <definedName name="BSTHULPCEL">#REF!</definedName>
    <definedName name="BSTISO3">#REF!</definedName>
    <definedName name="BSTMUNTCODE">#REF!</definedName>
    <definedName name="BSTNEWNAAM">#REF!</definedName>
    <definedName name="BSTNEWPADNAAM">#REF!</definedName>
    <definedName name="BSTPADNAAM">#REF!</definedName>
    <definedName name="BSTUITNAAM">#REF!</definedName>
    <definedName name="BSTVERSIECHECK">#REF!</definedName>
    <definedName name="BSTWGCHECK">#REF!</definedName>
    <definedName name="BSTWIJZIGSTYLE">#REF!</definedName>
    <definedName name="Budget_Mensualisé">[14]Maquette!$A:$IV</definedName>
    <definedName name="BYTES">#REF!</definedName>
    <definedName name="CFMDSPBLOCK">#REF!</definedName>
    <definedName name="CFMITEM">#REF!</definedName>
    <definedName name="CODENR">#REF!</definedName>
    <definedName name="Component">#REF!</definedName>
    <definedName name="ComponentS">#REF!</definedName>
    <definedName name="ComponentW">#REF!</definedName>
    <definedName name="CONFORM">#REF!</definedName>
    <definedName name="CTR">#REF!</definedName>
    <definedName name="Dagen">#REF!</definedName>
    <definedName name="Delta_VR_02">[3]Invoerformulier!#REF!</definedName>
    <definedName name="Delta_VR_02_">[2]Invoerformulier!#REF!</definedName>
    <definedName name="DEMEUR">1.95583</definedName>
    <definedName name="df">[3]Invoerformulier!#REF!</definedName>
    <definedName name="DKKEUR">7.24413</definedName>
    <definedName name="DM">#REF!</definedName>
    <definedName name="DNB">#REF!</definedName>
    <definedName name="DSPBEWAAR1">#REF!</definedName>
    <definedName name="DSPBEWAAR2">#REF!</definedName>
    <definedName name="DSPCOMBINEER1">#REF!</definedName>
    <definedName name="DSPCOMBINEER2">#REF!</definedName>
    <definedName name="DSPGANAAR">#REF!</definedName>
    <definedName name="DSPGIST0">#REF!</definedName>
    <definedName name="DSPGIST1">#REF!</definedName>
    <definedName name="DSPGIST2">#REF!</definedName>
    <definedName name="DSPGIST3">#REF!</definedName>
    <definedName name="DSPIMPORT">#REF!</definedName>
    <definedName name="DSPIMPORT1">#REF!</definedName>
    <definedName name="DSPIMPORT2">#REF!</definedName>
    <definedName name="DSPKOPIEER1">#REF!</definedName>
    <definedName name="DSPKOPIEER2">#REF!</definedName>
    <definedName name="Elim2">#REF!</definedName>
    <definedName name="Elimin">#REF!</definedName>
    <definedName name="Eliminate">'[15]Download BS'!#REF!</definedName>
    <definedName name="ESPEUR">166.386</definedName>
    <definedName name="EUREUR">1</definedName>
    <definedName name="FIMEUR">5.94573</definedName>
    <definedName name="FL">#REF!</definedName>
    <definedName name="Fouten">#REF!</definedName>
    <definedName name="FPR">#REF!</definedName>
    <definedName name="FPRSTART">#REF!</definedName>
    <definedName name="FRFEUR">6.55957</definedName>
    <definedName name="GBPEUR">0.638204</definedName>
    <definedName name="Gekozen_rentetermijnstructuur">[3]Invoerformulier!#REF!</definedName>
    <definedName name="ggg">#REF!</definedName>
    <definedName name="GIST1">#REF!</definedName>
    <definedName name="GIST2">#REF!</definedName>
    <definedName name="GIST3">#REF!</definedName>
    <definedName name="GIST4">#REF!</definedName>
    <definedName name="GIST5">#REF!</definedName>
    <definedName name="GIST6">#REF!</definedName>
    <definedName name="GIST7">#REF!</definedName>
    <definedName name="GIST8">#REF!</definedName>
    <definedName name="GIST9">#REF!</definedName>
    <definedName name="GISTVERSIE">#REF!</definedName>
    <definedName name="GPR">#REF!</definedName>
    <definedName name="GPRSTART">#REF!</definedName>
    <definedName name="GRDEUR">299.643</definedName>
    <definedName name="GSTCEL">#REF!</definedName>
    <definedName name="GSTFACTOR">#REF!</definedName>
    <definedName name="GSTMTXITEM">#REF!</definedName>
    <definedName name="GSTPERINST">#REF!</definedName>
    <definedName name="GSTVERSIENR">#REF!</definedName>
    <definedName name="GuideRoundNumber">5</definedName>
    <definedName name="hfdverd">'[16]gemverm 1997'!#REF!</definedName>
    <definedName name="hhh">#REF!</definedName>
    <definedName name="HLPMUNTCODE">#REF!</definedName>
    <definedName name="HULPCEL">#REF!</definedName>
    <definedName name="ID">#REF!</definedName>
    <definedName name="Ids">#REF!</definedName>
    <definedName name="IEPEUR">0.787564</definedName>
    <definedName name="IMPBEDRAG">#REF!</definedName>
    <definedName name="IMPCHECK">#REF!</definedName>
    <definedName name="IMPCODETYPE">#REF!</definedName>
    <definedName name="IMPEOF">#REF!</definedName>
    <definedName name="IMPFOUT1">#REF!</definedName>
    <definedName name="IMPFOUT2">#REF!</definedName>
    <definedName name="IMPHULPCEL">#REF!</definedName>
    <definedName name="IMPPOS1">#REF!</definedName>
    <definedName name="IMPPOS2">#REF!</definedName>
    <definedName name="IMPPOS3">#REF!</definedName>
    <definedName name="IMPPOST">#REF!</definedName>
    <definedName name="IMPPOSTID">#REF!</definedName>
    <definedName name="IMPVALIDEER">#REF!</definedName>
    <definedName name="IMPVCDRANGE">#REF!</definedName>
    <definedName name="Indexatie_franchise">[9]Invoerformulier!#REF!</definedName>
    <definedName name="Intrest2">#REF!</definedName>
    <definedName name="Intrest3">#REF!</definedName>
    <definedName name="IntrestA">#REF!</definedName>
    <definedName name="ITLEUR">1936.27</definedName>
    <definedName name="ITotaal">#REF!</definedName>
    <definedName name="J101_c01">#REF!</definedName>
    <definedName name="J101_c02">#REF!</definedName>
    <definedName name="J101_c03">#REF!</definedName>
    <definedName name="J101_c04">#REF!</definedName>
    <definedName name="J101_c05">#REF!</definedName>
    <definedName name="J101_c06">#REF!</definedName>
    <definedName name="J101_c07">#REF!</definedName>
    <definedName name="J101_c08">#REF!</definedName>
    <definedName name="J101_c09">#REF!</definedName>
    <definedName name="J101_c10">#REF!</definedName>
    <definedName name="J101_c11">#REF!</definedName>
    <definedName name="J101_CID_c01">#REF!</definedName>
    <definedName name="J101_CID_c02">#REF!</definedName>
    <definedName name="J101_CID_c03">#REF!</definedName>
    <definedName name="J101_CID_c04">#REF!</definedName>
    <definedName name="J101_CID_c05">#REF!</definedName>
    <definedName name="J101_CID_c06">#REF!</definedName>
    <definedName name="J101_CID_c07">#REF!</definedName>
    <definedName name="J101_CID_c08">#REF!</definedName>
    <definedName name="J101_CID_c09">#REF!</definedName>
    <definedName name="J101_CID_c10">#REF!</definedName>
    <definedName name="J101_CID_c11">#REF!</definedName>
    <definedName name="J101_LID_Beleggingsadviescommisie">#REF!</definedName>
    <definedName name="J101_LID_Deelnemersraad">#REF!</definedName>
    <definedName name="J101_LID_Herstelplan">#REF!</definedName>
    <definedName name="J101_LID_Intern_Toezicht">#REF!</definedName>
    <definedName name="J101_LID_Koepelorganisatie">#REF!</definedName>
    <definedName name="J101_LID_Pens_Admin">#REF!</definedName>
    <definedName name="J101_LID_Soort_fonds">#REF!</definedName>
    <definedName name="J101_LID_Uitbesteding">#REF!</definedName>
    <definedName name="J101_LID_Verantwoordingsorgaan">#REF!</definedName>
    <definedName name="J101_LID_Vermogensgeheer">#REF!</definedName>
    <definedName name="J102_c01">#REF!</definedName>
    <definedName name="J102_c02">#REF!</definedName>
    <definedName name="J102_c03">#REF!</definedName>
    <definedName name="J102_c04">#REF!</definedName>
    <definedName name="J305_c01">#REF!</definedName>
    <definedName name="J305_c02">#REF!</definedName>
    <definedName name="J305_c03">#REF!</definedName>
    <definedName name="J309_c01">#REF!</definedName>
    <definedName name="J309_c02">#REF!</definedName>
    <definedName name="J309_c03">#REF!</definedName>
    <definedName name="J309_c04">#REF!</definedName>
    <definedName name="J309_c05">#REF!</definedName>
    <definedName name="J309_c06">#REF!</definedName>
    <definedName name="J311_c01">#REF!</definedName>
    <definedName name="J311_c02">#REF!</definedName>
    <definedName name="J311_c03">#REF!</definedName>
    <definedName name="J311_c04">#REF!</definedName>
    <definedName name="J311_c05">#REF!</definedName>
    <definedName name="J311_c06">#REF!</definedName>
    <definedName name="J313_c01">#REF!</definedName>
    <definedName name="J313_c02">#REF!</definedName>
    <definedName name="J314_c01">#REF!</definedName>
    <definedName name="J604_c08">[17]J604!#REF!</definedName>
    <definedName name="J604_c09">[17]J604!#REF!</definedName>
    <definedName name="J801_c01">#REF!</definedName>
    <definedName name="J801_c02">#REF!</definedName>
    <definedName name="J801_c03">#REF!</definedName>
    <definedName name="J801_c04">#REF!</definedName>
    <definedName name="J801_c05">[17]J801!#REF!</definedName>
    <definedName name="J801_c06">#REF!</definedName>
    <definedName name="J801_c07">#REF!</definedName>
    <definedName name="J801_c08">#REF!</definedName>
    <definedName name="J801_c09">#REF!</definedName>
    <definedName name="J801_c10">#REF!</definedName>
    <definedName name="J801_c11">#REF!</definedName>
    <definedName name="J801_c12">#REF!</definedName>
    <definedName name="J801_c13">#REF!</definedName>
    <definedName name="J801_c14">#REF!</definedName>
    <definedName name="J801_c15">#REF!</definedName>
    <definedName name="J801_c16">#REF!</definedName>
    <definedName name="J801_c17">#REF!</definedName>
    <definedName name="J801_c18">#REF!</definedName>
    <definedName name="J801_c19">#REF!</definedName>
    <definedName name="J801_c20">#REF!</definedName>
    <definedName name="J801_c22">#REF!</definedName>
    <definedName name="J801_CID_c01">#REF!</definedName>
    <definedName name="J801_CID_c02">#REF!</definedName>
    <definedName name="J801_CID_c03">#REF!</definedName>
    <definedName name="J801_CID_c04">#REF!</definedName>
    <definedName name="J801_CID_c06">#REF!</definedName>
    <definedName name="J801_CID_c07">#REF!</definedName>
    <definedName name="J801_CID_c08">#REF!</definedName>
    <definedName name="J801_CID_c09">#REF!</definedName>
    <definedName name="J801_CID_c10">#REF!</definedName>
    <definedName name="J801_CID_c11">#REF!</definedName>
    <definedName name="J801_CID_c12">#REF!</definedName>
    <definedName name="J801_CID_c13">#REF!</definedName>
    <definedName name="J801_CID_c14">#REF!</definedName>
    <definedName name="J801_CID_c15">#REF!</definedName>
    <definedName name="J801_CID_c16">#REF!</definedName>
    <definedName name="J801_CID_c17">#REF!</definedName>
    <definedName name="J801_CID_c18">#REF!</definedName>
    <definedName name="J801_CID_c19">#REF!</definedName>
    <definedName name="J801_CID_c20">#REF!</definedName>
    <definedName name="J801_LID_Deel_Maatsch_winst">#REF!</definedName>
    <definedName name="J801_LID_Deel_Neg_Res">#REF!</definedName>
    <definedName name="J801_LID_Deel_Neg_Ver">#REF!</definedName>
    <definedName name="J801_LID_Deel_Pos_Bel_Res">#REF!</definedName>
    <definedName name="J801_LID_Deel_Verz_Techn_Res">#REF!</definedName>
    <definedName name="J801_LID_FTK_Jaar_janee">#REF!</definedName>
    <definedName name="J801_LID_Neg_Saldo_Ver_Pos">#REF!</definedName>
    <definedName name="J801_LID_Overlevingstafel">#REF!</definedName>
    <definedName name="J801_LID_Pensioenrechten">#REF!</definedName>
    <definedName name="J801_LID_Premie_Verschuld">#REF!</definedName>
    <definedName name="J801_LID_Rentestandkorting">#REF!</definedName>
    <definedName name="J801_LID_Resultaatdeling">#REF!</definedName>
    <definedName name="J801_LID_Verzekeraar">#REF!</definedName>
    <definedName name="J801_LID_Vord_Fict_Leningen">#REF!</definedName>
    <definedName name="J801_VID_J801_0_1_Garantiecontract">#REF!</definedName>
    <definedName name="J802_c01">#REF!</definedName>
    <definedName name="J802_c02">#REF!</definedName>
    <definedName name="J802_c03">#REF!</definedName>
    <definedName name="J802_c04">#REF!</definedName>
    <definedName name="J802_c05">#REF!</definedName>
    <definedName name="J802_c06">#REF!</definedName>
    <definedName name="J802_c07">#REF!</definedName>
    <definedName name="J802_c08">#REF!</definedName>
    <definedName name="J802_c09">#REF!</definedName>
    <definedName name="J802_c10">#REF!</definedName>
    <definedName name="J802_c11">#REF!</definedName>
    <definedName name="J802_c12">#REF!</definedName>
    <definedName name="J802_c13">#REF!</definedName>
    <definedName name="J802_c14">#REF!</definedName>
    <definedName name="J802_c15">#REF!</definedName>
    <definedName name="J802_c16">#REF!</definedName>
    <definedName name="J802_c17">#REF!</definedName>
    <definedName name="J802_c18">#REF!</definedName>
    <definedName name="J802_c19">#REF!</definedName>
    <definedName name="J802_c20">#REF!</definedName>
    <definedName name="J802_c21">#REF!</definedName>
    <definedName name="J802_c22">#REF!</definedName>
    <definedName name="J802_CID_c01">#REF!</definedName>
    <definedName name="J802_CID_c02">#REF!</definedName>
    <definedName name="J802_CID_c03">#REF!</definedName>
    <definedName name="J802_CID_c04">#REF!</definedName>
    <definedName name="J802_CID_c05">#REF!</definedName>
    <definedName name="J802_CID_c06">#REF!</definedName>
    <definedName name="J802_CID_c07">#REF!</definedName>
    <definedName name="J802_CID_c08">#REF!</definedName>
    <definedName name="J802_CID_c09">#REF!</definedName>
    <definedName name="J802_CID_c10">#REF!</definedName>
    <definedName name="J802_CID_c11">#REF!</definedName>
    <definedName name="J802_CID_c12">#REF!</definedName>
    <definedName name="J802_CID_c13">#REF!</definedName>
    <definedName name="J802_CID_c14">#REF!</definedName>
    <definedName name="J802_CID_c15">#REF!</definedName>
    <definedName name="J802_CID_c16">#REF!</definedName>
    <definedName name="J802_CID_c17">#REF!</definedName>
    <definedName name="J802_CID_c18">#REF!</definedName>
    <definedName name="J802_CID_c19">#REF!</definedName>
    <definedName name="J802_CID_c20">#REF!</definedName>
    <definedName name="J802_CID_c21">#REF!</definedName>
    <definedName name="J802_CID_c22">#REF!</definedName>
    <definedName name="J802_CID_c23">#REF!</definedName>
    <definedName name="J802_CID_c24">#REF!</definedName>
    <definedName name="J802_CID_c25">#REF!</definedName>
    <definedName name="J802_CID_c26">#REF!</definedName>
    <definedName name="J802_LID_FTK_Jaar_janee">#REF!</definedName>
    <definedName name="J802_LID_FTK_Jaar_Omvang">#REF!</definedName>
    <definedName name="J802_LID_Verzekeraar">#REF!</definedName>
    <definedName name="J802_VID_J802_0_1_Herverzekeringscontract">#REF!</definedName>
    <definedName name="J901_c01">#REF!</definedName>
    <definedName name="J901_c02">#REF!</definedName>
    <definedName name="J901_c03">#REF!</definedName>
    <definedName name="J901_c04">#REF!</definedName>
    <definedName name="J901_c05">#REF!</definedName>
    <definedName name="J901_c06">#REF!</definedName>
    <definedName name="J902_c06">[18]J902!#REF!</definedName>
    <definedName name="J902_c07">[18]J902!#REF!</definedName>
    <definedName name="J903_c03">[18]J903!#REF!</definedName>
    <definedName name="J903_c04">[18]J903!#REF!</definedName>
    <definedName name="J903_c05">[18]J903!#REF!</definedName>
    <definedName name="Ja">[19]Instructie!#REF!</definedName>
    <definedName name="jaar">[20]Beheer!$E$1</definedName>
    <definedName name="JANEE">[21]VSJ125!#REF!</definedName>
    <definedName name="jjj">#REF!</definedName>
    <definedName name="JN">#REF!</definedName>
    <definedName name="JPYEUR">131.418</definedName>
    <definedName name="Keuze_Overlevingstafel">[3]Invoerformulier!#REF!</definedName>
    <definedName name="kkk">#REF!</definedName>
    <definedName name="KVORG">'[1]Org Particulier 4e kw 1997'!#REF!</definedName>
    <definedName name="LIQBNK02">#REF!</definedName>
    <definedName name="LIQBNK03">#REF!</definedName>
    <definedName name="LIQBNK04">#REF!</definedName>
    <definedName name="LIQBNK06">#REF!</definedName>
    <definedName name="Lopendeintr">#REF!</definedName>
    <definedName name="LSTALERT">#REF!</definedName>
    <definedName name="LSTCALC">#REF!</definedName>
    <definedName name="LSTCALCSTART">#REF!</definedName>
    <definedName name="LSTCODETYPE">#REF!</definedName>
    <definedName name="LSTCONFORM">#REF!</definedName>
    <definedName name="LSTDNB">#REF!</definedName>
    <definedName name="LSTDNBGIST">#REF!</definedName>
    <definedName name="LSTF5">#REF!</definedName>
    <definedName name="LSTF51">#REF!</definedName>
    <definedName name="LSTF52">#REF!</definedName>
    <definedName name="LSTF5START">#REF!</definedName>
    <definedName name="LSTFPR">#REF!</definedName>
    <definedName name="LSTFPRSTART">#REF!</definedName>
    <definedName name="LSTGANAAR">#REF!</definedName>
    <definedName name="LSTGANAARSTART">#REF!</definedName>
    <definedName name="LSTGULEUR">#REF!</definedName>
    <definedName name="LSTISO3">#REF!</definedName>
    <definedName name="LSTLET">#REF!</definedName>
    <definedName name="LSTPRINT">#REF!</definedName>
    <definedName name="LSTPRINTSTART">#REF!</definedName>
    <definedName name="LUFEUR">40.3399</definedName>
    <definedName name="MAAKKEUZE">[21]VSJ125!#REF!</definedName>
    <definedName name="Maanden">#REF!</definedName>
    <definedName name="Marktconforme_opslag">[3]Invoerformulier!#REF!</definedName>
    <definedName name="MATRIX">#REF!</definedName>
    <definedName name="MATRIXSTART">#REF!</definedName>
    <definedName name="MATRIXSUM">#REF!</definedName>
    <definedName name="MATRIXSUMSTART">#REF!</definedName>
    <definedName name="mict">#REF!</definedName>
    <definedName name="Motor">'[22]TVNL Overzicht'!$N$21:$N$22,'[22]TVNL Overzicht'!$N$29</definedName>
    <definedName name="MQ">#REF!</definedName>
    <definedName name="MST">#REF!</definedName>
    <definedName name="MTXCELWAARDE">#REF!</definedName>
    <definedName name="MTXCTR">#REF!</definedName>
    <definedName name="MTXDSPBLOCK">#REF!</definedName>
    <definedName name="MTXERRCTR">#REF!</definedName>
    <definedName name="MTXLETCOL">#REF!</definedName>
    <definedName name="MTXMUNTCODE">#REF!</definedName>
    <definedName name="MTXSOM">#REF!</definedName>
    <definedName name="naam">#REF!</definedName>
    <definedName name="NLGEUR">2.20371</definedName>
    <definedName name="NOKEUR">9.010153</definedName>
    <definedName name="NOTITIE">#REF!</definedName>
    <definedName name="OMG">[23]Versiebeheer!$E$3</definedName>
    <definedName name="OPTCODETYPE">#REF!</definedName>
    <definedName name="OPTISO3ITEM">#REF!</definedName>
    <definedName name="OPTMUNTCODE">#REF!</definedName>
    <definedName name="OPTRANGE">#REF!</definedName>
    <definedName name="ovbelegeenh">#REF!</definedName>
    <definedName name="OVBLK">'[1]Cat Particulier 4e kw 1997'!#REF!</definedName>
    <definedName name="OVBLKORG">'[1]Org Particulier 4e kw 1997'!#REF!</definedName>
    <definedName name="PER">[24]C!$B$142</definedName>
    <definedName name="Print_Area_2">#REF!</definedName>
    <definedName name="PTEEUR">200.482</definedName>
    <definedName name="RA">'[25]Balans Q3 2011'!#REF!</definedName>
    <definedName name="RB">'[25]Balans Q3 2011'!#REF!</definedName>
    <definedName name="RC">'[25]Balans Q3 2011'!#REF!</definedName>
    <definedName name="RD">'[25]Balans Q3 2011'!#REF!</definedName>
    <definedName name="RE">'[25]Balans Q3 2011'!#REF!</definedName>
    <definedName name="Rep_year">[26]General!$C$8</definedName>
    <definedName name="RESULT">#REF!</definedName>
    <definedName name="Resultatenrekening">'[25]Balans Q3 2011'!#REF!</definedName>
    <definedName name="RF">'[25]Balans Q3 2011'!#REF!</definedName>
    <definedName name="RG">'[25]Balans Q3 2011'!#REF!</definedName>
    <definedName name="RH">'[25]Balans Q3 2011'!#REF!</definedName>
    <definedName name="RI">'[25]Balans Q3 2011'!#REF!</definedName>
    <definedName name="RIBESVERSIE">#REF!</definedName>
    <definedName name="RIBESVERSIEKORT">#REF!</definedName>
    <definedName name="RJ">'[25]Balans Q3 2011'!#REF!</definedName>
    <definedName name="RKK">'[25]Balans Q3 2011'!#REF!</definedName>
    <definedName name="RL">'[25]Balans Q3 2011'!#REF!</definedName>
    <definedName name="RM">'[25]Balans Q3 2011'!#REF!</definedName>
    <definedName name="RN">'[25]Balans Q3 2011'!#REF!</definedName>
    <definedName name="RO">'[25]Balans Q3 2011'!#REF!</definedName>
    <definedName name="RP">'[25]Balans Q3 2011'!#REF!</definedName>
    <definedName name="RQ">'[25]Balans Q3 2011'!#REF!</definedName>
    <definedName name="RR">'[25]Balans Q3 2011'!#REF!</definedName>
    <definedName name="RS">'[25]Balans Q3 2011'!#REF!</definedName>
    <definedName name="RT">'[25]Balans Q3 2011'!#REF!</definedName>
    <definedName name="RTS">[4]Lijsten!$A$2:$A$25</definedName>
    <definedName name="Scaling">'[26]Financial Input'!$AB$6</definedName>
    <definedName name="SCRBEWAAR">#REF!</definedName>
    <definedName name="SCRCOMBINEER">#REF!</definedName>
    <definedName name="SCRGANAAR">#REF!</definedName>
    <definedName name="SCRGIST">#REF!</definedName>
    <definedName name="SCRIMPORT">#REF!</definedName>
    <definedName name="SCRKOPIEER">#REF!</definedName>
    <definedName name="SCRSCHONEN">#REF!</definedName>
    <definedName name="SEKEUR">8.47321</definedName>
    <definedName name="selcons2">#REF!</definedName>
    <definedName name="Soort_instelling">[27]Invoerformulier!$B$6</definedName>
    <definedName name="Spec2">[12]InputSMS!#REF!</definedName>
    <definedName name="specificatie">#REF!</definedName>
    <definedName name="SR_TOT">[12]InputSMS!#REF!</definedName>
    <definedName name="sterftetafels">[28]Tafels!#REF!</definedName>
    <definedName name="stop">#REF!</definedName>
    <definedName name="SUBBEWAAR">#REF!</definedName>
    <definedName name="SUBBEWAARALS">#REF!</definedName>
    <definedName name="SUBBEWAAREIND">#REF!</definedName>
    <definedName name="SUBBEWAARINIT">#REF!</definedName>
    <definedName name="SUBBLANCO">#REF!</definedName>
    <definedName name="SUBFEBRUARI">#REF!</definedName>
    <definedName name="SUBGISTFOUT">#REF!</definedName>
    <definedName name="SUBKIESVALUTA">#REF!</definedName>
    <definedName name="SUBLAYOUTEURO">#REF!</definedName>
    <definedName name="SUBLAYOUTOVERIG">#REF!</definedName>
    <definedName name="SUBPLAATS">#REF!</definedName>
    <definedName name="SUBPRINTEIND">#REF!</definedName>
    <definedName name="SUBPRINTFOUT">#REF!</definedName>
    <definedName name="SUBPRINTSTART">#REF!</definedName>
    <definedName name="SUBPRNBLAD">#REF!</definedName>
    <definedName name="SUBPRNEIND">#REF!</definedName>
    <definedName name="SUBPRNFOUT">#REF!</definedName>
    <definedName name="SUBPRNHUIDIG">#REF!</definedName>
    <definedName name="SUBPRNKIESBLAD">#REF!</definedName>
    <definedName name="SUBREKENMTX">#REF!</definedName>
    <definedName name="SUBREKENMTXSUM">#REF!</definedName>
    <definedName name="SUBSCHOONEURO">#REF!</definedName>
    <definedName name="SUBSCHRIJFFRM">#REF!</definedName>
    <definedName name="SUBSCHRIJFGIST">#REF!</definedName>
    <definedName name="SUBSCHRIJFMTX">#REF!</definedName>
    <definedName name="SUBTELGEVULD">#REF!</definedName>
    <definedName name="SUBTEST">#REF!</definedName>
    <definedName name="SUBTEST2">#REF!</definedName>
    <definedName name="SUBWIJZIGCALC">#REF!</definedName>
    <definedName name="SVOPSLAFDR">#REF!</definedName>
    <definedName name="SWAKTIEF">#REF!</definedName>
    <definedName name="SWALL">#REF!</definedName>
    <definedName name="SWCOMBINE">#REF!</definedName>
    <definedName name="SWEND">#REF!</definedName>
    <definedName name="SWGANAAR">#REF!</definedName>
    <definedName name="SWGIST">#REF!</definedName>
    <definedName name="SWINLEES">#REF!</definedName>
    <definedName name="SWKOPIEER">#REF!</definedName>
    <definedName name="SWMULTIPLE">#REF!</definedName>
    <definedName name="SWOVZ">#REF!</definedName>
    <definedName name="SWPRNFOUT">#REF!</definedName>
    <definedName name="SWRAPPORT">#REF!</definedName>
    <definedName name="SWSAVE">#REF!</definedName>
    <definedName name="SWSTARTUP">#REF!</definedName>
    <definedName name="SWWK1">#REF!</definedName>
    <definedName name="T2_CapGains">#REF!</definedName>
    <definedName name="T2_Intrest">#REF!</definedName>
    <definedName name="Tabel">#REF!</definedName>
    <definedName name="tekst">#REF!</definedName>
    <definedName name="TekstcontroleSchermExcel" hidden="1">{"BRIEF",#N/A,FALSE,"BRIEF";"OFFBAL",#N/A,FALSE,"OFFBAL"}</definedName>
    <definedName name="Test">#REF!</definedName>
    <definedName name="test123">#REF!</definedName>
    <definedName name="test321">#REF!</definedName>
    <definedName name="ToegewWbNamen">#REF!</definedName>
    <definedName name="Toewijzing">#REF!</definedName>
    <definedName name="UGV">'[1]Cat Particulier 4e kw 1997'!#REF!</definedName>
    <definedName name="UGVORG">'[1]Org Particulier 4e kw 1997'!#REF!</definedName>
    <definedName name="USDEUR">1.045</definedName>
    <definedName name="UserNamen">#REF!</definedName>
    <definedName name="VANBU_saldi_TECHN_VOORZ_per_produkt">#REF!</definedName>
    <definedName name="VANRE_online_journaalposten">#REF!</definedName>
    <definedName name="VANRE_V_en_W_leven_cumulatief">#REF!</definedName>
    <definedName name="VCDISO3">#REF!</definedName>
    <definedName name="VCDNAAM">#REF!</definedName>
    <definedName name="VERSIECHECK">#REF!</definedName>
    <definedName name="VIP">'[1]Cat Particulier 4e kw 1997'!#REF!</definedName>
    <definedName name="VIPORG">'[1]Org Particulier 4e kw 1997'!#REF!</definedName>
    <definedName name="Voortgang">#REF!</definedName>
    <definedName name="VSJ000_CID_c01">#REF!</definedName>
    <definedName name="VSJ000_CID_c02">#REF!</definedName>
    <definedName name="VSJ000_LID_JANEE">#REF!</definedName>
    <definedName name="VSJ000_LID_VSJ000_7_Vestiging">#REF!</definedName>
    <definedName name="VSJ000_LID_VSJ000_8_Vestiging">#REF!</definedName>
    <definedName name="VSJ000_LID_VSJ000_Accountant">#REF!</definedName>
    <definedName name="VSJ000_LID_VSJ000_Consolidatie">#REF!</definedName>
    <definedName name="VSJ000_LID_VSJ000_Garantiefonds">#REF!</definedName>
    <definedName name="VSJ000_LID_VSJ000_Grondslagen">#REF!</definedName>
    <definedName name="VSJ000_LID_VSJ000_Grondslagen_Gecons">#REF!</definedName>
    <definedName name="VSJ000_LID_VSJ000_Vergunning">#REF!</definedName>
    <definedName name="VSJ005_CID_c01">#REF!</definedName>
    <definedName name="VSJ005_CID_chdr">#REF!</definedName>
    <definedName name="VSJ005_VID_VSJ000_Grondslagen">#REF!</definedName>
    <definedName name="VSJ005_VID_VSJ000_KOLOM">#REF!</definedName>
    <definedName name="VSJ005_VID_VSJ000_Vergunning">#REF!</definedName>
    <definedName name="VSJ010_CID_c01">#REF!</definedName>
    <definedName name="VSJ010_CID_c02">#REF!</definedName>
    <definedName name="VSJ010_CID_chdr">#REF!</definedName>
    <definedName name="VSJ010_VID_VSJ000_Grondslagen">#REF!</definedName>
    <definedName name="VSJ010_VID_VSJ000_KOLOM">#REF!</definedName>
    <definedName name="VSJ010_VID_VSJ000_Vergunning">#REF!</definedName>
    <definedName name="VSJ015L_CID_c01">#REF!</definedName>
    <definedName name="VSJ015L_CID_c02">#REF!</definedName>
    <definedName name="VSJ015L_CID_chdr">#REF!</definedName>
    <definedName name="VSJ015L_VID_VSJ000_Grondslagen">#REF!</definedName>
    <definedName name="VSJ015L_VID_VSJ000_KOLOM">#REF!</definedName>
    <definedName name="VSJ015L_VID_VSJ000_Vergunning">#REF!</definedName>
    <definedName name="VSJ015N_CID_c01">#REF!</definedName>
    <definedName name="VSJ015N_CID_c02">#REF!</definedName>
    <definedName name="VSJ015N_CID_chdr">#REF!</definedName>
    <definedName name="VSJ015N_VID_VSJ000_Grondslagen">#REF!</definedName>
    <definedName name="VSJ015N_VID_VSJ000_KOLOM">#REF!</definedName>
    <definedName name="VSJ015N_VID_VSJ000_Vergunning">#REF!</definedName>
    <definedName name="VSJ015S_CID_c01">#REF!</definedName>
    <definedName name="VSJ015S_CID_c02">#REF!</definedName>
    <definedName name="VSJ015S_CID_chdr">#REF!</definedName>
    <definedName name="VSJ015S_VID_VSJ000_Grondslagen">#REF!</definedName>
    <definedName name="VSJ015S_VID_VSJ000_KOLOM">#REF!</definedName>
    <definedName name="VSJ015S_VID_VSJ000_Vergunning">#REF!</definedName>
    <definedName name="VSJ020_CID_c01">#REF!</definedName>
    <definedName name="VSJ020_CID_c02">#REF!</definedName>
    <definedName name="VSJ020_CID_chdr">#REF!</definedName>
    <definedName name="VSJ020_LID_JANEE">#REF!</definedName>
    <definedName name="VSJ020_VID_VSJ000_Grondslagen">#REF!</definedName>
    <definedName name="VSJ020_VID_VSJ000_KOLOM">#REF!</definedName>
    <definedName name="VSJ020_VID_VSJ000_Vergunning">#REF!</definedName>
    <definedName name="VSJ025_CID_c01">#REF!</definedName>
    <definedName name="VSJ025_CID_c02">#REF!</definedName>
    <definedName name="VSJ025_CID_c03">#REF!</definedName>
    <definedName name="VSJ025_CID_chdr">#REF!</definedName>
    <definedName name="VSJ025_LID_JANEE">#REF!</definedName>
    <definedName name="VSJ025_VID_VSJ000_Grondslagen">#REF!</definedName>
    <definedName name="VSJ025_VID_VSJ000_KOLOM">#REF!</definedName>
    <definedName name="VSJ025_VID_VSJ000_Vergunning">#REF!</definedName>
    <definedName name="VSJ030_CID_c01">#REF!</definedName>
    <definedName name="VSJ030_CID_c21">#REF!</definedName>
    <definedName name="VSJ030_CID_c22">#REF!</definedName>
    <definedName name="VSJ030_CID_chdr">#REF!</definedName>
    <definedName name="VSJ030_LID_janee">#REF!</definedName>
    <definedName name="VSJ030_VID_VSJ000_Grondslagen">#REF!</definedName>
    <definedName name="VSJ030_VID_VSJ000_KOLOM">#REF!</definedName>
    <definedName name="VSJ030_VID_VSJ000_Vergunning">#REF!</definedName>
    <definedName name="VSJ031_CID_c02">#REF!</definedName>
    <definedName name="VSJ031_CID_c03">#REF!</definedName>
    <definedName name="VSJ031_CID_c04">#REF!</definedName>
    <definedName name="VSJ031_CID_c05">#REF!</definedName>
    <definedName name="VSJ031_CID_c06">#REF!</definedName>
    <definedName name="VSJ031_CID_chdr">#REF!</definedName>
    <definedName name="VSJ031_LID_janee2">#REF!</definedName>
    <definedName name="VSJ031_VID_VSJ000_Grondslagen">#REF!</definedName>
    <definedName name="VSJ031_VID_VSJ000_KOLOM">#REF!</definedName>
    <definedName name="VSJ031_VID_VSJ000_Vergunning">#REF!</definedName>
    <definedName name="VSJ032_CID_c07">#REF!</definedName>
    <definedName name="VSJ032_CID_c08">#REF!</definedName>
    <definedName name="VSJ032_CID_c09">#REF!</definedName>
    <definedName name="VSJ032_CID_c10">#REF!</definedName>
    <definedName name="VSJ032_CID_c11">#REF!</definedName>
    <definedName name="VSJ032_CID_chdr">#REF!</definedName>
    <definedName name="VSJ032_VID_VSJ000_Grondslagen">#REF!</definedName>
    <definedName name="VSJ032_VID_VSJ000_KOLOM">#REF!</definedName>
    <definedName name="VSJ032_VID_VSJ000_Vergunning">#REF!</definedName>
    <definedName name="VSJ033_CID_c12">#REF!</definedName>
    <definedName name="VSJ033_CID_c13">#REF!</definedName>
    <definedName name="VSJ033_CID_c14">#REF!</definedName>
    <definedName name="VSJ033_CID_c15">#REF!</definedName>
    <definedName name="VSJ033_CID_c16">#REF!</definedName>
    <definedName name="VSJ033_CID_c17">#REF!</definedName>
    <definedName name="VSJ033_CID_chdr">#REF!</definedName>
    <definedName name="VSJ033_LID_janee2">#REF!</definedName>
    <definedName name="VSJ033_VID_VSJ000_Grondslagen">#REF!</definedName>
    <definedName name="VSJ033_VID_VSJ000_KOLOM">#REF!</definedName>
    <definedName name="VSJ033_VID_VSJ000_Vergunning">#REF!</definedName>
    <definedName name="VSJ034_CID_c18">#REF!</definedName>
    <definedName name="VSJ034_CID_c19">#REF!</definedName>
    <definedName name="VSJ034_CID_c20">#REF!</definedName>
    <definedName name="VSJ034_CID_chdr">#REF!</definedName>
    <definedName name="VSJ034_VID_VSJ000_Grondslagen">#REF!</definedName>
    <definedName name="VSJ034_VID_VSJ000_KOLOM">#REF!</definedName>
    <definedName name="VSJ034_VID_VSJ000_Vergunning">#REF!</definedName>
    <definedName name="VSJ035_CID_c01">#REF!</definedName>
    <definedName name="VSJ035_CID_c01a">#REF!</definedName>
    <definedName name="VSJ035_CID_c02">#REF!</definedName>
    <definedName name="VSJ035_CID_c03a">#REF!</definedName>
    <definedName name="VSJ035_CID_c03b">#REF!</definedName>
    <definedName name="VSJ035_CID_c04">#REF!</definedName>
    <definedName name="VSJ035_CID_c05a">#REF!</definedName>
    <definedName name="VSJ035_CID_c05b">#REF!</definedName>
    <definedName name="VSJ035_CID_c05c">#REF!</definedName>
    <definedName name="VSJ035_CID_c05d">#REF!</definedName>
    <definedName name="VSJ035_CID_c06">#REF!</definedName>
    <definedName name="VSJ035_CID_c07a">#REF!</definedName>
    <definedName name="VSJ035_CID_c07b">#REF!</definedName>
    <definedName name="VSJ035_CID_c07c">#REF!</definedName>
    <definedName name="VSJ035_CID_c08">#REF!</definedName>
    <definedName name="VSJ035_CID_c09">#REF!</definedName>
    <definedName name="VSJ035_CID_c10">#REF!</definedName>
    <definedName name="VSJ035_CID_c11">#REF!</definedName>
    <definedName name="VSJ035_CID_c12">#REF!</definedName>
    <definedName name="VSJ035_CID_c13">#REF!</definedName>
    <definedName name="VSJ035_CID_c14">#REF!</definedName>
    <definedName name="VSJ035_CID_c15">#REF!</definedName>
    <definedName name="VSJ035_CID_chdr">#REF!</definedName>
    <definedName name="VSJ035_LID_JANEE">#REF!</definedName>
    <definedName name="VSJ035_VID_VSJ000_Grondslagen">#REF!</definedName>
    <definedName name="VSJ035_VID_VSJ000_KOLOM">#REF!</definedName>
    <definedName name="VSJ035_VID_VSJ000_Vergunning">#REF!</definedName>
    <definedName name="VSJ040_CID_c01">#REF!</definedName>
    <definedName name="VSJ040_CID_c02">#REF!</definedName>
    <definedName name="VSJ040_CID_c03">#REF!</definedName>
    <definedName name="VSJ040_CID_c04">#REF!</definedName>
    <definedName name="VSJ040_CID_c05">#REF!</definedName>
    <definedName name="VSJ040_CID_c06">#REF!</definedName>
    <definedName name="VSJ040_CID_c07">#REF!</definedName>
    <definedName name="VSJ040_CID_c08">#REF!</definedName>
    <definedName name="VSJ040_CID_c09">#REF!</definedName>
    <definedName name="VSJ040_CID_c10">#REF!</definedName>
    <definedName name="VSJ040_CID_c11a">#REF!</definedName>
    <definedName name="VSJ040_CID_c11b">#REF!</definedName>
    <definedName name="VSJ040_CID_c11c">#REF!</definedName>
    <definedName name="VSJ040_CID_c11d">#REF!</definedName>
    <definedName name="VSJ040_CID_c11e">#REF!</definedName>
    <definedName name="VSJ040_CID_c11f">#REF!</definedName>
    <definedName name="VSJ040_CID_c12">#REF!</definedName>
    <definedName name="VSJ040_CID_chdr">#REF!</definedName>
    <definedName name="VSJ040_VID_VSJ000_Grondslagen">#REF!</definedName>
    <definedName name="VSJ040_VID_VSJ000_KOLOM">#REF!</definedName>
    <definedName name="VSJ040_VID_VSJ000_Vergunning">#REF!</definedName>
    <definedName name="VSJ045_CID_c01">#REF!</definedName>
    <definedName name="VSJ045_CID_c02">#REF!</definedName>
    <definedName name="VSJ045_CID_c03">#REF!</definedName>
    <definedName name="VSJ045_CID_c04">#REF!</definedName>
    <definedName name="VSJ045_CID_c05">#REF!</definedName>
    <definedName name="VSJ045_CID_c06">#REF!</definedName>
    <definedName name="VSJ045_CID_c07">#REF!</definedName>
    <definedName name="VSJ045_CID_chdr">#REF!</definedName>
    <definedName name="VSJ045_LID_JANEE">#REF!</definedName>
    <definedName name="VSJ045_VID_VSJ000_Grondslagen">#REF!</definedName>
    <definedName name="VSJ045_VID_VSJ000_KOLOM">#REF!</definedName>
    <definedName name="VSJ045_VID_VSJ000_Vergunning">#REF!</definedName>
    <definedName name="VSJ050L_CID_c01">#REF!</definedName>
    <definedName name="VSJ050L_CID_c02">#REF!</definedName>
    <definedName name="VSJ050L_CID_c03">#REF!</definedName>
    <definedName name="VSJ050L_CID_c03a">#REF!</definedName>
    <definedName name="VSJ050L_CID_c04">#REF!</definedName>
    <definedName name="VSJ050L_CID_chdr">#REF!</definedName>
    <definedName name="VSJ050L_VID_VSJ000_Grondslagen">#REF!</definedName>
    <definedName name="VSJ050L_VID_VSJ000_KOLOM">#REF!</definedName>
    <definedName name="VSJ050L_VID_VSJ000_Vergunning">#REF!</definedName>
    <definedName name="VSJ050N_CID_c01">#REF!</definedName>
    <definedName name="VSJ050N_CID_c02">#REF!</definedName>
    <definedName name="VSJ050N_CID_c03">#REF!</definedName>
    <definedName name="VSJ050N_CID_chdr">#REF!</definedName>
    <definedName name="VSJ050N_VID_VSJ000_Grondslagen">#REF!</definedName>
    <definedName name="VSJ050N_VID_VSJ000_KOLOM">#REF!</definedName>
    <definedName name="VSJ050N_VID_VSJ000_Vergunning">#REF!</definedName>
    <definedName name="VSJ055_CID_c01">#REF!</definedName>
    <definedName name="VSJ055_CID_c02">#REF!</definedName>
    <definedName name="VSJ055_CID_c03">#REF!</definedName>
    <definedName name="VSJ055_CID_c04">#REF!</definedName>
    <definedName name="VSJ055_CID_c05">#REF!</definedName>
    <definedName name="VSJ055_CID_c06">#REF!</definedName>
    <definedName name="VSJ055_CID_c07">#REF!</definedName>
    <definedName name="VSJ055_CID_c08">#REF!</definedName>
    <definedName name="VSJ055_CID_c09">#REF!</definedName>
    <definedName name="VSJ055_CID_c10">#REF!</definedName>
    <definedName name="VSJ055_CID_c11">#REF!</definedName>
    <definedName name="VSJ055_CID_c11oms_B">#REF!</definedName>
    <definedName name="VSJ055_CID_c11oms_I">#REF!</definedName>
    <definedName name="VSJ055_CID_c12">#REF!</definedName>
    <definedName name="VSJ055_CID_c13">#REF!</definedName>
    <definedName name="VSJ055_CID_c14">#REF!</definedName>
    <definedName name="VSJ055_CID_c15">#REF!</definedName>
    <definedName name="VSJ055_CID_c16">#REF!</definedName>
    <definedName name="VSJ055_CID_c17">#REF!</definedName>
    <definedName name="VSJ055_CID_c18">#REF!</definedName>
    <definedName name="VSJ055_CID_c19">#REF!</definedName>
    <definedName name="VSJ055_CID_c20">#REF!</definedName>
    <definedName name="VSJ055_CID_c21">#REF!</definedName>
    <definedName name="VSJ055_CID_c22">#REF!</definedName>
    <definedName name="VSJ055_CID_chdr">#REF!</definedName>
    <definedName name="VSJ055_LID_JANEE">#REF!</definedName>
    <definedName name="VSJ055_VID_VSJ000_Grondslagen">#REF!</definedName>
    <definedName name="VSJ055_VID_VSJ000_KOLOM">#REF!</definedName>
    <definedName name="VSJ055_VID_VSJ000_Vergunning">#REF!</definedName>
    <definedName name="VSJ060L_CID_c01">#REF!</definedName>
    <definedName name="VSJ060L_CID_c02">#REF!</definedName>
    <definedName name="VSJ060L_CID_c03">#REF!</definedName>
    <definedName name="VSJ060L_CID_c04">#REF!</definedName>
    <definedName name="VSJ060L_CID_c05">#REF!</definedName>
    <definedName name="VSJ060L_CID_c06">#REF!</definedName>
    <definedName name="VSJ060L_CID_chdr">#REF!</definedName>
    <definedName name="VSJ060L_VID_VSJ000_Grondslagen">#REF!</definedName>
    <definedName name="VSJ060L_VID_VSJ000_KOLOM">#REF!</definedName>
    <definedName name="VSJ060L_VID_VSJ000_Vergunning">#REF!</definedName>
    <definedName name="VSJ060N_CID_c01">#REF!</definedName>
    <definedName name="VSJ060N_CID_chdr">#REF!</definedName>
    <definedName name="VSJ060N_VID_VSJ000_Grondslagen">#REF!</definedName>
    <definedName name="VSJ060N_VID_VSJ000_KOLOM">#REF!</definedName>
    <definedName name="VSJ060N_VID_VSJ000_Vergunning">#REF!</definedName>
    <definedName name="VSJ060S_CID_c01">#REF!</definedName>
    <definedName name="VSJ060S_CID_c02">#REF!</definedName>
    <definedName name="VSJ060S_CID_c03">#REF!</definedName>
    <definedName name="VSJ060S_CID_chdr">#REF!</definedName>
    <definedName name="VSJ060S_VID_VSJ000_Grondslagen">#REF!</definedName>
    <definedName name="VSJ060S_VID_VSJ000_KOLOM">#REF!</definedName>
    <definedName name="VSJ060S_VID_VSJ000_Vergunning">#REF!</definedName>
    <definedName name="VSJ065_CID_c01">#REF!</definedName>
    <definedName name="VSJ065_CID_c02">#REF!</definedName>
    <definedName name="VSJ065_CID_c03">#REF!</definedName>
    <definedName name="VSJ065_CID_chdr">#REF!</definedName>
    <definedName name="VSJ065_VID_VSJ000_Grondslagen">#REF!</definedName>
    <definedName name="VSJ065_VID_VSJ000_KOLOM">#REF!</definedName>
    <definedName name="VSJ065_VID_VSJ000_Vergunning">#REF!</definedName>
    <definedName name="VSJ070L_CID_c01">#REF!</definedName>
    <definedName name="VSJ070L_CID_c02">#REF!</definedName>
    <definedName name="VSJ070L_CID_chdr">#REF!</definedName>
    <definedName name="VSJ070L_VID_VSJ000_Grondslagen">#REF!</definedName>
    <definedName name="VSJ070L_VID_VSJ000_KOLOM">#REF!</definedName>
    <definedName name="VSJ070L_VID_VSJ000_Vergunning">#REF!</definedName>
    <definedName name="VSJ070N_CID_c01">#REF!</definedName>
    <definedName name="VSJ070N_CID_chdr">#REF!</definedName>
    <definedName name="VSJ070N_VID_VSJ000_Grondslagen">#REF!</definedName>
    <definedName name="VSJ070N_VID_VSJ000_KOLOM">#REF!</definedName>
    <definedName name="VSJ070N_VID_VSJ000_Vergunning">#REF!</definedName>
    <definedName name="VSJ075_CID_c01">#REF!</definedName>
    <definedName name="VSJ075_CID_c02">#REF!</definedName>
    <definedName name="VSJ075_CID_c03">#REF!</definedName>
    <definedName name="VSJ075_CID_chdr">#REF!</definedName>
    <definedName name="VSJ075_VID_VSJ000_Grondslagen">#REF!</definedName>
    <definedName name="VSJ075_VID_VSJ000_KOLOM">#REF!</definedName>
    <definedName name="VSJ075_VID_VSJ000_Vergunning">#REF!</definedName>
    <definedName name="VSJ080_CID_c01">#REF!</definedName>
    <definedName name="VSJ080_CID_c02">#REF!</definedName>
    <definedName name="VSJ080_CID_c03">#REF!</definedName>
    <definedName name="VSJ080_CID_c04">#REF!</definedName>
    <definedName name="VSJ080_CID_c05">#REF!</definedName>
    <definedName name="VSJ080_CID_c06">#REF!</definedName>
    <definedName name="VSJ080_CID_c07">#REF!</definedName>
    <definedName name="VSJ080_CID_c08">#REF!</definedName>
    <definedName name="VSJ080_CID_c10">#REF!</definedName>
    <definedName name="VSJ080_CID_c11">#REF!</definedName>
    <definedName name="VSJ080_CID_c12">#REF!</definedName>
    <definedName name="VSJ080_CID_c13">#REF!</definedName>
    <definedName name="VSJ080_CID_c14">#REF!</definedName>
    <definedName name="VSJ080_CID_c15">#REF!</definedName>
    <definedName name="VSJ080_CID_chdr">#REF!</definedName>
    <definedName name="VSJ080_LID_JaNee">#REF!</definedName>
    <definedName name="VSJ080_VID_VSJ000_Grondslagen">#REF!</definedName>
    <definedName name="VSJ080_VID_VSJ000_KOLOM">#REF!</definedName>
    <definedName name="VSJ080_VID_VSJ000_Vergunning">#REF!</definedName>
    <definedName name="VSJ085_CID_c01">#REF!</definedName>
    <definedName name="VSJ085_CID_c02">#REF!</definedName>
    <definedName name="VSJ085_CID_chdr">#REF!</definedName>
    <definedName name="VSJ085_VID_VSJ000_Grondslagen">#REF!</definedName>
    <definedName name="VSJ085_VID_VSJ000_KOLOM">#REF!</definedName>
    <definedName name="VSJ085_VID_VSJ000_Vergunning">#REF!</definedName>
    <definedName name="VSJ090_CID_c00">#REF!</definedName>
    <definedName name="VSJ090_CID_c01">#REF!</definedName>
    <definedName name="VSJ090_CID_c02">#REF!</definedName>
    <definedName name="VSJ090_CID_c03">#REF!</definedName>
    <definedName name="VSJ090_CID_c04">#REF!</definedName>
    <definedName name="VSJ090_CID_chdr">#REF!</definedName>
    <definedName name="VSJ090_LID_JANEE">#REF!</definedName>
    <definedName name="VSJ090_VID_VSJ000_Grondslagen">#REF!</definedName>
    <definedName name="VSJ090_VID_VSJ000_KOLOM">#REF!</definedName>
    <definedName name="VSJ090_VID_VSJ000_Vergunning">#REF!</definedName>
    <definedName name="VSJ095_CID_c01">#REF!</definedName>
    <definedName name="VSJ095_CID_c02">#REF!</definedName>
    <definedName name="VSJ095_CID_chdr">#REF!</definedName>
    <definedName name="VSJ095_LID_JANEE">#REF!</definedName>
    <definedName name="VSJ095_VID_VSJ000_Grondslagen">#REF!</definedName>
    <definedName name="VSJ095_VID_VSJ000_KOLOM">#REF!</definedName>
    <definedName name="VSJ095_VID_VSJ000_Vergunning">#REF!</definedName>
    <definedName name="VSJ100_CID_c01">#REF!</definedName>
    <definedName name="VSJ100_CID_c02">#REF!</definedName>
    <definedName name="VSJ100_CID_c03">#REF!</definedName>
    <definedName name="VSJ100_CID_c04">#REF!</definedName>
    <definedName name="VSJ100_CID_chdr">#REF!</definedName>
    <definedName name="VSJ100_VID_VSJ000_Grondslagen">#REF!</definedName>
    <definedName name="VSJ100_VID_VSJ000_KOLOM">#REF!</definedName>
    <definedName name="VSJ100_VID_VSJ000_Vergunning">#REF!</definedName>
    <definedName name="VSJ105_CID_c01">#REF!</definedName>
    <definedName name="VSJ105_CID_c02">#REF!</definedName>
    <definedName name="VSJ105_CID_c03">#REF!</definedName>
    <definedName name="VSJ105_CID_c04">#REF!</definedName>
    <definedName name="VSJ105_CID_c05">#REF!</definedName>
    <definedName name="VSJ105_CID_c06">#REF!</definedName>
    <definedName name="VSJ105_CID_c07">#REF!</definedName>
    <definedName name="VSJ105_CID_chdr">#REF!</definedName>
    <definedName name="VSJ105_VID_VSJ000_Grondslagen">#REF!</definedName>
    <definedName name="VSJ105_VID_VSJ000_KOLOM">#REF!</definedName>
    <definedName name="VSJ105_VID_VSJ000_Vergunning">#REF!</definedName>
    <definedName name="VSJ110L_CID_c01">#REF!</definedName>
    <definedName name="VSJ110L_CID_c02">#REF!</definedName>
    <definedName name="VSJ110L_CID_chdr">#REF!</definedName>
    <definedName name="VSJ110L_VID_VSJ000_Grondslagen">#REF!</definedName>
    <definedName name="VSJ110L_VID_VSJ000_KOLOM">#REF!</definedName>
    <definedName name="VSJ110L_VID_VSJ000_Vergunning">#REF!</definedName>
    <definedName name="VSJ110N_CID_c01">#REF!</definedName>
    <definedName name="VSJ110N_CID_c02">#REF!</definedName>
    <definedName name="VSJ110N_CID_chdr">#REF!</definedName>
    <definedName name="VSJ110N_VID_VSJ000_Grondslagen">#REF!</definedName>
    <definedName name="VSJ110N_VID_VSJ000_KOLOM">#REF!</definedName>
    <definedName name="VSJ110N_VID_VSJ000_Vergunning">#REF!</definedName>
    <definedName name="VSJ115L_CID_c01">#REF!</definedName>
    <definedName name="VSJ115L_CID_c02">#REF!</definedName>
    <definedName name="VSJ115L_CID_c03">#REF!</definedName>
    <definedName name="VSJ115L_CID_c04">#REF!</definedName>
    <definedName name="VSJ115L_CID_c05">#REF!</definedName>
    <definedName name="VSJ115L_CID_c06">#REF!</definedName>
    <definedName name="VSJ115L_CID_c07">#REF!</definedName>
    <definedName name="VSJ115L_CID_c08">#REF!</definedName>
    <definedName name="VSJ115L_CID_c09">#REF!</definedName>
    <definedName name="VSJ115L_CID_c10">#REF!</definedName>
    <definedName name="VSJ115L_CID_c11">#REF!</definedName>
    <definedName name="VSJ115L_CID_c12">#REF!</definedName>
    <definedName name="VSJ115L_CID_c13">#REF!</definedName>
    <definedName name="VSJ115L_CID_chdr">#REF!</definedName>
    <definedName name="VSJ115L_LID_VSJ115L_Actuaris_toereikend">#REF!</definedName>
    <definedName name="VSJ115L_LID_VSJ115L_Grondslagen_wijziging">#REF!</definedName>
    <definedName name="VSJ115L_VID_VSJ000_Grondslagen">#REF!</definedName>
    <definedName name="VSJ115L_VID_VSJ000_KOLOM">#REF!</definedName>
    <definedName name="VSJ115L_VID_VSJ000_Vergunning">#REF!</definedName>
    <definedName name="VSJ115N_CID_c01">#REF!</definedName>
    <definedName name="VSJ115N_CID_c02">#REF!</definedName>
    <definedName name="VSJ115N_CID_c03">#REF!</definedName>
    <definedName name="VSJ115N_CID_c04">#REF!</definedName>
    <definedName name="VSJ115N_CID_c05">#REF!</definedName>
    <definedName name="VSJ115N_CID_c06">#REF!</definedName>
    <definedName name="VSJ115N_CID_c07">#REF!</definedName>
    <definedName name="VSJ115N_CID_c08">#REF!</definedName>
    <definedName name="VSJ115N_CID_c09">#REF!</definedName>
    <definedName name="VSJ115N_CID_c10">#REF!</definedName>
    <definedName name="VSJ115N_CID_c11">#REF!</definedName>
    <definedName name="VSJ115N_CID_chdr">#REF!</definedName>
    <definedName name="VSJ115N_LID_VSJ115N_Actuaris_toereikend">#REF!</definedName>
    <definedName name="VSJ115N_LID_VSJ115N_Grondslagen_wijziging">#REF!</definedName>
    <definedName name="VSJ115N_VID_VSJ000_Grondslagen">#REF!</definedName>
    <definedName name="VSJ115N_VID_VSJ000_KOLOM">#REF!</definedName>
    <definedName name="VSJ115N_VID_VSJ000_Vergunning">#REF!</definedName>
    <definedName name="VSJ115S_CID_c01">#REF!</definedName>
    <definedName name="VSJ115S_CID_c02">#REF!</definedName>
    <definedName name="VSJ115S_CID_c03">#REF!</definedName>
    <definedName name="VSJ115S_CID_chdr">#REF!</definedName>
    <definedName name="VSJ115S_VID_VSJ000_Grondslagen">#REF!</definedName>
    <definedName name="VSJ115S_VID_VSJ000_KOLOM">#REF!</definedName>
    <definedName name="VSJ115S_VID_VSJ000_Vergunning">#REF!</definedName>
    <definedName name="VSJ120L_CID_c01">#REF!</definedName>
    <definedName name="VSJ120L_CID_c02">#REF!</definedName>
    <definedName name="VSJ120L_CID_c03">#REF!</definedName>
    <definedName name="VSJ120L_CID_chdr">#REF!</definedName>
    <definedName name="VSJ120L_VID_VSJ000_Grondslagen">#REF!</definedName>
    <definedName name="VSJ120L_VID_VSJ000_KOLOM">#REF!</definedName>
    <definedName name="VSJ120L_VID_VSJ000_Vergunning">#REF!</definedName>
    <definedName name="VSJ120N_CID_c01">#REF!</definedName>
    <definedName name="VSJ120N_CID_c02">#REF!</definedName>
    <definedName name="VSJ120N_CID_c03">#REF!</definedName>
    <definedName name="VSJ120N_CID_chdr">#REF!</definedName>
    <definedName name="VSJ120N_VID_VSJ000_Grondslagen">#REF!</definedName>
    <definedName name="VSJ120N_VID_VSJ000_KOLOM">#REF!</definedName>
    <definedName name="VSJ120N_VID_VSJ000_Vergunning">#REF!</definedName>
    <definedName name="VSJ120S_CID_c01">#REF!</definedName>
    <definedName name="VSJ120S_CID_c02">#REF!</definedName>
    <definedName name="VSJ120S_CID_chdr">#REF!</definedName>
    <definedName name="VSJ120S_VID_VSJ000_Grondslagen">#REF!</definedName>
    <definedName name="VSJ120S_VID_VSJ000_KOLOM">#REF!</definedName>
    <definedName name="VSJ120S_VID_VSJ000_Vergunning">#REF!</definedName>
    <definedName name="VSJ125_CID_c01">#REF!</definedName>
    <definedName name="VSJ125_CID_c02">#REF!</definedName>
    <definedName name="VSJ125_CID_c03">#REF!</definedName>
    <definedName name="VSJ125_CID_c04">#REF!</definedName>
    <definedName name="VSJ125_CID_c05">#REF!</definedName>
    <definedName name="VSJ125_CID_c06">#REF!</definedName>
    <definedName name="VSJ125_CID_c07">#REF!</definedName>
    <definedName name="VSJ125_CID_c08">#REF!</definedName>
    <definedName name="VSJ125_CID_c09">#REF!</definedName>
    <definedName name="VSJ125_CID_c10">#REF!</definedName>
    <definedName name="VSJ125_CID_c11">#REF!</definedName>
    <definedName name="VSJ125_CID_c12">#REF!</definedName>
    <definedName name="VSJ125_CID_c13">#REF!</definedName>
    <definedName name="VSJ125_CID_c14">#REF!</definedName>
    <definedName name="VSJ125_CID_c15">#REF!</definedName>
    <definedName name="VSJ125_CID_c16">#REF!</definedName>
    <definedName name="VSJ125_CID_c17">#REF!</definedName>
    <definedName name="VSJ125_CID_c18">#REF!</definedName>
    <definedName name="VSJ125_CID_c19">#REF!</definedName>
    <definedName name="VSJ125_CID_c20">#REF!</definedName>
    <definedName name="VSJ125_CID_c21">#REF!</definedName>
    <definedName name="VSJ125_CID_c22">#REF!</definedName>
    <definedName name="VSJ125_CID_c23_1">#REF!</definedName>
    <definedName name="VSJ125_CID_c23_2">#REF!</definedName>
    <definedName name="VSJ125_CID_c24">#REF!</definedName>
    <definedName name="VSJ125_CID_c25">#REF!</definedName>
    <definedName name="VSJ125_CID_c26">#REF!</definedName>
    <definedName name="VSJ125_CID_c27">#REF!</definedName>
    <definedName name="VSJ125_CID_chdr">#REF!</definedName>
    <definedName name="VSJ125_JANEE">[21]VSJ125!#REF!</definedName>
    <definedName name="VSJ125_LID_janee">#REF!</definedName>
    <definedName name="VSJ125_VID_VSJ000_Grondslagen">#REF!</definedName>
    <definedName name="VSJ125_VID_VSJ000_KOLOM">#REF!</definedName>
    <definedName name="VSJ125_VID_VSJ000_Vergunning">#REF!</definedName>
    <definedName name="VSJ135_CID_c01_1">#REF!</definedName>
    <definedName name="VSJ135_CID_c01_2">#REF!</definedName>
    <definedName name="VSJ135_CID_c01_3">#REF!</definedName>
    <definedName name="VSJ135_CID_c01_4">#REF!</definedName>
    <definedName name="VSJ135_CID_c01_5">#REF!</definedName>
    <definedName name="VSJ135_CID_c02">#REF!</definedName>
    <definedName name="VSJ135_CID_c03">#REF!</definedName>
    <definedName name="VSJ135_CID_c04">#REF!</definedName>
    <definedName name="VSJ135_CID_c05">#REF!</definedName>
    <definedName name="VSJ135_CID_c06">#REF!</definedName>
    <definedName name="VSJ135_CID_c07">#REF!</definedName>
    <definedName name="VSJ135_CID_c08_1">#REF!</definedName>
    <definedName name="VSJ135_CID_c08_2">#REF!</definedName>
    <definedName name="VSJ135_CID_c08_3">#REF!</definedName>
    <definedName name="VSJ135_CID_c09">#REF!</definedName>
    <definedName name="VSJ135_CID_c10">#REF!</definedName>
    <definedName name="VSJ135_CID_c11">#REF!</definedName>
    <definedName name="VSJ135_CID_c12">#REF!</definedName>
    <definedName name="VSJ135_CID_c13_1">#REF!</definedName>
    <definedName name="VSJ135_CID_c13_2">#REF!</definedName>
    <definedName name="VSJ135_CID_c14">#REF!</definedName>
    <definedName name="VSJ135_CID_c15">#REF!</definedName>
    <definedName name="VSJ135_CID_c16">#REF!</definedName>
    <definedName name="VSJ135_CID_c17_1">#REF!</definedName>
    <definedName name="VSJ135_CID_c17_2">#REF!</definedName>
    <definedName name="VSJ135_CID_c18">#REF!</definedName>
    <definedName name="VSJ135_CID_c19">#REF!</definedName>
    <definedName name="VSJ135_CID_c20">#REF!</definedName>
    <definedName name="VSJ135_CID_c21">#REF!</definedName>
    <definedName name="VSJ135_CID_c22">#REF!</definedName>
    <definedName name="VSJ135_CID_c23">#REF!</definedName>
    <definedName name="VSJ135_CID_c24">#REF!</definedName>
    <definedName name="VSJ135_CID_c25">#REF!</definedName>
    <definedName name="VSJ135_CID_c26">#REF!</definedName>
    <definedName name="VSJ135_CID_c27">#REF!</definedName>
    <definedName name="VSJ135_CID_c28">#REF!</definedName>
    <definedName name="VSJ135_CID_c29">#REF!</definedName>
    <definedName name="VSJ135_CID_chdr">#REF!</definedName>
    <definedName name="VSJ135_LID_janee">#REF!</definedName>
    <definedName name="VSJ135_VID_VSJ000_Grondslagen">#REF!</definedName>
    <definedName name="VSJ135_VID_VSJ000_KOLOM">#REF!</definedName>
    <definedName name="VSJ135_VID_VSJ000_Vergunning">#REF!</definedName>
    <definedName name="VSJ135_VID_VSJ135_Valutatabel">#REF!</definedName>
    <definedName name="VSJ135S_CID_c30">#REF!</definedName>
    <definedName name="VSJ135S_CID_c31">#REF!</definedName>
    <definedName name="VSJ135S_CID_c32">#REF!</definedName>
    <definedName name="VSJ135S_CID_chdr">#REF!</definedName>
    <definedName name="VSJ135S_VID_VSJ000_Grondslagen">#REF!</definedName>
    <definedName name="VSJ135S_VID_VSJ000_KOLOM">#REF!</definedName>
    <definedName name="VSJ135S_VID_VSJ000_Vergunning">#REF!</definedName>
    <definedName name="VSJ135S_VID_VSJ135_1_Branche">#REF!</definedName>
    <definedName name="VSJ135S_VID_VSJ135_2_Branche">#REF!</definedName>
    <definedName name="VSJ136_CID_c33">#REF!</definedName>
    <definedName name="VSJ136_CID_c33a">#REF!</definedName>
    <definedName name="VSJ136_CID_c34">#REF!</definedName>
    <definedName name="VSJ136_CID_c35">#REF!</definedName>
    <definedName name="VSJ136_CID_c36">#REF!</definedName>
    <definedName name="VSJ136_CID_c36h">#REF!</definedName>
    <definedName name="VSJ136_CID_c37">#REF!</definedName>
    <definedName name="VSJ136_CID_c37h">#REF!</definedName>
    <definedName name="VSJ136_CID_c38">#REF!</definedName>
    <definedName name="VSJ136_CID_c39">#REF!</definedName>
    <definedName name="VSJ136_CID_c40">#REF!</definedName>
    <definedName name="VSJ136_CID_c41">#REF!</definedName>
    <definedName name="VSJ136_CID_c42">#REF!</definedName>
    <definedName name="VSJ136_CID_c42_1">#REF!</definedName>
    <definedName name="VSJ136_CID_c44">#REF!</definedName>
    <definedName name="VSJ136_CID_c45">#REF!</definedName>
    <definedName name="VSJ136_CID_c46">#REF!</definedName>
    <definedName name="VSJ136_CID_c47">#REF!</definedName>
    <definedName name="VSJ136_CID_c47h">#REF!</definedName>
    <definedName name="VSJ136_CID_c48">#REF!</definedName>
    <definedName name="VSJ136_CID_c49">#REF!</definedName>
    <definedName name="VSJ136_CID_c50_1">#REF!</definedName>
    <definedName name="VSJ136_CID_c50_2">#REF!</definedName>
    <definedName name="VSJ136_CID_c50_3">#REF!</definedName>
    <definedName name="VSJ136_CID_c51_1">#REF!</definedName>
    <definedName name="VSJ136_CID_c51_2">#REF!</definedName>
    <definedName name="VSJ136_CID_c52">#REF!</definedName>
    <definedName name="VSJ136_CID_chdr">#REF!</definedName>
    <definedName name="VSJ136_LID_janee">#REF!</definedName>
    <definedName name="VSJ136_LID_postcodeprovincie">#REF!</definedName>
    <definedName name="VSJ136_VID_VSJ000_Grondslagen">#REF!</definedName>
    <definedName name="VSJ136_VID_VSJ000_KOLOM">#REF!</definedName>
    <definedName name="VSJ136_VID_VSJ000_Vergunning">#REF!</definedName>
    <definedName name="VSJ136_VID_VSJ135_2_Branche">#REF!</definedName>
    <definedName name="VSJ140L_CID_c01">#REF!</definedName>
    <definedName name="VSJ140L_CID_c01a">#REF!</definedName>
    <definedName name="VSJ140L_CID_c02">#REF!</definedName>
    <definedName name="VSJ140L_CID_chdr">#REF!</definedName>
    <definedName name="VSJ140L_VID_VSJ000_Grondslagen">#REF!</definedName>
    <definedName name="VSJ140L_VID_VSJ000_KOLOM">#REF!</definedName>
    <definedName name="VSJ140L_VID_VSJ000_Vergunning">#REF!</definedName>
    <definedName name="VSJ140L_VID_VSJ140L_typeherverzekeraar">#REF!</definedName>
    <definedName name="VSJ140S_CID_c01">#REF!</definedName>
    <definedName name="VSJ140S_CID_c01a">#REF!</definedName>
    <definedName name="VSJ140S_CID_c02">#REF!</definedName>
    <definedName name="VSJ140S_CID_chdr">#REF!</definedName>
    <definedName name="VSJ140S_VID_typeContract">#REF!</definedName>
    <definedName name="VSJ140S_VID_VSJ000_Grondslagen">#REF!</definedName>
    <definedName name="VSJ140S_VID_VSJ000_KOLOM">#REF!</definedName>
    <definedName name="VSJ140S_VID_VSJ000_Vergunning">#REF!</definedName>
    <definedName name="VSJ140S_VID_VSJ140S_branche1">#REF!</definedName>
    <definedName name="VSJ145_CID_c01">#REF!</definedName>
    <definedName name="VSJ145_CID_chdr">#REF!</definedName>
    <definedName name="VSJ145_VID_variant145">#REF!</definedName>
    <definedName name="VSJ145_VID_VSJ000_Grondslagen">#REF!</definedName>
    <definedName name="VSJ145_VID_VSJ000_KOLOM">#REF!</definedName>
    <definedName name="VSJ145_VID_VSJ000_Vergunning">#REF!</definedName>
    <definedName name="VSJ150_CID_c01">#REF!</definedName>
    <definedName name="VSJ150_CID_chdr">#REF!</definedName>
    <definedName name="VSJ150_VID_VSJ000_Grondslagen">#REF!</definedName>
    <definedName name="VSJ150_VID_VSJ000_KOLOM">#REF!</definedName>
    <definedName name="VSJ150_VID_VSJ000_Vergunning">#REF!</definedName>
    <definedName name="VSJ155_CID_c01">#REF!</definedName>
    <definedName name="VSJ155_CID_c02">#REF!</definedName>
    <definedName name="VSJ155_CID_c03">#REF!</definedName>
    <definedName name="VSJ155_CID_chdr">#REF!</definedName>
    <definedName name="VSJ155_VID_variant155">#REF!</definedName>
    <definedName name="VSJ155_VID_VSJ000_Grondslagen">#REF!</definedName>
    <definedName name="VSJ155_VID_VSJ000_KOLOM">#REF!</definedName>
    <definedName name="VSJ155_VID_VSJ000_Vergunning">#REF!</definedName>
    <definedName name="VSJ160L_CID_c01">#REF!</definedName>
    <definedName name="VSJ160L_CID_c02">#REF!</definedName>
    <definedName name="VSJ160L_CID_c03">#REF!</definedName>
    <definedName name="VSJ160L_CID_c04">#REF!</definedName>
    <definedName name="VSJ160L_CID_c05">#REF!</definedName>
    <definedName name="VSJ160L_CID_chdr">#REF!</definedName>
    <definedName name="VSJ160L_LID_janee">#REF!</definedName>
    <definedName name="VSJ160L_VID_VSJ000_Grondslagen">#REF!</definedName>
    <definedName name="VSJ160L_VID_VSJ000_KOLOM">#REF!</definedName>
    <definedName name="VSJ160L_VID_VSJ000_Vergunning">#REF!</definedName>
    <definedName name="VSJ160N_CID_c01">#REF!</definedName>
    <definedName name="VSJ160N_CID_c02">#REF!</definedName>
    <definedName name="VSJ160N_CID_c03">#REF!</definedName>
    <definedName name="VSJ160N_CID_c04">#REF!</definedName>
    <definedName name="VSJ160N_CID_c05">#REF!</definedName>
    <definedName name="VSJ160N_CID_chdr">#REF!</definedName>
    <definedName name="VSJ160N_LID_janee">#REF!</definedName>
    <definedName name="VSJ160N_VID_VSJ000_Grondslagen">#REF!</definedName>
    <definedName name="VSJ160N_VID_VSJ000_KOLOM">#REF!</definedName>
    <definedName name="VSJ160N_VID_VSJ000_Vergunning">#REF!</definedName>
    <definedName name="VSJ160S_CID_c02">#REF!</definedName>
    <definedName name="VSJ160S_CID_c03">#REF!</definedName>
    <definedName name="VSJ160S_CID_chdr">#REF!</definedName>
    <definedName name="VSJ160S_VID_VSJ000_Grondslagen">#REF!</definedName>
    <definedName name="VSJ160S_VID_VSJ000_KOLOM">#REF!</definedName>
    <definedName name="VSJ160S_VID_VSJ000_Vergunning">#REF!</definedName>
    <definedName name="VSJ165L_CID_c01">#REF!</definedName>
    <definedName name="VSJ165L_CID_c02">#REF!</definedName>
    <definedName name="VSJ165L_CID_c03">#REF!</definedName>
    <definedName name="VSJ165L_CID_c04">#REF!</definedName>
    <definedName name="VSJ165L_CID_c05">#REF!</definedName>
    <definedName name="VSJ165L_CID_c06">#REF!</definedName>
    <definedName name="VSJ165L_CID_c07">#REF!</definedName>
    <definedName name="VSJ165L_CID_chdr">#REF!</definedName>
    <definedName name="VSJ165L_VID_VSJ000_Grondslagen">#REF!</definedName>
    <definedName name="VSJ165L_VID_VSJ000_KOLOM">#REF!</definedName>
    <definedName name="VSJ165L_VID_VSJ000_Vergunning">#REF!</definedName>
    <definedName name="VSJ165N_CID_c01">#REF!</definedName>
    <definedName name="VSJ165N_CID_c02">#REF!</definedName>
    <definedName name="VSJ165N_CID_chdr">#REF!</definedName>
    <definedName name="VSJ165N_VID_VSJ000_Grondslagen">#REF!</definedName>
    <definedName name="VSJ165N_VID_VSJ000_KOLOM">#REF!</definedName>
    <definedName name="VSJ165N_VID_VSJ000_Vergunning">#REF!</definedName>
    <definedName name="VSJ165S_CID_c01">#REF!</definedName>
    <definedName name="VSJ165S_CID_c02">#REF!</definedName>
    <definedName name="VSJ165S_CID_c03">#REF!</definedName>
    <definedName name="VSJ165S_CID_chdr">#REF!</definedName>
    <definedName name="VSJ165S_CID_h01">#REF!</definedName>
    <definedName name="VSJ165S_LID_JANEE">#REF!</definedName>
    <definedName name="VSJ165S_VID_VSJ000_Grondslagen">#REF!</definedName>
    <definedName name="VSJ165S_VID_VSJ000_KOLOM">#REF!</definedName>
    <definedName name="VSJ165S_VID_VSJ000_Vergunning">#REF!</definedName>
    <definedName name="VSJ170N_CID_c_f1">#REF!</definedName>
    <definedName name="VSJ170N_CID_c01">#REF!</definedName>
    <definedName name="VSJ170N_CID_c02">#REF!</definedName>
    <definedName name="VSJ170N_CID_c03">#REF!</definedName>
    <definedName name="VSJ170N_CID_chdr">#REF!</definedName>
    <definedName name="VSJ170N_VID_producten">#REF!</definedName>
    <definedName name="VSJ170N_VID_VSJ000_Grondslagen">#REF!</definedName>
    <definedName name="VSJ170N_VID_VSJ000_KOLOM">#REF!</definedName>
    <definedName name="VSJ170N_VID_VSJ000_Vergunning">#REF!</definedName>
    <definedName name="VSJ175_CID_c01">#REF!</definedName>
    <definedName name="VSJ175_CID_c02">#REF!</definedName>
    <definedName name="VSJ175_CID_c03">#REF!</definedName>
    <definedName name="VSJ175_CID_c04">#REF!</definedName>
    <definedName name="VSJ175_CID_c05">#REF!</definedName>
    <definedName name="VSJ175_CID_chdr">#REF!</definedName>
    <definedName name="VSJ175_LID_VSJ175N_Nevenactiviteiten">#REF!</definedName>
    <definedName name="VSJ175_VID_VSJ000_Grondslagen">#REF!</definedName>
    <definedName name="VSJ175_VID_VSJ000_KOLOM">#REF!</definedName>
    <definedName name="VSJ175_VID_VSJ000_Vergunning">#REF!</definedName>
    <definedName name="VSJ180EUL_CID_c01">#REF!</definedName>
    <definedName name="VSJ180EUL_CID_chdr">#REF!</definedName>
    <definedName name="VSJ180EUL_VID_VSJ000_Grondslagen">#REF!</definedName>
    <definedName name="VSJ180EUL_VID_VSJ000_KOLOM">#REF!</definedName>
    <definedName name="VSJ180EUL_VID_VSJ000_Vergunning">#REF!</definedName>
    <definedName name="VSJ180EUL_VID_VSJ180EUL_EU_lidstaten">#REF!</definedName>
    <definedName name="VSJ180EUS_CID_c01">#REF!</definedName>
    <definedName name="VSJ180EUS_CID_c02">#REF!</definedName>
    <definedName name="VSJ180EUS_CID_chdr">#REF!</definedName>
    <definedName name="VSJ180EUS_VID_VSJ000_Grondslagen">#REF!</definedName>
    <definedName name="VSJ180EUS_VID_VSJ000_KOLOM">#REF!</definedName>
    <definedName name="VSJ180EUS_VID_VSJ000_Vergunning">#REF!</definedName>
    <definedName name="VSJ180EUS_VID_VSJ180EUS_EU_lidstaten">#REF!</definedName>
    <definedName name="VSJ180L_CID_c01">#REF!</definedName>
    <definedName name="VSJ180L_CID_c02">#REF!</definedName>
    <definedName name="VSJ180L_CID_chdr">#REF!</definedName>
    <definedName name="VSJ180L_LID_janee">#REF!</definedName>
    <definedName name="VSJ180L_VID_VSJ000_Grondslagen">#REF!</definedName>
    <definedName name="VSJ180L_VID_VSJ000_KOLOM">#REF!</definedName>
    <definedName name="VSJ180L_VID_VSJ000_Vergunning">#REF!</definedName>
    <definedName name="VSJ180S_CID_c02">#REF!</definedName>
    <definedName name="VSJ180S_CID_chdr">#REF!</definedName>
    <definedName name="VSJ180S_VID_VSJ000_Grondslagen">#REF!</definedName>
    <definedName name="VSJ180S_VID_VSJ000_KOLOM">#REF!</definedName>
    <definedName name="VSJ180S_VID_VSJ000_Vergunning">#REF!</definedName>
    <definedName name="VSJ185S_CID_c01">#REF!</definedName>
    <definedName name="VSJ185S_CID_c02">#REF!</definedName>
    <definedName name="VSJ185S_CID_chdr">#REF!</definedName>
    <definedName name="VSJ185S_VID_VSJ000_Grondslagen">#REF!</definedName>
    <definedName name="VSJ185S_VID_VSJ000_KOLOM">#REF!</definedName>
    <definedName name="VSJ185S_VID_VSJ000_Vergunning">#REF!</definedName>
    <definedName name="VSJ190_CID_c01">#REF!</definedName>
    <definedName name="VSJ190_CID_c02">#REF!</definedName>
    <definedName name="VSJ190_CID_c03">#REF!</definedName>
    <definedName name="VSJ190_CID_c04">#REF!</definedName>
    <definedName name="VSJ190_CID_chdr">#REF!</definedName>
    <definedName name="VSJ190_LID_JANEE">#REF!</definedName>
    <definedName name="VSJ190_VID_VSJ000_Grondslagen">#REF!</definedName>
    <definedName name="VSJ190_VID_VSJ000_KOLOM">#REF!</definedName>
    <definedName name="VSJ190_VID_VSJ000_Vergunning">#REF!</definedName>
    <definedName name="VSJ195L_CID_c01">#REF!</definedName>
    <definedName name="VSJ195L_CID_c02">#REF!</definedName>
    <definedName name="VSJ195L_CID_c03">#REF!</definedName>
    <definedName name="VSJ195L_CID_c04">#REF!</definedName>
    <definedName name="VSJ195L_CID_c05">#REF!</definedName>
    <definedName name="VSJ195L_CID_c06">#REF!</definedName>
    <definedName name="VSJ195L_CID_c07">#REF!</definedName>
    <definedName name="VSJ195L_CID_c08">#REF!</definedName>
    <definedName name="VSJ195L_CID_c09">#REF!</definedName>
    <definedName name="VSJ195L_CID_c10">#REF!</definedName>
    <definedName name="VSJ195L_CID_chdr">#REF!</definedName>
    <definedName name="VSJ195L_LID_JANEE">#REF!</definedName>
    <definedName name="VSJ195L_VID_VSJ000_Grondslagen">#REF!</definedName>
    <definedName name="VSJ195L_VID_VSJ000_KOLOM">#REF!</definedName>
    <definedName name="VSJ195L_VID_VSJ000_Vergunning">#REF!</definedName>
    <definedName name="VSJ195N_CID_c01">#REF!</definedName>
    <definedName name="VSJ195N_CID_chdr">#REF!</definedName>
    <definedName name="VSJ195N_VID_VSJ000_Grondslagen">#REF!</definedName>
    <definedName name="VSJ195N_VID_VSJ000_KOLOM">#REF!</definedName>
    <definedName name="VSJ195N_VID_VSJ000_Vergunning">#REF!</definedName>
    <definedName name="VSJ195S_CID_c01">#REF!</definedName>
    <definedName name="VSJ195S_CID_c01a">#REF!</definedName>
    <definedName name="VSJ195S_CID_c02">#REF!</definedName>
    <definedName name="VSJ195S_CID_chdr">#REF!</definedName>
    <definedName name="VSJ195S_VID_VSJ000_Grondslagen">#REF!</definedName>
    <definedName name="VSJ195S_VID_VSJ000_KOLOM">#REF!</definedName>
    <definedName name="VSJ195S_VID_VSJ000_Vergunning">#REF!</definedName>
    <definedName name="VSJ200_CID_c01">#REF!</definedName>
    <definedName name="VSJ200_CID_c02">#REF!</definedName>
    <definedName name="VSJ200_CID_c03">#REF!</definedName>
    <definedName name="VSJ200_CID_chdr">#REF!</definedName>
    <definedName name="VSJ200_VID_VSJ000_Grondslagen">#REF!</definedName>
    <definedName name="VSJ200_VID_VSJ000_KOLOM">#REF!</definedName>
    <definedName name="VSJ200_VID_VSJ000_Vergunning">#REF!</definedName>
    <definedName name="VSJ205_CID_c01">#REF!</definedName>
    <definedName name="VSJ205_CID_c02">#REF!</definedName>
    <definedName name="VSJ205_CID_c03">#REF!</definedName>
    <definedName name="VSJ205_CID_chdr">#REF!</definedName>
    <definedName name="VSJ205_VID_VSJ000_Grondslagen">#REF!</definedName>
    <definedName name="VSJ205_VID_VSJ000_KOLOM">#REF!</definedName>
    <definedName name="VSJ205_VID_VSJ000_Vergunning">#REF!</definedName>
    <definedName name="W001_c01">#REF!</definedName>
    <definedName name="W001_c02">#REF!</definedName>
    <definedName name="W001_c03">#REF!</definedName>
    <definedName name="WbNamen">#REF!</definedName>
    <definedName name="WbNamenVoortgang">#REF!</definedName>
    <definedName name="WRDGRSLAG">#REF!</definedName>
    <definedName name="wrn.TEST." hidden="1">{"BRIEF",#N/A,FALSE,"BRIEF";"OFFBAL",#N/A,FALSE,"OFFBAL"}</definedName>
    <definedName name="WTV_All">#REF!</definedName>
    <definedName name="WTV_Elim">#REF!</definedName>
    <definedName name="X">#REF!</definedName>
    <definedName name="ZKT">#REF!</definedName>
    <definedName name="ZKTMATRIX">#REF!</definedName>
    <definedName name="ZKV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7" i="1" l="1"/>
  <c r="F147" i="1"/>
  <c r="E151" i="1"/>
  <c r="E153" i="1"/>
  <c r="E147" i="1"/>
  <c r="E148" i="1" l="1"/>
  <c r="G148" i="1" l="1"/>
  <c r="G151" i="1" s="1"/>
  <c r="F148" i="1"/>
  <c r="F151" i="1" s="1"/>
  <c r="F155" i="1" s="1"/>
  <c r="G140" i="1"/>
  <c r="G144" i="1" s="1"/>
  <c r="F140" i="1"/>
  <c r="F144" i="1" s="1"/>
  <c r="F153" i="1" s="1"/>
  <c r="F136" i="1"/>
  <c r="F154" i="1" s="1"/>
  <c r="E136" i="1"/>
  <c r="E154" i="1" s="1"/>
  <c r="G133" i="1"/>
  <c r="F133" i="1"/>
  <c r="E133" i="1"/>
  <c r="F176" i="1"/>
  <c r="E176" i="1"/>
  <c r="F168" i="1"/>
  <c r="E168" i="1"/>
  <c r="F160" i="1"/>
  <c r="E160" i="1"/>
  <c r="G113" i="1"/>
  <c r="F113" i="1"/>
  <c r="E113" i="1"/>
  <c r="F156" i="1" l="1"/>
  <c r="F179" i="1"/>
  <c r="E140" i="1"/>
  <c r="E144" i="1" s="1"/>
  <c r="G136" i="1"/>
  <c r="G154" i="1" s="1"/>
  <c r="E155" i="1"/>
  <c r="E125" i="1"/>
  <c r="F116" i="1"/>
  <c r="F128" i="1" s="1"/>
  <c r="G120" i="1"/>
  <c r="F125" i="1"/>
  <c r="E120" i="1"/>
  <c r="G125" i="1"/>
  <c r="F120" i="1"/>
  <c r="G116" i="1"/>
  <c r="G128" i="1" s="1"/>
  <c r="E116" i="1"/>
  <c r="E128" i="1" s="1"/>
  <c r="G155" i="1" l="1"/>
  <c r="G153" i="1"/>
  <c r="G156" i="1" s="1"/>
  <c r="E156" i="1"/>
  <c r="F129" i="1"/>
  <c r="F127" i="1"/>
  <c r="G127" i="1"/>
  <c r="G129" i="1"/>
  <c r="E129" i="1"/>
  <c r="E127" i="1"/>
  <c r="F130" i="1" l="1"/>
  <c r="G130" i="1"/>
  <c r="E130" i="1"/>
  <c r="G101" i="1" l="1"/>
  <c r="G102" i="1" l="1"/>
  <c r="E96" i="1"/>
  <c r="G96" i="1"/>
  <c r="E101" i="1"/>
  <c r="E102" i="1" s="1"/>
  <c r="F96" i="1" l="1"/>
  <c r="F101" i="1" l="1"/>
  <c r="F87" i="1"/>
  <c r="F108" i="1" s="1"/>
  <c r="F102" i="1"/>
  <c r="F91" i="1" l="1"/>
  <c r="F98" i="1" s="1"/>
  <c r="F107" i="1" s="1"/>
  <c r="F105" i="1"/>
  <c r="F109" i="1" s="1"/>
  <c r="F110" i="1" l="1"/>
  <c r="F84" i="1" l="1"/>
  <c r="E84" i="1"/>
  <c r="F18" i="1" l="1"/>
  <c r="F8" i="1" l="1"/>
  <c r="G179" i="1" l="1"/>
  <c r="G171" i="1"/>
  <c r="E171" i="1"/>
  <c r="F171" i="1" s="1"/>
  <c r="E105" i="1" l="1"/>
  <c r="E91" i="1" l="1"/>
  <c r="E98" i="1" s="1"/>
  <c r="E87" i="1"/>
  <c r="E108" i="1" s="1"/>
  <c r="E109" i="1" l="1"/>
  <c r="G91" i="1" l="1"/>
  <c r="G98" i="1" s="1"/>
  <c r="G87" i="1"/>
  <c r="G108" i="1" s="1"/>
  <c r="F12" i="1" l="1"/>
  <c r="F14" i="1" s="1"/>
  <c r="G44" i="1" l="1"/>
  <c r="G168" i="1"/>
  <c r="E12" i="1" l="1"/>
  <c r="G12" i="1" l="1"/>
  <c r="G176" i="1" l="1"/>
  <c r="G160" i="1"/>
  <c r="G84" i="1"/>
  <c r="G77" i="1"/>
  <c r="G64" i="1"/>
  <c r="G50" i="1"/>
  <c r="G32" i="1"/>
  <c r="D21" i="1" l="1"/>
  <c r="G10" i="1" l="1"/>
  <c r="E10" i="1"/>
  <c r="F50" i="1" s="1"/>
  <c r="F77" i="1" l="1"/>
  <c r="F32" i="1"/>
  <c r="F64" i="1"/>
  <c r="F21" i="1"/>
  <c r="G18" i="1" l="1"/>
  <c r="G21" i="1" s="1"/>
  <c r="E18" i="1"/>
  <c r="E21" i="1" s="1"/>
  <c r="G80" i="1" l="1"/>
  <c r="G54" i="1" l="1"/>
  <c r="G57" i="1" s="1"/>
  <c r="G35" i="1" l="1"/>
  <c r="G40" i="1" s="1"/>
  <c r="G58" i="1" l="1"/>
  <c r="G60" i="1" s="1"/>
  <c r="G22" i="1"/>
  <c r="G25" i="1" l="1"/>
  <c r="F35" i="1" l="1"/>
  <c r="F40" i="1" s="1"/>
  <c r="F22" i="1"/>
  <c r="F25" i="1" l="1"/>
  <c r="G26" i="1" s="1"/>
  <c r="G46" i="1" l="1"/>
  <c r="E22" i="1" l="1"/>
  <c r="F54" i="1" l="1"/>
  <c r="E25" i="1"/>
  <c r="E107" i="1"/>
  <c r="E8" i="1"/>
  <c r="F80" i="1"/>
  <c r="E179" i="1"/>
  <c r="F57" i="1" l="1"/>
  <c r="F58" i="1" s="1"/>
  <c r="F60" i="1" s="1"/>
  <c r="E110" i="1"/>
  <c r="G8" i="1" l="1"/>
  <c r="G14" i="1" s="1"/>
  <c r="E14" i="1" l="1"/>
  <c r="D22" i="1"/>
  <c r="D25" i="1" s="1"/>
  <c r="E26" i="1" l="1"/>
  <c r="E28" i="1" s="1"/>
  <c r="F26" i="1"/>
  <c r="G105" i="1" l="1"/>
  <c r="G109" i="1" s="1"/>
  <c r="G107" i="1" l="1"/>
  <c r="G110" i="1" s="1"/>
  <c r="E164" i="1" l="1"/>
  <c r="F164" i="1"/>
  <c r="G164" i="1"/>
  <c r="F44" i="1" l="1"/>
  <c r="F46" i="1" s="1"/>
  <c r="F68" i="1" l="1"/>
  <c r="F72" i="1" l="1"/>
  <c r="F73" i="1"/>
  <c r="G68" i="1" l="1"/>
  <c r="G73" i="1" l="1"/>
  <c r="G72" i="1"/>
  <c r="G28" i="1" l="1"/>
  <c r="F28" i="1" l="1"/>
</calcChain>
</file>

<file path=xl/sharedStrings.xml><?xml version="1.0" encoding="utf-8"?>
<sst xmlns="http://schemas.openxmlformats.org/spreadsheetml/2006/main" count="271" uniqueCount="144">
  <si>
    <t>a</t>
  </si>
  <si>
    <t>b</t>
  </si>
  <si>
    <t>a + b =</t>
  </si>
  <si>
    <t>c</t>
  </si>
  <si>
    <t>d</t>
  </si>
  <si>
    <t>average d =</t>
  </si>
  <si>
    <t>e</t>
  </si>
  <si>
    <t>c / e =</t>
  </si>
  <si>
    <t>f</t>
  </si>
  <si>
    <t>a + b + c =</t>
  </si>
  <si>
    <t>g</t>
  </si>
  <si>
    <t>h</t>
  </si>
  <si>
    <t>i</t>
  </si>
  <si>
    <t>Interest coverage ratio</t>
  </si>
  <si>
    <t>Double leverage</t>
  </si>
  <si>
    <t>Double leverage (%)</t>
  </si>
  <si>
    <t>Required capital</t>
  </si>
  <si>
    <t>j</t>
  </si>
  <si>
    <t>k</t>
  </si>
  <si>
    <t>l</t>
  </si>
  <si>
    <t>m</t>
  </si>
  <si>
    <t>n</t>
  </si>
  <si>
    <t>a / b =</t>
  </si>
  <si>
    <t>Return on Equity</t>
  </si>
  <si>
    <t>Total equity attributable to shareholders</t>
  </si>
  <si>
    <t>Average total equity attributable to shareholders</t>
  </si>
  <si>
    <t>Average total equity attributable to shareholders - adjusted</t>
  </si>
  <si>
    <t>Financial leverage</t>
  </si>
  <si>
    <t>5% hybrid</t>
  </si>
  <si>
    <t>Senior loan</t>
  </si>
  <si>
    <t>Total debt</t>
  </si>
  <si>
    <t>Financial leverage (%)</t>
  </si>
  <si>
    <t>Hybrid capital (T1, T2)</t>
  </si>
  <si>
    <t>Total interest expenses</t>
  </si>
  <si>
    <t>Other equity instruments (hybrid)</t>
  </si>
  <si>
    <t>Total invested capital</t>
  </si>
  <si>
    <t>Eligible own funds</t>
  </si>
  <si>
    <t>Subordinated loans</t>
  </si>
  <si>
    <t>5.125% subordinated liability</t>
  </si>
  <si>
    <t>Hybrid capital</t>
  </si>
  <si>
    <t>e + f =</t>
  </si>
  <si>
    <t>g / d =</t>
  </si>
  <si>
    <t>a.s.r.</t>
  </si>
  <si>
    <t>Net insurance claims and benefits (after corrections)</t>
  </si>
  <si>
    <t>o</t>
  </si>
  <si>
    <t>p</t>
  </si>
  <si>
    <t>Operating result per share (€)</t>
  </si>
  <si>
    <t>Basic earnings per share (on IFRS basis)</t>
  </si>
  <si>
    <t>Profit for the year attributable to shareholders</t>
  </si>
  <si>
    <t>Basic earnings per share (€)</t>
  </si>
  <si>
    <t>Double leverage (€ m)</t>
  </si>
  <si>
    <t>3.375% subordinated liability</t>
  </si>
  <si>
    <t>Unrealised gains / losses (as part of equity)</t>
  </si>
  <si>
    <t>Number of shares outstanding (weighted average)</t>
  </si>
  <si>
    <t>Net result excl. costs for hybrid capital</t>
  </si>
  <si>
    <t>Costs for hybrid capital</t>
  </si>
  <si>
    <t>FY 2021</t>
  </si>
  <si>
    <t>Total equity attributable to shareholders (excl, unrealised gains / losses and non-core operations)</t>
  </si>
  <si>
    <t>4,625% hybrid</t>
  </si>
  <si>
    <t>(in € millions, unless stated otherwise)</t>
  </si>
  <si>
    <t>Return on equity (%)</t>
  </si>
  <si>
    <t>Operating return on equity (%)</t>
  </si>
  <si>
    <t>Solvency II ratio (after dividend) (%)</t>
  </si>
  <si>
    <t>Claims ratio (%)</t>
  </si>
  <si>
    <t>Commission ratio (%)</t>
  </si>
  <si>
    <t>Expense ratio (%)</t>
  </si>
  <si>
    <t>Equity of discontinued operations (Bank) and non-core (Real Estate Development)</t>
  </si>
  <si>
    <t>FY 2022</t>
  </si>
  <si>
    <t>7.000% subordinated liability (issued in Nov 2022)</t>
  </si>
  <si>
    <t>c + d + e + f + g =</t>
  </si>
  <si>
    <t>q</t>
  </si>
  <si>
    <t>HALF YEAR 2023 AND 2022</t>
  </si>
  <si>
    <t>H1 2022</t>
  </si>
  <si>
    <t>H1 2023</t>
  </si>
  <si>
    <t>Net result (annualised)</t>
  </si>
  <si>
    <t>Operating return on equity</t>
  </si>
  <si>
    <t>Total equity and CSM</t>
  </si>
  <si>
    <t>i + j =</t>
  </si>
  <si>
    <t>h / (h + k) =</t>
  </si>
  <si>
    <t>Operational result before tax and interest expenses</t>
  </si>
  <si>
    <t>Interest coverage ratio (operational result)</t>
  </si>
  <si>
    <t>Operational result before tax</t>
  </si>
  <si>
    <t xml:space="preserve">Insurance Contract Revenue </t>
  </si>
  <si>
    <t>Insurance contract revenue ceded to reinsurers</t>
  </si>
  <si>
    <t>Net insurance contract revenue</t>
  </si>
  <si>
    <t>Incurred claims and benefits</t>
  </si>
  <si>
    <t>Insurance claims and benefits recovered from reinsurers</t>
  </si>
  <si>
    <t>d + e =</t>
  </si>
  <si>
    <t>Net Incurred claims and benefits (before corrections)</t>
  </si>
  <si>
    <t>Correction: incidental 'NEA Inflation in LIC'</t>
  </si>
  <si>
    <t>- of which: Commissions</t>
  </si>
  <si>
    <t>- of which: other insurance service operating expenses</t>
  </si>
  <si>
    <t>Insurance service operating expenses (before corrections)</t>
  </si>
  <si>
    <t>Correction: incidental 'changes future services loss component'</t>
  </si>
  <si>
    <t>Insurance service operating expenses (after corrections)</t>
  </si>
  <si>
    <t>-h / c =</t>
  </si>
  <si>
    <t>all 2022 IFRS figures restated to IFRS17 / 9</t>
  </si>
  <si>
    <t>Dividend per share (€)</t>
  </si>
  <si>
    <t>Total available capital (incl. CSM)</t>
  </si>
  <si>
    <t>e / d =</t>
  </si>
  <si>
    <t>e - d =</t>
  </si>
  <si>
    <t>Combined ratio Disability</t>
  </si>
  <si>
    <t>Operating net result (annualised, excl. costs for hybrid capital)</t>
  </si>
  <si>
    <t>b + c + d =</t>
  </si>
  <si>
    <t>average e =</t>
  </si>
  <si>
    <t>a / f =</t>
  </si>
  <si>
    <t>Total corrections on claims and benefits</t>
  </si>
  <si>
    <t>n - o =</t>
  </si>
  <si>
    <t>r</t>
  </si>
  <si>
    <t>s</t>
  </si>
  <si>
    <t>t</t>
  </si>
  <si>
    <t>-o / c =</t>
  </si>
  <si>
    <t>-p / c =</t>
  </si>
  <si>
    <t>q + r + s =</t>
  </si>
  <si>
    <t>Combined ratio P&amp;C</t>
  </si>
  <si>
    <t>Net Incurred claims and benefits</t>
  </si>
  <si>
    <t>Insurance service operating expenses</t>
  </si>
  <si>
    <t>g - h =</t>
  </si>
  <si>
    <t>-f / c =</t>
  </si>
  <si>
    <t>-i / c =</t>
  </si>
  <si>
    <t>j + k + l =</t>
  </si>
  <si>
    <t>Combined ratio Disability (%)</t>
  </si>
  <si>
    <t>Combined ratio P&amp;C (%)</t>
  </si>
  <si>
    <t>Solvency II ratio (standard formula, including financial institutions)</t>
  </si>
  <si>
    <t>(Interim) Dividend per share</t>
  </si>
  <si>
    <t>(Interim) Dividend</t>
  </si>
  <si>
    <t>Number of shares outstanding (as per end of period *)</t>
  </si>
  <si>
    <t>* H1 2023 including issuance of 63,298,394 ordinary shares re. business combination with Aegon NL as per 6 July 2023</t>
  </si>
  <si>
    <t>Operating result, excl. costs for hybrid capital</t>
  </si>
  <si>
    <t>Operating result per share (gross)</t>
  </si>
  <si>
    <t>Correction: include (release of the) loss component</t>
  </si>
  <si>
    <t>Correction: exclude (release of the) loss component</t>
  </si>
  <si>
    <t xml:space="preserve">g + h + i = </t>
  </si>
  <si>
    <t>f + j =</t>
  </si>
  <si>
    <t>l + m =</t>
  </si>
  <si>
    <t>-k / c =</t>
  </si>
  <si>
    <t>Contractual Service Margin - net of tax</t>
  </si>
  <si>
    <t>Combined ratio Health</t>
  </si>
  <si>
    <t>Combined ratio Health (%)</t>
  </si>
  <si>
    <t>f + g =</t>
  </si>
  <si>
    <t>k - l =</t>
  </si>
  <si>
    <t>-l / c =</t>
  </si>
  <si>
    <t>-m / c =</t>
  </si>
  <si>
    <t>n + o + p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</si>
</sst>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  <numFmt numFmtId="166" formatCode="0.0%"/>
    <numFmt numFmtId="167" formatCode="_(* #,##0.00_);_(* \(#,##0.00\);_(* &quot;-&quot;??_);_(@_)"/>
    <numFmt numFmtId="168" formatCode="0_ ;\-0\ "/>
    <numFmt numFmtId="170" formatCode="_ * #,##0.000_ ;_ * \-#,##0.00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8"/>
      <color indexed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i/>
      <sz val="9"/>
      <color theme="1"/>
      <name val="Arial"/>
      <family val="2"/>
    </font>
    <font>
      <sz val="14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EEF4E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theme="0"/>
      </right>
      <top/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167" fontId="2" fillId="0" borderId="0" applyFont="0" applyFill="0" applyBorder="0" applyAlignment="0" applyProtection="0"/>
    <xf numFmtId="0" fontId="6" fillId="0" borderId="0">
      <alignment vertical="top"/>
    </xf>
    <xf numFmtId="0" fontId="11" fillId="0" borderId="0" applyNumberFormat="0" applyFill="0" applyBorder="0" applyAlignment="0" applyProtection="0">
      <alignment horizontal="right" wrapText="1"/>
    </xf>
    <xf numFmtId="0" fontId="1" fillId="0" borderId="0" applyNumberFormat="0" applyFont="0" applyFill="0" applyBorder="0" applyProtection="0">
      <alignment horizontal="left" wrapText="1" indent="1"/>
    </xf>
  </cellStyleXfs>
  <cellXfs count="105">
    <xf numFmtId="0" fontId="0" fillId="0" borderId="0" xfId="0"/>
    <xf numFmtId="164" fontId="4" fillId="0" borderId="0" xfId="1" applyNumberFormat="1" applyFont="1" applyFill="1" applyAlignment="1">
      <alignment vertical="top"/>
    </xf>
    <xf numFmtId="0" fontId="4" fillId="0" borderId="0" xfId="0" applyFont="1" applyFill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4" fillId="0" borderId="0" xfId="0" applyFont="1" applyFill="1" applyAlignment="1">
      <alignment vertical="top"/>
    </xf>
    <xf numFmtId="165" fontId="4" fillId="0" borderId="0" xfId="1" applyNumberFormat="1" applyFont="1" applyFill="1" applyAlignment="1">
      <alignment vertical="top"/>
    </xf>
    <xf numFmtId="165" fontId="4" fillId="0" borderId="0" xfId="1" applyNumberFormat="1" applyFont="1" applyFill="1" applyAlignment="1">
      <alignment horizontal="right" vertical="top"/>
    </xf>
    <xf numFmtId="165" fontId="4" fillId="0" borderId="1" xfId="1" applyNumberFormat="1" applyFont="1" applyFill="1" applyBorder="1" applyAlignment="1">
      <alignment horizontal="right" vertical="top"/>
    </xf>
    <xf numFmtId="164" fontId="4" fillId="0" borderId="0" xfId="1" quotePrefix="1" applyNumberFormat="1" applyFont="1" applyFill="1" applyAlignment="1">
      <alignment vertical="top"/>
    </xf>
    <xf numFmtId="0" fontId="5" fillId="0" borderId="0" xfId="0" applyFont="1" applyFill="1" applyAlignment="1">
      <alignment vertical="top"/>
    </xf>
    <xf numFmtId="165" fontId="5" fillId="0" borderId="0" xfId="1" applyNumberFormat="1" applyFont="1" applyFill="1" applyAlignment="1">
      <alignment vertical="top"/>
    </xf>
    <xf numFmtId="165" fontId="5" fillId="0" borderId="0" xfId="1" applyNumberFormat="1" applyFont="1" applyFill="1" applyAlignment="1">
      <alignment horizontal="right" vertical="top"/>
    </xf>
    <xf numFmtId="165" fontId="4" fillId="0" borderId="0" xfId="1" applyNumberFormat="1" applyFont="1" applyFill="1" applyBorder="1" applyAlignment="1">
      <alignment vertical="top"/>
    </xf>
    <xf numFmtId="165" fontId="4" fillId="0" borderId="0" xfId="1" applyNumberFormat="1" applyFont="1" applyFill="1" applyBorder="1" applyAlignment="1">
      <alignment horizontal="right" vertical="top"/>
    </xf>
    <xf numFmtId="164" fontId="4" fillId="0" borderId="0" xfId="1" applyNumberFormat="1" applyFont="1" applyFill="1" applyAlignment="1">
      <alignment horizontal="right" vertical="top"/>
    </xf>
    <xf numFmtId="166" fontId="5" fillId="0" borderId="0" xfId="2" applyNumberFormat="1" applyFont="1" applyFill="1" applyBorder="1" applyAlignment="1">
      <alignment horizontal="right" vertical="top"/>
    </xf>
    <xf numFmtId="166" fontId="4" fillId="0" borderId="0" xfId="2" applyNumberFormat="1" applyFont="1" applyFill="1" applyAlignment="1">
      <alignment horizontal="right" vertical="top"/>
    </xf>
    <xf numFmtId="165" fontId="5" fillId="0" borderId="0" xfId="1" applyNumberFormat="1" applyFont="1" applyFill="1" applyBorder="1" applyAlignment="1">
      <alignment horizontal="right" vertical="top"/>
    </xf>
    <xf numFmtId="166" fontId="5" fillId="0" borderId="0" xfId="2" applyNumberFormat="1" applyFont="1" applyFill="1" applyBorder="1" applyAlignment="1">
      <alignment vertical="top"/>
    </xf>
    <xf numFmtId="164" fontId="5" fillId="0" borderId="0" xfId="1" applyNumberFormat="1" applyFont="1" applyFill="1" applyAlignment="1">
      <alignment horizontal="right" vertical="top"/>
    </xf>
    <xf numFmtId="164" fontId="5" fillId="0" borderId="0" xfId="1" applyNumberFormat="1" applyFont="1" applyFill="1" applyAlignment="1">
      <alignment vertical="top"/>
    </xf>
    <xf numFmtId="0" fontId="5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horizontal="right" vertical="top"/>
    </xf>
    <xf numFmtId="165" fontId="5" fillId="0" borderId="0" xfId="0" applyNumberFormat="1" applyFont="1" applyFill="1" applyBorder="1" applyAlignment="1">
      <alignment horizontal="right" vertical="top"/>
    </xf>
    <xf numFmtId="165" fontId="5" fillId="0" borderId="0" xfId="0" applyNumberFormat="1" applyFont="1" applyFill="1" applyBorder="1" applyAlignment="1">
      <alignment vertical="top"/>
    </xf>
    <xf numFmtId="165" fontId="4" fillId="0" borderId="0" xfId="0" applyNumberFormat="1" applyFont="1" applyFill="1" applyBorder="1" applyAlignment="1">
      <alignment horizontal="right" vertical="top"/>
    </xf>
    <xf numFmtId="43" fontId="5" fillId="0" borderId="0" xfId="1" applyFont="1" applyFill="1" applyBorder="1" applyAlignment="1">
      <alignment horizontal="right" vertical="top"/>
    </xf>
    <xf numFmtId="168" fontId="5" fillId="0" borderId="1" xfId="1" applyNumberFormat="1" applyFont="1" applyFill="1" applyBorder="1" applyAlignment="1">
      <alignment horizontal="right" vertical="top"/>
    </xf>
    <xf numFmtId="165" fontId="4" fillId="0" borderId="0" xfId="0" applyNumberFormat="1" applyFont="1" applyFill="1" applyBorder="1" applyAlignment="1">
      <alignment vertical="top"/>
    </xf>
    <xf numFmtId="165" fontId="4" fillId="0" borderId="1" xfId="0" applyNumberFormat="1" applyFont="1" applyFill="1" applyBorder="1" applyAlignment="1">
      <alignment horizontal="right" vertical="top"/>
    </xf>
    <xf numFmtId="166" fontId="5" fillId="0" borderId="0" xfId="2" applyNumberFormat="1" applyFont="1" applyFill="1" applyAlignment="1">
      <alignment horizontal="right" vertical="top"/>
    </xf>
    <xf numFmtId="43" fontId="5" fillId="0" borderId="0" xfId="1" applyFont="1" applyFill="1" applyAlignment="1">
      <alignment horizontal="right" vertical="top"/>
    </xf>
    <xf numFmtId="9" fontId="5" fillId="0" borderId="0" xfId="2" applyFont="1" applyFill="1" applyBorder="1" applyAlignment="1">
      <alignment vertical="top"/>
    </xf>
    <xf numFmtId="0" fontId="4" fillId="0" borderId="0" xfId="0" applyFont="1" applyFill="1" applyAlignment="1">
      <alignment horizontal="left" vertical="top"/>
    </xf>
    <xf numFmtId="43" fontId="5" fillId="0" borderId="0" xfId="1" applyNumberFormat="1" applyFont="1" applyFill="1" applyAlignment="1">
      <alignment horizontal="right" vertical="top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166" fontId="8" fillId="0" borderId="0" xfId="2" applyNumberFormat="1" applyFont="1" applyFill="1" applyBorder="1" applyAlignment="1">
      <alignment vertical="top"/>
    </xf>
    <xf numFmtId="165" fontId="4" fillId="0" borderId="2" xfId="1" applyNumberFormat="1" applyFont="1" applyFill="1" applyBorder="1" applyAlignment="1">
      <alignment horizontal="right" vertical="top"/>
    </xf>
    <xf numFmtId="164" fontId="4" fillId="2" borderId="0" xfId="1" applyNumberFormat="1" applyFont="1" applyFill="1" applyAlignment="1">
      <alignment vertical="top"/>
    </xf>
    <xf numFmtId="164" fontId="4" fillId="2" borderId="0" xfId="1" applyNumberFormat="1" applyFont="1" applyFill="1" applyAlignment="1">
      <alignment horizontal="right" vertical="top"/>
    </xf>
    <xf numFmtId="164" fontId="10" fillId="0" borderId="0" xfId="1" applyNumberFormat="1" applyFont="1" applyFill="1" applyAlignment="1">
      <alignment vertical="top"/>
    </xf>
    <xf numFmtId="168" fontId="7" fillId="0" borderId="1" xfId="1" applyNumberFormat="1" applyFont="1" applyFill="1" applyBorder="1" applyAlignment="1">
      <alignment horizontal="right" vertical="top"/>
    </xf>
    <xf numFmtId="165" fontId="2" fillId="3" borderId="0" xfId="1" applyNumberFormat="1" applyFont="1" applyFill="1" applyAlignment="1">
      <alignment horizontal="right" vertical="top"/>
    </xf>
    <xf numFmtId="165" fontId="2" fillId="3" borderId="1" xfId="1" applyNumberFormat="1" applyFont="1" applyFill="1" applyBorder="1" applyAlignment="1">
      <alignment horizontal="right" vertical="top"/>
    </xf>
    <xf numFmtId="165" fontId="7" fillId="3" borderId="0" xfId="1" applyNumberFormat="1" applyFont="1" applyFill="1" applyAlignment="1">
      <alignment horizontal="right" vertical="top"/>
    </xf>
    <xf numFmtId="168" fontId="7" fillId="3" borderId="1" xfId="1" applyNumberFormat="1" applyFont="1" applyFill="1" applyBorder="1" applyAlignment="1">
      <alignment horizontal="right" vertical="top"/>
    </xf>
    <xf numFmtId="165" fontId="2" fillId="3" borderId="0" xfId="1" applyNumberFormat="1" applyFont="1" applyFill="1" applyBorder="1" applyAlignment="1">
      <alignment horizontal="right" vertical="top"/>
    </xf>
    <xf numFmtId="164" fontId="2" fillId="3" borderId="0" xfId="1" applyNumberFormat="1" applyFont="1" applyFill="1" applyAlignment="1">
      <alignment horizontal="right" vertical="top"/>
    </xf>
    <xf numFmtId="166" fontId="7" fillId="3" borderId="0" xfId="2" applyNumberFormat="1" applyFont="1" applyFill="1" applyBorder="1" applyAlignment="1">
      <alignment horizontal="right" vertical="top"/>
    </xf>
    <xf numFmtId="166" fontId="7" fillId="0" borderId="0" xfId="2" applyNumberFormat="1" applyFont="1" applyFill="1" applyBorder="1" applyAlignment="1">
      <alignment horizontal="right" vertical="top"/>
    </xf>
    <xf numFmtId="166" fontId="2" fillId="0" borderId="0" xfId="2" applyNumberFormat="1" applyFont="1" applyFill="1" applyAlignment="1">
      <alignment horizontal="right" vertical="top"/>
    </xf>
    <xf numFmtId="165" fontId="2" fillId="3" borderId="2" xfId="1" applyNumberFormat="1" applyFont="1" applyFill="1" applyBorder="1" applyAlignment="1">
      <alignment horizontal="right" vertical="top"/>
    </xf>
    <xf numFmtId="165" fontId="7" fillId="3" borderId="0" xfId="1" applyNumberFormat="1" applyFont="1" applyFill="1" applyBorder="1" applyAlignment="1">
      <alignment horizontal="right" vertical="top"/>
    </xf>
    <xf numFmtId="166" fontId="7" fillId="3" borderId="0" xfId="2" applyNumberFormat="1" applyFont="1" applyFill="1" applyBorder="1" applyAlignment="1">
      <alignment vertical="top"/>
    </xf>
    <xf numFmtId="164" fontId="2" fillId="0" borderId="0" xfId="1" applyNumberFormat="1" applyFont="1" applyFill="1" applyAlignment="1">
      <alignment horizontal="right" vertical="top"/>
    </xf>
    <xf numFmtId="164" fontId="2" fillId="3" borderId="0" xfId="1" applyNumberFormat="1" applyFont="1" applyFill="1" applyAlignment="1">
      <alignment vertical="top"/>
    </xf>
    <xf numFmtId="165" fontId="2" fillId="3" borderId="0" xfId="1" applyNumberFormat="1" applyFont="1" applyFill="1" applyAlignment="1">
      <alignment vertical="top"/>
    </xf>
    <xf numFmtId="165" fontId="2" fillId="3" borderId="1" xfId="1" applyNumberFormat="1" applyFont="1" applyFill="1" applyBorder="1" applyAlignment="1">
      <alignment vertical="top"/>
    </xf>
    <xf numFmtId="165" fontId="7" fillId="3" borderId="0" xfId="1" applyNumberFormat="1" applyFont="1" applyFill="1" applyAlignment="1">
      <alignment vertical="top"/>
    </xf>
    <xf numFmtId="164" fontId="7" fillId="3" borderId="0" xfId="1" applyNumberFormat="1" applyFont="1" applyFill="1" applyAlignment="1">
      <alignment horizontal="right" vertical="top"/>
    </xf>
    <xf numFmtId="164" fontId="2" fillId="0" borderId="0" xfId="1" applyNumberFormat="1" applyFont="1" applyFill="1" applyAlignment="1">
      <alignment vertical="top"/>
    </xf>
    <xf numFmtId="0" fontId="2" fillId="3" borderId="0" xfId="0" applyFont="1" applyFill="1" applyBorder="1" applyAlignment="1">
      <alignment horizontal="right" vertical="top"/>
    </xf>
    <xf numFmtId="165" fontId="7" fillId="3" borderId="0" xfId="0" applyNumberFormat="1" applyFont="1" applyFill="1" applyBorder="1" applyAlignment="1">
      <alignment horizontal="right" vertical="top"/>
    </xf>
    <xf numFmtId="165" fontId="7" fillId="0" borderId="0" xfId="0" applyNumberFormat="1" applyFont="1" applyFill="1" applyBorder="1" applyAlignment="1">
      <alignment horizontal="right" vertical="top"/>
    </xf>
    <xf numFmtId="165" fontId="2" fillId="3" borderId="0" xfId="0" applyNumberFormat="1" applyFont="1" applyFill="1" applyBorder="1" applyAlignment="1">
      <alignment horizontal="right" vertical="top"/>
    </xf>
    <xf numFmtId="9" fontId="7" fillId="3" borderId="0" xfId="2" applyFont="1" applyFill="1" applyBorder="1" applyAlignment="1">
      <alignment horizontal="right" vertical="top"/>
    </xf>
    <xf numFmtId="165" fontId="2" fillId="3" borderId="1" xfId="0" applyNumberFormat="1" applyFont="1" applyFill="1" applyBorder="1" applyAlignment="1">
      <alignment horizontal="right" vertical="top"/>
    </xf>
    <xf numFmtId="166" fontId="2" fillId="3" borderId="0" xfId="2" applyNumberFormat="1" applyFont="1" applyFill="1" applyBorder="1" applyAlignment="1">
      <alignment horizontal="right" vertical="top"/>
    </xf>
    <xf numFmtId="43" fontId="7" fillId="3" borderId="0" xfId="0" applyNumberFormat="1" applyFont="1" applyFill="1" applyBorder="1" applyAlignment="1">
      <alignment horizontal="right" vertical="top"/>
    </xf>
    <xf numFmtId="43" fontId="7" fillId="3" borderId="0" xfId="1" applyNumberFormat="1" applyFont="1" applyFill="1" applyAlignment="1">
      <alignment horizontal="right" vertical="top"/>
    </xf>
    <xf numFmtId="165" fontId="4" fillId="0" borderId="3" xfId="1" applyNumberFormat="1" applyFont="1" applyFill="1" applyBorder="1" applyAlignment="1">
      <alignment vertical="top"/>
    </xf>
    <xf numFmtId="165" fontId="4" fillId="0" borderId="3" xfId="1" applyNumberFormat="1" applyFont="1" applyFill="1" applyBorder="1" applyAlignment="1">
      <alignment horizontal="right" vertical="top"/>
    </xf>
    <xf numFmtId="165" fontId="2" fillId="3" borderId="3" xfId="1" applyNumberFormat="1" applyFont="1" applyFill="1" applyBorder="1" applyAlignment="1">
      <alignment horizontal="right" vertical="top"/>
    </xf>
    <xf numFmtId="165" fontId="5" fillId="0" borderId="0" xfId="1" applyNumberFormat="1" applyFont="1" applyFill="1" applyBorder="1" applyAlignment="1">
      <alignment vertical="top"/>
    </xf>
    <xf numFmtId="168" fontId="5" fillId="0" borderId="1" xfId="1" applyNumberFormat="1" applyFont="1" applyFill="1" applyBorder="1" applyAlignment="1">
      <alignment horizontal="right" vertical="top" wrapText="1"/>
    </xf>
    <xf numFmtId="164" fontId="12" fillId="0" borderId="0" xfId="1" applyNumberFormat="1" applyFont="1" applyFill="1" applyAlignment="1">
      <alignment vertical="top"/>
    </xf>
    <xf numFmtId="10" fontId="4" fillId="0" borderId="0" xfId="2" applyNumberFormat="1" applyFont="1" applyFill="1" applyAlignment="1">
      <alignment vertical="top"/>
    </xf>
    <xf numFmtId="164" fontId="14" fillId="0" borderId="0" xfId="1" applyNumberFormat="1" applyFont="1" applyFill="1" applyAlignment="1">
      <alignment vertical="top"/>
    </xf>
    <xf numFmtId="9" fontId="4" fillId="0" borderId="0" xfId="2" applyFont="1" applyFill="1" applyAlignment="1">
      <alignment vertical="top"/>
    </xf>
    <xf numFmtId="166" fontId="4" fillId="0" borderId="0" xfId="2" applyNumberFormat="1" applyFont="1" applyFill="1" applyAlignment="1">
      <alignment vertical="top"/>
    </xf>
    <xf numFmtId="0" fontId="5" fillId="0" borderId="0" xfId="9" applyFont="1" applyAlignment="1">
      <alignment vertical="center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4" fillId="0" borderId="0" xfId="0" quotePrefix="1" applyFont="1" applyAlignment="1">
      <alignment horizontal="left" vertical="top" indent="1"/>
    </xf>
    <xf numFmtId="0" fontId="4" fillId="0" borderId="4" xfId="0" applyFont="1" applyBorder="1" applyAlignment="1">
      <alignment vertical="top"/>
    </xf>
    <xf numFmtId="164" fontId="13" fillId="4" borderId="0" xfId="1" quotePrefix="1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top"/>
    </xf>
    <xf numFmtId="164" fontId="9" fillId="4" borderId="0" xfId="1" quotePrefix="1" applyNumberFormat="1" applyFont="1" applyFill="1" applyAlignment="1">
      <alignment horizontal="center" vertical="center"/>
    </xf>
    <xf numFmtId="164" fontId="4" fillId="4" borderId="0" xfId="1" applyNumberFormat="1" applyFont="1" applyFill="1" applyAlignment="1">
      <alignment horizontal="right" vertical="top"/>
    </xf>
    <xf numFmtId="164" fontId="2" fillId="4" borderId="0" xfId="1" applyNumberFormat="1" applyFont="1" applyFill="1" applyAlignment="1">
      <alignment horizontal="right" vertical="top"/>
    </xf>
    <xf numFmtId="0" fontId="5" fillId="4" borderId="0" xfId="0" applyFont="1" applyFill="1" applyAlignment="1">
      <alignment vertical="top"/>
    </xf>
    <xf numFmtId="170" fontId="5" fillId="0" borderId="0" xfId="1" applyNumberFormat="1" applyFont="1" applyFill="1" applyAlignment="1">
      <alignment horizontal="right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64" fontId="5" fillId="0" borderId="0" xfId="1" quotePrefix="1" applyNumberFormat="1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5" fillId="0" borderId="0" xfId="0" applyFont="1" applyFill="1" applyAlignment="1">
      <alignment horizontal="center" vertical="top"/>
    </xf>
    <xf numFmtId="0" fontId="2" fillId="0" borderId="0" xfId="0" quotePrefix="1" applyFont="1" applyAlignment="1">
      <alignment horizontal="left" vertical="top" indent="1"/>
    </xf>
    <xf numFmtId="164" fontId="14" fillId="4" borderId="0" xfId="1" applyNumberFormat="1" applyFont="1" applyFill="1" applyAlignment="1">
      <alignment vertical="top"/>
    </xf>
    <xf numFmtId="9" fontId="5" fillId="0" borderId="0" xfId="2" applyNumberFormat="1" applyFont="1" applyFill="1" applyBorder="1" applyAlignment="1">
      <alignment horizontal="right" vertical="top"/>
    </xf>
  </cellXfs>
  <cellStyles count="12">
    <cellStyle name="Align_indent_1" xfId="11" xr:uid="{DF2212CF-BB92-41E7-843C-CAAFF8D59C86}"/>
    <cellStyle name="Fnt_default_11_bold" xfId="10" xr:uid="{0E315AC2-FA4A-46B0-8A7A-AEEC21B7079C}"/>
    <cellStyle name="Hyperlink 2" xfId="7" xr:uid="{00000000-0005-0000-0000-000001000000}"/>
    <cellStyle name="Komma" xfId="1" builtinId="3"/>
    <cellStyle name="Komma 11" xfId="8" xr:uid="{00000000-0005-0000-0000-000003000000}"/>
    <cellStyle name="Normal" xfId="9" xr:uid="{00000000-0005-0000-0000-000004000000}"/>
    <cellStyle name="Procent" xfId="2" builtinId="5"/>
    <cellStyle name="Standaard" xfId="0" builtinId="0"/>
    <cellStyle name="Standaard 14" xfId="4" xr:uid="{00000000-0005-0000-0000-000007000000}"/>
    <cellStyle name="Standaard 2 2 2 3" xfId="6" xr:uid="{00000000-0005-0000-0000-000008000000}"/>
    <cellStyle name="Standaard 2 2 3" xfId="3" xr:uid="{00000000-0005-0000-0000-000009000000}"/>
    <cellStyle name="Standaard 3 6" xfId="5" xr:uid="{00000000-0005-0000-0000-00000A000000}"/>
  </cellStyles>
  <dxfs count="0"/>
  <tableStyles count="0" defaultTableStyle="TableStyleMedium2" defaultPivotStyle="PivotStyleLight16"/>
  <colors>
    <mruColors>
      <color rgb="FFEEF4E3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customXml" Target="../customXml/item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customXml" Target="../customXml/item3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\VANRE\PART\RAPPORT\98\PART\RAPPORT\97\4EKW9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PC\APC%20(nieuwe%20structuur%20concept)\Accounting%20ASW\ASW%20Leven\50%20-%20DNB\2010\DNB%20Jaarstaten%202010\02%20-%20Balans%20en%20W&amp;V\DNB%202010%20WV%20p13%2002-05-20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PC\APC%20(nieuwe%20structuur%20concept)\Accounting%20ASW\ASW%20Leven\WTV\2009\QIS5\ASR%20Leven\01%20DNB%20Leven%202009%20BAL%20ASRL%20mnd13%20definitief%20versie%20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PC\APC%20(nieuwe%20structuur%20concept)\Accounting%20ASW\ASW%20Leven\Overige%20baten%20en%20lasten\2009\Overige%20baten%20en%20lasten%20Q2%20te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RC\ACCL\50%20-%20DNB\5002%20-%20Kwartaalrapportages%20vanaf%20Q2%202011\Q3%202011%20ASR%20Levensverzekering%20NV\Aangeleverd%20door%20ARC,Actuariaat%20en%20IR&amp;VM\VSJ125perBU2011Q3%20versie%20Pie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Cartesis\20%20-%20PROJET\23-%20Dossier%20de%20Conception%20(DCO)\3.%20Mise%20en%20oeuvre\DCO%20-%20livraison%20CP\DCO%2003%20-%20Annexes%20Collecte%20-%20Budget%20Mensualis&#233;%20-%20LBB.11020--%20Budget%20mensualis&#233;-Bilan-Flux%20principaux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_Trudy\AppData\Local\Microsoft\Windows\Temporary%20Internet%20Files\Content.Outlook\8U3VPE0O\01%20DNB%20Leven%202009%20BAL%20ASRL%20mnd13%20definitief%20versie%2019-02-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\VANRE\PART\RAPPORT\98\PART\BEGR\BG97-00\INTBUMJB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dnb.nl/Apps/Trim/LocalAppData/TRIM/TEMP/CONTEXT.2232/doc80573%7bID98142%7d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dnb.nl/Apps/Trim/LocalAppData/TRIM/TEMP/CONTEXT.2232/doc79835%7bID11AA7A%7d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ARC/MRC/2017/Reporting/A07%20MIC/Standaard%20template/Standaard%20MIC%20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dnb.nl/Projecten/APL/implementatie%20FTK/rapportages/Outputrapportages/Pensioenfondsen/Blok%20III/Consultatie%20P-afdelingen/Pensioenfondsen/Thema%2002%20Solvabiliteitstoets/Rapportages%20ST%20v05_tcm12-4629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siness.finl.fortis\Groups\Actuariaat\VKStaten\2010\DNBSTATEN2010%20afgeslote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PC\APC%20(nieuwe%20structuur%20concept)\Accounting%20ASW\ASW%20Leven\50%20-%20DNB\2010\DNB%20Jaarstaten%202010\01%20-%20Algemeen\Jaarstaten%20verzekeraars%20-%20Formulierenset%20boekjaar%20201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ARC/MRC/2014/Reporting/2014%2006/21.%20Standard%20&amp;%20Poor/S&amp;P%20tool%20ARC%20Q2-2014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0012000\Users$\NB3423\Testsets\Testsets%20FINREP\Testsets%20FINREP%20BO%20T9\FINREP%20Titel%209%20BO%20(2007-01-03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0012000\Users$\TEMP\V8051v28.wk3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RC\ACCL\50%20-%20DNB\5002%20-%20Kwartaalrapportages%20vanaf%20Q2%202011\Q3%202011%20ASR%20Levensverzekering%20NV\Salditabel%20Q3%202011%20tbv%20DNB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ctuariaat\Fortis\ASW\CCT%202005\Schade\Toetsing\Q4\Non-life%20adequacy%20test%20ASR%20-%20Summary%20v3.4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dnb.nl/Apps/Trim/LocalAppData/TRIM/TEMP/CONTEXT.2232/notesDE50D1/notes829AC3/Thema%205A%20premiegegevens/Rapportages%20ST%20(concept)%20v05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dnb.nl/Crystal%20Ball/Modellering%20pensioen%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dnb.nl/DOCUME~1/NB2202/LOCALS~1/Temp/notes829AC3/Pensioenfondsen/Thema%2002%20Solvabiliteitstoets/Rapportages%20ST%20v05_tcm12-4629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dnb.nl/DOCUME~1/nb0311/LOCALS~1/Temp/notes829AC3/Actuarieel%20verslag%20nFTK%20werkversi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rojecten\APL\implementatie%20FTK\rapportages\Outputrapportages\Pensioenfondsen\Blok%20III\Consultatie%20P-afdelingen\Pensioenfondsen\Thema%2002%20Solvabiliteitstoets\Rapportages%20ST%20v05_tcm12-462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NB2202\LOCALS~1\Temp\notes829AC3\Pensioenfondsen\Thema%2002%20Solvabiliteitstoets\Rapportages%20ST%20v05_tcm12-4629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nb0311\LOCALS~1\Temp\notes829AC3\Actuarieel%20verslag%20nFTK%20werkversi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PC\APC%20(nieuwe%20structuur%20concept)\Accounting%20ASW\Interest\2009\02%202009\Controle%20R7%20en%20R8%2002%2020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0011300\users$\NB2511\Office\Projecten\FTK\Pensioenmodellering%20HW_v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Particulier 4e kw 1997"/>
      <sheetName val="Org Particulier 4e kw 1997"/>
      <sheetName val="VPB Berekening"/>
      <sheetName val="Cat_Particulier_4e_kw_1997"/>
      <sheetName val="Org_Particulier_4e_kw_1997"/>
      <sheetName val="VPB_Berekening"/>
      <sheetName val="Blad3"/>
      <sheetName val="Blad6"/>
      <sheetName val="4EKW97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usters"/>
      <sheetName val="Blad1"/>
      <sheetName val="Download"/>
      <sheetName val="W&amp;V_VENN"/>
      <sheetName val="W&amp;V_CONS "/>
    </sheetNames>
    <sheetDataSet>
      <sheetData sheetId="0" refreshError="1"/>
      <sheetData sheetId="1" refreshError="1"/>
      <sheetData sheetId="2" refreshError="1">
        <row r="1">
          <cell r="H1" t="str">
            <v>All_Entity</v>
          </cell>
        </row>
        <row r="2">
          <cell r="H2" t="str">
            <v>9599_B371570</v>
          </cell>
        </row>
        <row r="3">
          <cell r="H3" t="str">
            <v>9599_N199950</v>
          </cell>
        </row>
        <row r="4">
          <cell r="H4" t="str">
            <v>3832_I394002</v>
          </cell>
        </row>
        <row r="5">
          <cell r="H5" t="str">
            <v>3832_J175959</v>
          </cell>
        </row>
        <row r="6">
          <cell r="H6" t="str">
            <v>5697_J175729</v>
          </cell>
        </row>
        <row r="7">
          <cell r="H7" t="str">
            <v>3832_I397302</v>
          </cell>
        </row>
        <row r="8">
          <cell r="H8" t="str">
            <v>9599_B371715</v>
          </cell>
        </row>
        <row r="9">
          <cell r="H9" t="str">
            <v>5697_P179550</v>
          </cell>
        </row>
        <row r="10">
          <cell r="H10" t="str">
            <v>9599_K178515</v>
          </cell>
        </row>
        <row r="11">
          <cell r="H11" t="str">
            <v>5741_I390103</v>
          </cell>
        </row>
        <row r="12">
          <cell r="H12" t="str">
            <v>9599_E122500</v>
          </cell>
        </row>
        <row r="13">
          <cell r="H13" t="str">
            <v>9599_A157700</v>
          </cell>
        </row>
        <row r="14">
          <cell r="H14" t="str">
            <v>3832_O177890</v>
          </cell>
        </row>
        <row r="15">
          <cell r="H15" t="str">
            <v>3832_B371723</v>
          </cell>
        </row>
        <row r="16">
          <cell r="H16" t="str">
            <v>9599_I390003</v>
          </cell>
        </row>
        <row r="17">
          <cell r="H17" t="str">
            <v>9599_I394003</v>
          </cell>
        </row>
        <row r="18">
          <cell r="H18" t="str">
            <v>2529_P179521</v>
          </cell>
        </row>
        <row r="19">
          <cell r="H19" t="str">
            <v>9599_C178760</v>
          </cell>
        </row>
        <row r="20">
          <cell r="H20" t="str">
            <v>9599_I398003</v>
          </cell>
        </row>
        <row r="21">
          <cell r="H21" t="str">
            <v>9599_B373640</v>
          </cell>
        </row>
        <row r="22">
          <cell r="H22" t="str">
            <v>9599_J171061</v>
          </cell>
        </row>
        <row r="23">
          <cell r="H23" t="str">
            <v>9601_J174400</v>
          </cell>
        </row>
        <row r="24">
          <cell r="H24" t="str">
            <v>9599_B372950</v>
          </cell>
        </row>
        <row r="25">
          <cell r="H25" t="str">
            <v>9599_K178539</v>
          </cell>
        </row>
        <row r="26">
          <cell r="H26" t="str">
            <v>50182_J174848</v>
          </cell>
        </row>
        <row r="27">
          <cell r="H27" t="str">
            <v>2529_B373850</v>
          </cell>
        </row>
        <row r="28">
          <cell r="H28" t="str">
            <v>EALV3_B578273</v>
          </cell>
        </row>
        <row r="29">
          <cell r="H29" t="str">
            <v>5741_G129100</v>
          </cell>
        </row>
        <row r="30">
          <cell r="H30" t="str">
            <v>9599_G129500</v>
          </cell>
        </row>
        <row r="31">
          <cell r="H31" t="str">
            <v>50182_P179522</v>
          </cell>
        </row>
        <row r="32">
          <cell r="H32" t="str">
            <v>3832_NVT83400</v>
          </cell>
        </row>
        <row r="33">
          <cell r="H33" t="str">
            <v>9599_I191101</v>
          </cell>
        </row>
        <row r="34">
          <cell r="H34" t="str">
            <v>9599_P179521</v>
          </cell>
        </row>
        <row r="35">
          <cell r="H35" t="str">
            <v>50178_P179521</v>
          </cell>
        </row>
        <row r="36">
          <cell r="H36" t="str">
            <v>50180_M182180</v>
          </cell>
        </row>
        <row r="37">
          <cell r="H37" t="str">
            <v>9599_E129920</v>
          </cell>
        </row>
        <row r="38">
          <cell r="H38" t="str">
            <v>3832_NVT82010</v>
          </cell>
        </row>
        <row r="39">
          <cell r="H39" t="str">
            <v>9599_E120100</v>
          </cell>
        </row>
        <row r="40">
          <cell r="H40" t="str">
            <v>9599_I393003</v>
          </cell>
        </row>
        <row r="41">
          <cell r="H41" t="str">
            <v>9601_NVT84100</v>
          </cell>
        </row>
        <row r="42">
          <cell r="H42" t="str">
            <v>5741_I394003</v>
          </cell>
        </row>
        <row r="43">
          <cell r="H43" t="str">
            <v>50178_B578273</v>
          </cell>
        </row>
        <row r="44">
          <cell r="H44" t="str">
            <v>50180_J175810</v>
          </cell>
        </row>
        <row r="45">
          <cell r="H45" t="str">
            <v>9599_B371595</v>
          </cell>
        </row>
        <row r="46">
          <cell r="H46" t="str">
            <v>9599_J378494</v>
          </cell>
        </row>
        <row r="47">
          <cell r="H47" t="str">
            <v>50178_E122240</v>
          </cell>
        </row>
        <row r="48">
          <cell r="H48" t="str">
            <v>9599_NR99970</v>
          </cell>
        </row>
        <row r="49">
          <cell r="H49" t="str">
            <v>9599_B373850</v>
          </cell>
        </row>
        <row r="50">
          <cell r="H50" t="str">
            <v>3832_I327140</v>
          </cell>
        </row>
        <row r="51">
          <cell r="H51" t="str">
            <v>9599_E122100</v>
          </cell>
        </row>
        <row r="52">
          <cell r="H52" t="str">
            <v>5741_NVT87600</v>
          </cell>
        </row>
        <row r="53">
          <cell r="H53" t="str">
            <v>5697_B577421</v>
          </cell>
        </row>
        <row r="54">
          <cell r="H54" t="str">
            <v>9599_B578269</v>
          </cell>
        </row>
        <row r="55">
          <cell r="H55" t="str">
            <v>9599_C176815</v>
          </cell>
        </row>
        <row r="56">
          <cell r="H56" t="str">
            <v>9599_A151100</v>
          </cell>
        </row>
        <row r="57">
          <cell r="H57" t="str">
            <v>9596_P179530</v>
          </cell>
        </row>
        <row r="58">
          <cell r="H58" t="str">
            <v>3801_B373640</v>
          </cell>
        </row>
        <row r="59">
          <cell r="H59" t="str">
            <v>50178_B376898</v>
          </cell>
        </row>
        <row r="60">
          <cell r="H60" t="str">
            <v>2529_B376898</v>
          </cell>
        </row>
        <row r="61">
          <cell r="H61" t="str">
            <v>9599_H128200</v>
          </cell>
        </row>
        <row r="62">
          <cell r="H62" t="str">
            <v>9601_NVT84100</v>
          </cell>
        </row>
        <row r="63">
          <cell r="H63" t="str">
            <v>9599_J175770</v>
          </cell>
        </row>
        <row r="64">
          <cell r="H64" t="str">
            <v>9599_I395002</v>
          </cell>
        </row>
        <row r="65">
          <cell r="H65" t="str">
            <v>9599_A153220</v>
          </cell>
        </row>
        <row r="66">
          <cell r="H66" t="str">
            <v>9599_I391082</v>
          </cell>
        </row>
        <row r="67">
          <cell r="H67" t="str">
            <v>9599_I197651</v>
          </cell>
        </row>
        <row r="68">
          <cell r="H68" t="str">
            <v>9601_G129580</v>
          </cell>
        </row>
        <row r="69">
          <cell r="H69" t="str">
            <v>9599_E121100</v>
          </cell>
        </row>
        <row r="70">
          <cell r="H70" t="str">
            <v>5696_J171060</v>
          </cell>
        </row>
        <row r="71">
          <cell r="H71" t="str">
            <v>9599_I390103</v>
          </cell>
        </row>
        <row r="72">
          <cell r="H72" t="str">
            <v>50182_B371858</v>
          </cell>
        </row>
        <row r="73">
          <cell r="H73" t="str">
            <v>9601_B371733</v>
          </cell>
        </row>
        <row r="74">
          <cell r="H74" t="str">
            <v>3832_J174010</v>
          </cell>
        </row>
        <row r="75">
          <cell r="H75" t="str">
            <v>9599_B373958</v>
          </cell>
        </row>
        <row r="76">
          <cell r="H76" t="str">
            <v>9599_I390812</v>
          </cell>
        </row>
        <row r="77">
          <cell r="H77" t="str">
            <v>9599_B371570</v>
          </cell>
        </row>
        <row r="78">
          <cell r="H78" t="str">
            <v>3832_B373640</v>
          </cell>
        </row>
        <row r="79">
          <cell r="H79" t="str">
            <v>9599_NVT82510</v>
          </cell>
        </row>
        <row r="80">
          <cell r="H80" t="str">
            <v>9596_NR99970</v>
          </cell>
        </row>
        <row r="81">
          <cell r="H81" t="str">
            <v>9599_NVT88000</v>
          </cell>
        </row>
        <row r="82">
          <cell r="H82" t="str">
            <v>5741_B371732</v>
          </cell>
        </row>
        <row r="83">
          <cell r="H83" t="str">
            <v>9599_B373819</v>
          </cell>
        </row>
        <row r="84">
          <cell r="H84" t="str">
            <v>9599_B578340</v>
          </cell>
        </row>
        <row r="85">
          <cell r="H85" t="str">
            <v>9599_B371851</v>
          </cell>
        </row>
        <row r="86">
          <cell r="H86" t="str">
            <v>3832_NVT82310</v>
          </cell>
        </row>
        <row r="87">
          <cell r="H87" t="str">
            <v>9599_H128140</v>
          </cell>
        </row>
        <row r="88">
          <cell r="H88" t="str">
            <v>9599_B373859</v>
          </cell>
        </row>
        <row r="89">
          <cell r="H89" t="str">
            <v>50180_C178760</v>
          </cell>
        </row>
        <row r="90">
          <cell r="H90" t="str">
            <v>9599_J378455</v>
          </cell>
        </row>
        <row r="91">
          <cell r="H91" t="str">
            <v>50182_I199501</v>
          </cell>
        </row>
        <row r="92">
          <cell r="H92" t="str">
            <v>3832_A155100</v>
          </cell>
        </row>
        <row r="93">
          <cell r="H93" t="str">
            <v>9599_I397653</v>
          </cell>
        </row>
        <row r="94">
          <cell r="H94" t="str">
            <v>9599_A154300</v>
          </cell>
        </row>
        <row r="95">
          <cell r="H95" t="str">
            <v>9599_B373859</v>
          </cell>
        </row>
        <row r="96">
          <cell r="H96" t="str">
            <v>9596_C178314</v>
          </cell>
        </row>
        <row r="97">
          <cell r="H97" t="str">
            <v>9601_B373640</v>
          </cell>
        </row>
        <row r="98">
          <cell r="H98" t="str">
            <v>9601_B578273</v>
          </cell>
        </row>
        <row r="99">
          <cell r="H99" t="str">
            <v>9599_B371731</v>
          </cell>
        </row>
        <row r="100">
          <cell r="H100" t="str">
            <v>5741_B371319</v>
          </cell>
        </row>
        <row r="101">
          <cell r="H101" t="str">
            <v>3832_NVT82310</v>
          </cell>
        </row>
        <row r="102">
          <cell r="H102" t="str">
            <v>9599_B578273</v>
          </cell>
        </row>
        <row r="103">
          <cell r="H103" t="str">
            <v>9599_B371732</v>
          </cell>
        </row>
        <row r="104">
          <cell r="H104" t="str">
            <v>9599_A157690</v>
          </cell>
        </row>
        <row r="105">
          <cell r="H105" t="str">
            <v>9599_B373880</v>
          </cell>
        </row>
        <row r="106">
          <cell r="H106" t="str">
            <v>5741_I397602</v>
          </cell>
        </row>
        <row r="107">
          <cell r="H107" t="str">
            <v>3832_NVT80100</v>
          </cell>
        </row>
        <row r="108">
          <cell r="H108" t="str">
            <v>EALVT_J175410</v>
          </cell>
        </row>
        <row r="109">
          <cell r="H109" t="str">
            <v>9599_J175520</v>
          </cell>
        </row>
        <row r="110">
          <cell r="H110" t="str">
            <v>9601_E123100</v>
          </cell>
        </row>
        <row r="111">
          <cell r="H111" t="str">
            <v>EALV2_B371851</v>
          </cell>
        </row>
        <row r="112">
          <cell r="H112" t="str">
            <v>9599_B578271</v>
          </cell>
        </row>
        <row r="113">
          <cell r="H113" t="str">
            <v>3832_I390202</v>
          </cell>
        </row>
        <row r="114">
          <cell r="H114" t="str">
            <v>9599_B578220</v>
          </cell>
        </row>
        <row r="115">
          <cell r="H115" t="str">
            <v>9599_A154300</v>
          </cell>
        </row>
        <row r="116">
          <cell r="H116" t="str">
            <v>9599_I394422</v>
          </cell>
        </row>
        <row r="117">
          <cell r="H117" t="str">
            <v>9599_B373880</v>
          </cell>
        </row>
        <row r="118">
          <cell r="H118" t="str">
            <v>9599_B373620</v>
          </cell>
        </row>
        <row r="119">
          <cell r="H119" t="str">
            <v>9599_E122300</v>
          </cell>
        </row>
        <row r="120">
          <cell r="H120" t="str">
            <v>5741_J377552</v>
          </cell>
        </row>
        <row r="121">
          <cell r="H121" t="str">
            <v>9599_B373870</v>
          </cell>
        </row>
        <row r="122">
          <cell r="H122" t="str">
            <v>50178_B371200</v>
          </cell>
        </row>
        <row r="123">
          <cell r="H123" t="str">
            <v>50182_I125100</v>
          </cell>
        </row>
        <row r="124">
          <cell r="H124" t="str">
            <v>9596_B371570</v>
          </cell>
        </row>
        <row r="125">
          <cell r="H125" t="str">
            <v>5741_I390202</v>
          </cell>
        </row>
        <row r="126">
          <cell r="H126" t="str">
            <v>9599_I395002</v>
          </cell>
        </row>
        <row r="127">
          <cell r="H127" t="str">
            <v>9599_E123100</v>
          </cell>
        </row>
        <row r="128">
          <cell r="H128" t="str">
            <v>EALV2_B371735</v>
          </cell>
        </row>
        <row r="129">
          <cell r="H129" t="str">
            <v>9601_B371723</v>
          </cell>
        </row>
        <row r="130">
          <cell r="H130" t="str">
            <v>9599_N176890</v>
          </cell>
        </row>
        <row r="131">
          <cell r="H131" t="str">
            <v>50178_J175810</v>
          </cell>
        </row>
        <row r="132">
          <cell r="H132" t="str">
            <v>9601_C178312</v>
          </cell>
        </row>
        <row r="133">
          <cell r="H133" t="str">
            <v>9599_E122200</v>
          </cell>
        </row>
        <row r="134">
          <cell r="H134" t="str">
            <v>2523_P179510</v>
          </cell>
        </row>
        <row r="135">
          <cell r="H135" t="str">
            <v>3832_I194321</v>
          </cell>
        </row>
        <row r="136">
          <cell r="H136" t="str">
            <v>9599_B373870</v>
          </cell>
        </row>
        <row r="137">
          <cell r="H137" t="str">
            <v>9599_A157790</v>
          </cell>
        </row>
        <row r="138">
          <cell r="H138" t="str">
            <v>9599_A155300</v>
          </cell>
        </row>
        <row r="139">
          <cell r="H139" t="str">
            <v>9599_I390213</v>
          </cell>
        </row>
        <row r="140">
          <cell r="H140" t="str">
            <v>9601_A151105</v>
          </cell>
        </row>
        <row r="141">
          <cell r="H141" t="str">
            <v>3832_A151100</v>
          </cell>
        </row>
        <row r="142">
          <cell r="H142" t="str">
            <v>50180_I327500</v>
          </cell>
        </row>
        <row r="143">
          <cell r="H143" t="str">
            <v>9599_K178517</v>
          </cell>
        </row>
        <row r="144">
          <cell r="H144" t="str">
            <v>5741_A151100</v>
          </cell>
        </row>
        <row r="145">
          <cell r="H145" t="str">
            <v>7214_N176890</v>
          </cell>
        </row>
        <row r="146">
          <cell r="H146" t="str">
            <v>9599_E121100</v>
          </cell>
        </row>
        <row r="147">
          <cell r="H147" t="str">
            <v>3832_A151105</v>
          </cell>
        </row>
        <row r="148">
          <cell r="H148" t="str">
            <v>9599_I394002</v>
          </cell>
        </row>
        <row r="149">
          <cell r="H149" t="str">
            <v>9599_H128200</v>
          </cell>
        </row>
        <row r="150">
          <cell r="H150" t="str">
            <v>9599_B373870</v>
          </cell>
        </row>
        <row r="151">
          <cell r="H151" t="str">
            <v>9599_E122100</v>
          </cell>
        </row>
        <row r="152">
          <cell r="H152" t="str">
            <v>3832_G229140</v>
          </cell>
        </row>
        <row r="153">
          <cell r="H153" t="str">
            <v>9599_P179522</v>
          </cell>
        </row>
        <row r="154">
          <cell r="H154" t="str">
            <v>3832_E120100</v>
          </cell>
        </row>
        <row r="155">
          <cell r="H155" t="str">
            <v>9599_I198431</v>
          </cell>
        </row>
        <row r="156">
          <cell r="H156" t="str">
            <v>9599_B578272</v>
          </cell>
        </row>
        <row r="157">
          <cell r="H157" t="str">
            <v>9599_H128400</v>
          </cell>
        </row>
        <row r="158">
          <cell r="H158" t="str">
            <v>9599_A151200</v>
          </cell>
        </row>
        <row r="159">
          <cell r="H159" t="str">
            <v>9599_B371406</v>
          </cell>
        </row>
        <row r="160">
          <cell r="H160" t="str">
            <v>5697_B373819</v>
          </cell>
        </row>
        <row r="161">
          <cell r="H161" t="str">
            <v>3832_A155200</v>
          </cell>
        </row>
        <row r="162">
          <cell r="H162" t="str">
            <v>9599_B373880</v>
          </cell>
        </row>
        <row r="163">
          <cell r="H163" t="str">
            <v>5697_NR99970</v>
          </cell>
        </row>
        <row r="164">
          <cell r="H164" t="str">
            <v>5697_NR99970</v>
          </cell>
        </row>
        <row r="165">
          <cell r="H165" t="str">
            <v>9599_E122100</v>
          </cell>
        </row>
        <row r="166">
          <cell r="H166" t="str">
            <v>EALVT_B373640</v>
          </cell>
        </row>
        <row r="167">
          <cell r="H167" t="str">
            <v>3832_N176260</v>
          </cell>
        </row>
        <row r="168">
          <cell r="H168" t="str">
            <v>9599_B373620</v>
          </cell>
        </row>
        <row r="169">
          <cell r="H169" t="str">
            <v>9599_I394423</v>
          </cell>
        </row>
        <row r="170">
          <cell r="H170" t="str">
            <v>50182_B371400</v>
          </cell>
        </row>
        <row r="171">
          <cell r="H171" t="str">
            <v>50178_NVT82050</v>
          </cell>
        </row>
        <row r="172">
          <cell r="H172" t="str">
            <v>9599_J175959</v>
          </cell>
        </row>
        <row r="173">
          <cell r="H173" t="str">
            <v>9599_E122300</v>
          </cell>
        </row>
        <row r="174">
          <cell r="H174" t="str">
            <v>9599_N199950</v>
          </cell>
        </row>
        <row r="175">
          <cell r="H175" t="str">
            <v>9599_E122500</v>
          </cell>
        </row>
        <row r="176">
          <cell r="H176" t="str">
            <v>2523_J171060</v>
          </cell>
        </row>
        <row r="177">
          <cell r="H177" t="str">
            <v>9601_J174010</v>
          </cell>
        </row>
        <row r="178">
          <cell r="H178" t="str">
            <v>50180_K178515</v>
          </cell>
        </row>
        <row r="179">
          <cell r="H179" t="str">
            <v>9596_P179521</v>
          </cell>
        </row>
        <row r="180">
          <cell r="H180" t="str">
            <v>3832_K178489</v>
          </cell>
        </row>
        <row r="181">
          <cell r="H181" t="str">
            <v>9599_B371940</v>
          </cell>
        </row>
        <row r="182">
          <cell r="H182" t="str">
            <v>9601_A156300</v>
          </cell>
        </row>
        <row r="183">
          <cell r="H183" t="str">
            <v>9599_M182480</v>
          </cell>
        </row>
        <row r="184">
          <cell r="H184" t="str">
            <v>9599_P179510</v>
          </cell>
        </row>
        <row r="185">
          <cell r="H185" t="str">
            <v>5741_B373870</v>
          </cell>
        </row>
        <row r="186">
          <cell r="H186" t="str">
            <v>9599_I394003</v>
          </cell>
        </row>
        <row r="187">
          <cell r="H187" t="str">
            <v>9599_J174820</v>
          </cell>
        </row>
        <row r="188">
          <cell r="H188" t="str">
            <v>9599_B373620</v>
          </cell>
        </row>
        <row r="189">
          <cell r="H189" t="str">
            <v>50180_J174848</v>
          </cell>
        </row>
        <row r="190">
          <cell r="H190" t="str">
            <v>3832_NVT89250</v>
          </cell>
        </row>
        <row r="191">
          <cell r="H191" t="str">
            <v>3832_NVT82310</v>
          </cell>
        </row>
        <row r="192">
          <cell r="H192" t="str">
            <v>9599_B371722</v>
          </cell>
        </row>
        <row r="193">
          <cell r="H193" t="str">
            <v>50180_B373819</v>
          </cell>
        </row>
        <row r="194">
          <cell r="H194" t="str">
            <v>9599_A152100</v>
          </cell>
        </row>
        <row r="195">
          <cell r="H195" t="str">
            <v>50178_I197651</v>
          </cell>
        </row>
        <row r="196">
          <cell r="H196" t="str">
            <v>5741_I397502</v>
          </cell>
        </row>
        <row r="197">
          <cell r="H197" t="str">
            <v>3832_I391412</v>
          </cell>
        </row>
        <row r="198">
          <cell r="H198" t="str">
            <v>50178_E121100</v>
          </cell>
        </row>
        <row r="199">
          <cell r="H199" t="str">
            <v>9599_A157600</v>
          </cell>
        </row>
        <row r="200">
          <cell r="H200" t="str">
            <v>2523_P179521</v>
          </cell>
        </row>
        <row r="201">
          <cell r="H201" t="str">
            <v>50178_B371733</v>
          </cell>
        </row>
        <row r="202">
          <cell r="H202" t="str">
            <v>9599_A157100</v>
          </cell>
        </row>
        <row r="203">
          <cell r="H203" t="str">
            <v>9599_J175520</v>
          </cell>
        </row>
        <row r="204">
          <cell r="H204" t="str">
            <v>9599_J175959</v>
          </cell>
        </row>
        <row r="205">
          <cell r="H205" t="str">
            <v>9599_B371714</v>
          </cell>
        </row>
        <row r="206">
          <cell r="H206" t="str">
            <v>4361_P179521</v>
          </cell>
        </row>
        <row r="207">
          <cell r="H207" t="str">
            <v>EALVT_J175410</v>
          </cell>
        </row>
        <row r="208">
          <cell r="H208" t="str">
            <v>EALVP_B371319</v>
          </cell>
        </row>
        <row r="209">
          <cell r="H209" t="str">
            <v>2542_B373819</v>
          </cell>
        </row>
        <row r="210">
          <cell r="H210" t="str">
            <v>5741_J174400</v>
          </cell>
        </row>
        <row r="211">
          <cell r="H211" t="str">
            <v>9599_B271040</v>
          </cell>
        </row>
        <row r="212">
          <cell r="H212" t="str">
            <v>9601_C178324</v>
          </cell>
        </row>
        <row r="213">
          <cell r="H213" t="str">
            <v>9601_N176890</v>
          </cell>
        </row>
        <row r="214">
          <cell r="H214" t="str">
            <v>50182_B373819</v>
          </cell>
        </row>
        <row r="215">
          <cell r="H215" t="str">
            <v>9599_A154310</v>
          </cell>
        </row>
        <row r="216">
          <cell r="H216" t="str">
            <v>9599_B371732</v>
          </cell>
        </row>
        <row r="217">
          <cell r="H217" t="str">
            <v>9599_B373640</v>
          </cell>
        </row>
        <row r="218">
          <cell r="H218" t="str">
            <v>9596_N176890</v>
          </cell>
        </row>
        <row r="219">
          <cell r="H219" t="str">
            <v>50180_C178760</v>
          </cell>
        </row>
        <row r="220">
          <cell r="H220" t="str">
            <v>3832_I191191</v>
          </cell>
        </row>
        <row r="221">
          <cell r="H221" t="str">
            <v>9599_H128200</v>
          </cell>
        </row>
        <row r="222">
          <cell r="H222" t="str">
            <v>9599_J378475</v>
          </cell>
        </row>
        <row r="223">
          <cell r="H223" t="str">
            <v>9599_NVT86000</v>
          </cell>
        </row>
        <row r="224">
          <cell r="H224" t="str">
            <v>3832_K178519</v>
          </cell>
        </row>
        <row r="225">
          <cell r="H225" t="str">
            <v>9599_J175770</v>
          </cell>
        </row>
        <row r="226">
          <cell r="H226" t="str">
            <v>3832_I327500</v>
          </cell>
        </row>
        <row r="227">
          <cell r="H227" t="str">
            <v>3832_NS99940</v>
          </cell>
        </row>
        <row r="228">
          <cell r="H228" t="str">
            <v>9599_A157790</v>
          </cell>
        </row>
        <row r="229">
          <cell r="H229" t="str">
            <v>5741_B371723</v>
          </cell>
        </row>
        <row r="230">
          <cell r="H230" t="str">
            <v>3832_I393002</v>
          </cell>
        </row>
        <row r="231">
          <cell r="H231" t="str">
            <v>9596_B371725</v>
          </cell>
        </row>
        <row r="232">
          <cell r="H232" t="str">
            <v>3832_I197501</v>
          </cell>
        </row>
        <row r="233">
          <cell r="H233" t="str">
            <v>9599_K178508</v>
          </cell>
        </row>
        <row r="234">
          <cell r="H234" t="str">
            <v>9599_J378475</v>
          </cell>
        </row>
        <row r="235">
          <cell r="H235" t="str">
            <v>5697_J177521</v>
          </cell>
        </row>
        <row r="236">
          <cell r="H236" t="str">
            <v>78950</v>
          </cell>
        </row>
        <row r="237">
          <cell r="H237" t="str">
            <v>50180_B373953</v>
          </cell>
        </row>
        <row r="238">
          <cell r="H238" t="str">
            <v>9599_E122300</v>
          </cell>
        </row>
        <row r="239">
          <cell r="H239" t="str">
            <v>EALVP_B373640</v>
          </cell>
        </row>
        <row r="240">
          <cell r="H240" t="str">
            <v>50180_I327500</v>
          </cell>
        </row>
        <row r="241">
          <cell r="H241" t="str">
            <v>9599_A155300</v>
          </cell>
        </row>
        <row r="242">
          <cell r="H242" t="str">
            <v>50182_A151300</v>
          </cell>
        </row>
        <row r="243">
          <cell r="H243" t="str">
            <v>9599_P179550</v>
          </cell>
        </row>
        <row r="244">
          <cell r="H244" t="str">
            <v>9599_E122200</v>
          </cell>
        </row>
        <row r="245">
          <cell r="H245" t="str">
            <v>9599_B373880</v>
          </cell>
        </row>
        <row r="246">
          <cell r="H246" t="str">
            <v>9599_I192001</v>
          </cell>
        </row>
        <row r="247">
          <cell r="H247" t="str">
            <v>9599_A151100</v>
          </cell>
        </row>
        <row r="248">
          <cell r="H248" t="str">
            <v>EALV3_P179522</v>
          </cell>
        </row>
        <row r="249">
          <cell r="H249" t="str">
            <v>9601_B170006</v>
          </cell>
        </row>
        <row r="250">
          <cell r="H250" t="str">
            <v>9599_B371407</v>
          </cell>
        </row>
        <row r="251">
          <cell r="H251" t="str">
            <v>9599_I126500</v>
          </cell>
        </row>
        <row r="252">
          <cell r="H252" t="str">
            <v>5697_P179510</v>
          </cell>
        </row>
        <row r="253">
          <cell r="H253" t="str">
            <v>9599_N199950</v>
          </cell>
        </row>
        <row r="254">
          <cell r="H254" t="str">
            <v>50178_A151100</v>
          </cell>
        </row>
        <row r="255">
          <cell r="H255" t="str">
            <v>5741_A154400</v>
          </cell>
        </row>
        <row r="256">
          <cell r="H256" t="str">
            <v>9599_B371319</v>
          </cell>
        </row>
        <row r="257">
          <cell r="H257" t="str">
            <v>50178_I198001</v>
          </cell>
        </row>
        <row r="258">
          <cell r="H258" t="str">
            <v>2529_B371851</v>
          </cell>
        </row>
        <row r="259">
          <cell r="H259" t="str">
            <v>9599_B271030</v>
          </cell>
        </row>
        <row r="260">
          <cell r="H260" t="str">
            <v>9601_K178508</v>
          </cell>
        </row>
        <row r="261">
          <cell r="H261" t="str">
            <v>9599_B578272</v>
          </cell>
        </row>
        <row r="262">
          <cell r="H262" t="str">
            <v>9599_A151200</v>
          </cell>
        </row>
        <row r="263">
          <cell r="H263" t="str">
            <v>9599_G129100</v>
          </cell>
        </row>
        <row r="264">
          <cell r="H264" t="str">
            <v>9599_J177780</v>
          </cell>
        </row>
        <row r="265">
          <cell r="H265" t="str">
            <v>3832_I394322</v>
          </cell>
        </row>
        <row r="266">
          <cell r="H266" t="str">
            <v>9599_J175810</v>
          </cell>
        </row>
        <row r="267">
          <cell r="H267" t="str">
            <v>9599_O177530</v>
          </cell>
        </row>
        <row r="268">
          <cell r="H268" t="str">
            <v>9601_K178508</v>
          </cell>
        </row>
        <row r="269">
          <cell r="H269" t="str">
            <v>9599_E124100</v>
          </cell>
        </row>
        <row r="270">
          <cell r="H270" t="str">
            <v>9596_B371570</v>
          </cell>
        </row>
        <row r="271">
          <cell r="H271" t="str">
            <v>3832_B371733</v>
          </cell>
        </row>
        <row r="272">
          <cell r="H272" t="str">
            <v>3832_I192401</v>
          </cell>
        </row>
        <row r="273">
          <cell r="H273" t="str">
            <v>50178_C178760</v>
          </cell>
        </row>
        <row r="274">
          <cell r="H274" t="str">
            <v>9599_A157100</v>
          </cell>
        </row>
        <row r="275">
          <cell r="H275" t="str">
            <v>50178_I125100</v>
          </cell>
        </row>
        <row r="276">
          <cell r="H276" t="str">
            <v>9599_E122200</v>
          </cell>
        </row>
        <row r="277">
          <cell r="H277" t="str">
            <v>9599_B371722</v>
          </cell>
        </row>
        <row r="278">
          <cell r="H278" t="str">
            <v>9599_H128200</v>
          </cell>
        </row>
        <row r="279">
          <cell r="H279" t="str">
            <v>9599_I193001</v>
          </cell>
        </row>
        <row r="280">
          <cell r="H280" t="str">
            <v>4361_P179510</v>
          </cell>
        </row>
        <row r="281">
          <cell r="H281" t="str">
            <v>9599_E122200</v>
          </cell>
        </row>
        <row r="282">
          <cell r="H282" t="str">
            <v>9601_NR99970</v>
          </cell>
        </row>
        <row r="283">
          <cell r="H283" t="str">
            <v>9599_E122400</v>
          </cell>
        </row>
        <row r="284">
          <cell r="H284" t="str">
            <v>9599_I327500</v>
          </cell>
        </row>
        <row r="285">
          <cell r="H285" t="str">
            <v>9599_N199950</v>
          </cell>
        </row>
        <row r="286">
          <cell r="H286" t="str">
            <v>3832_I125110</v>
          </cell>
        </row>
        <row r="287">
          <cell r="H287" t="str">
            <v>3832_I190101</v>
          </cell>
        </row>
        <row r="288">
          <cell r="H288" t="str">
            <v>9599_I194421</v>
          </cell>
        </row>
        <row r="289">
          <cell r="H289" t="str">
            <v>9601_B371205</v>
          </cell>
        </row>
        <row r="290">
          <cell r="H290" t="str">
            <v>9599_J175729</v>
          </cell>
        </row>
        <row r="291">
          <cell r="H291" t="str">
            <v>9599_A157100</v>
          </cell>
        </row>
        <row r="292">
          <cell r="H292" t="str">
            <v>9599_A157690</v>
          </cell>
        </row>
        <row r="293">
          <cell r="H293" t="str">
            <v>9599_E123100</v>
          </cell>
        </row>
        <row r="294">
          <cell r="H294" t="str">
            <v>9599_NVT87400</v>
          </cell>
        </row>
        <row r="295">
          <cell r="H295" t="str">
            <v>9599_A157690</v>
          </cell>
        </row>
        <row r="296">
          <cell r="H296" t="str">
            <v>EALVT_C178760</v>
          </cell>
        </row>
        <row r="297">
          <cell r="H297" t="str">
            <v>50182_J177898</v>
          </cell>
        </row>
        <row r="298">
          <cell r="H298" t="str">
            <v>9599_C178324</v>
          </cell>
        </row>
        <row r="299">
          <cell r="H299" t="str">
            <v>3832_B371325</v>
          </cell>
        </row>
        <row r="300">
          <cell r="H300" t="str">
            <v>9599_J378455</v>
          </cell>
        </row>
        <row r="301">
          <cell r="H301" t="str">
            <v>9599_I190211</v>
          </cell>
        </row>
        <row r="302">
          <cell r="H302" t="str">
            <v>2523_B373640</v>
          </cell>
        </row>
        <row r="303">
          <cell r="H303" t="str">
            <v>3832_I397602</v>
          </cell>
        </row>
        <row r="304">
          <cell r="H304" t="str">
            <v>9601_NVT82110</v>
          </cell>
        </row>
        <row r="305">
          <cell r="H305" t="str">
            <v>9599_I190001</v>
          </cell>
        </row>
        <row r="306">
          <cell r="H306" t="str">
            <v>9601_E121950</v>
          </cell>
        </row>
        <row r="307">
          <cell r="H307" t="str">
            <v>9599_E122200</v>
          </cell>
        </row>
        <row r="308">
          <cell r="H308" t="str">
            <v>50178_O177890</v>
          </cell>
        </row>
        <row r="309">
          <cell r="H309" t="str">
            <v>3801_O177890</v>
          </cell>
        </row>
        <row r="310">
          <cell r="H310" t="str">
            <v>9599_B372550</v>
          </cell>
        </row>
        <row r="311">
          <cell r="H311" t="str">
            <v>9599_E122500</v>
          </cell>
        </row>
        <row r="312">
          <cell r="H312" t="str">
            <v>3832_I198001</v>
          </cell>
        </row>
        <row r="313">
          <cell r="H313" t="str">
            <v>3832_C178298</v>
          </cell>
        </row>
        <row r="314">
          <cell r="H314" t="str">
            <v>9599_H128400</v>
          </cell>
        </row>
        <row r="315">
          <cell r="H315" t="str">
            <v>5741_I397503</v>
          </cell>
        </row>
        <row r="316">
          <cell r="H316" t="str">
            <v>9599_B373620</v>
          </cell>
        </row>
        <row r="317">
          <cell r="H317" t="str">
            <v>2529_O177530</v>
          </cell>
        </row>
        <row r="318">
          <cell r="H318" t="str">
            <v>9599_J175729</v>
          </cell>
        </row>
        <row r="319">
          <cell r="H319" t="str">
            <v>3832_NVT88200</v>
          </cell>
        </row>
        <row r="320">
          <cell r="H320" t="str">
            <v>9599_B373880</v>
          </cell>
        </row>
        <row r="321">
          <cell r="H321" t="str">
            <v>9599_E122100</v>
          </cell>
        </row>
        <row r="322">
          <cell r="H322" t="str">
            <v>9599_H128200</v>
          </cell>
        </row>
        <row r="323">
          <cell r="H323" t="str">
            <v>9599_G129500</v>
          </cell>
        </row>
        <row r="324">
          <cell r="H324" t="str">
            <v>3832_E121950</v>
          </cell>
        </row>
        <row r="325">
          <cell r="H325" t="str">
            <v>9599_NVT89400</v>
          </cell>
        </row>
        <row r="326">
          <cell r="H326" t="str">
            <v>5697_P179522</v>
          </cell>
        </row>
        <row r="327">
          <cell r="H327" t="str">
            <v>3835_E120100</v>
          </cell>
        </row>
        <row r="328">
          <cell r="H328" t="str">
            <v>9599_E123100</v>
          </cell>
        </row>
        <row r="329">
          <cell r="H329" t="str">
            <v>9599_B373420</v>
          </cell>
        </row>
        <row r="330">
          <cell r="H330" t="str">
            <v>9599_B373420</v>
          </cell>
        </row>
        <row r="331">
          <cell r="H331" t="str">
            <v>7214_P179510</v>
          </cell>
        </row>
        <row r="332">
          <cell r="H332" t="str">
            <v>3835_E120100</v>
          </cell>
        </row>
        <row r="333">
          <cell r="H333" t="str">
            <v>7214_B271030</v>
          </cell>
        </row>
        <row r="334">
          <cell r="H334" t="str">
            <v>2542_B373819</v>
          </cell>
        </row>
        <row r="335">
          <cell r="H335" t="str">
            <v>9599_I390152</v>
          </cell>
        </row>
        <row r="336">
          <cell r="H336" t="str">
            <v>5741_E123100</v>
          </cell>
        </row>
        <row r="337">
          <cell r="H337" t="str">
            <v>50178_B373640</v>
          </cell>
        </row>
        <row r="338">
          <cell r="H338" t="str">
            <v>9601_E123100</v>
          </cell>
        </row>
        <row r="339">
          <cell r="H339" t="str">
            <v>9599_I193001</v>
          </cell>
        </row>
        <row r="340">
          <cell r="H340" t="str">
            <v>9599_J177780</v>
          </cell>
        </row>
        <row r="341">
          <cell r="H341" t="str">
            <v>9599_I392002</v>
          </cell>
        </row>
        <row r="342">
          <cell r="H342" t="str">
            <v>9599_I390812</v>
          </cell>
        </row>
        <row r="343">
          <cell r="H343" t="str">
            <v>9599_E123100</v>
          </cell>
        </row>
        <row r="344">
          <cell r="H344" t="str">
            <v>9599_J378469</v>
          </cell>
        </row>
        <row r="345">
          <cell r="H345" t="str">
            <v>9599_E122300</v>
          </cell>
        </row>
        <row r="346">
          <cell r="H346" t="str">
            <v>9599_J378475</v>
          </cell>
        </row>
        <row r="347">
          <cell r="H347" t="str">
            <v>9599_J175729</v>
          </cell>
        </row>
        <row r="348">
          <cell r="H348" t="str">
            <v>5741_B371733</v>
          </cell>
        </row>
        <row r="349">
          <cell r="H349" t="str">
            <v>9599_B170310</v>
          </cell>
        </row>
        <row r="350">
          <cell r="H350" t="str">
            <v>5697_J171060</v>
          </cell>
        </row>
        <row r="351">
          <cell r="H351" t="str">
            <v>9599_A154300</v>
          </cell>
        </row>
        <row r="352">
          <cell r="H352" t="str">
            <v>9599_E123100</v>
          </cell>
        </row>
        <row r="353">
          <cell r="H353" t="str">
            <v>9599_E122100</v>
          </cell>
        </row>
        <row r="354">
          <cell r="H354" t="str">
            <v>3832_E120950</v>
          </cell>
        </row>
        <row r="355">
          <cell r="H355" t="str">
            <v>EALV2_Q179610</v>
          </cell>
        </row>
        <row r="356">
          <cell r="H356" t="str">
            <v>9599_J174010</v>
          </cell>
        </row>
        <row r="357">
          <cell r="H357" t="str">
            <v>2529_B577421</v>
          </cell>
        </row>
        <row r="358">
          <cell r="H358" t="str">
            <v>9601_J378461</v>
          </cell>
        </row>
        <row r="359">
          <cell r="H359" t="str">
            <v>9599_I393002</v>
          </cell>
        </row>
        <row r="360">
          <cell r="H360" t="str">
            <v>3832_C178343</v>
          </cell>
        </row>
        <row r="361">
          <cell r="H361" t="str">
            <v>9599_I391082</v>
          </cell>
        </row>
        <row r="362">
          <cell r="H362" t="str">
            <v>9599_NVT85200</v>
          </cell>
        </row>
        <row r="363">
          <cell r="H363" t="str">
            <v>9599_NVT86000</v>
          </cell>
        </row>
        <row r="364">
          <cell r="H364" t="str">
            <v>9599_J174010</v>
          </cell>
        </row>
        <row r="365">
          <cell r="H365" t="str">
            <v>EALV2_B371733</v>
          </cell>
        </row>
        <row r="366">
          <cell r="H366" t="str">
            <v>9599_B373640</v>
          </cell>
        </row>
        <row r="367">
          <cell r="H367" t="str">
            <v>9599_J175770</v>
          </cell>
        </row>
        <row r="368">
          <cell r="H368" t="str">
            <v>9599_E122500</v>
          </cell>
        </row>
        <row r="369">
          <cell r="H369" t="str">
            <v>2523_P179550</v>
          </cell>
        </row>
        <row r="370">
          <cell r="H370" t="str">
            <v>2529_B373640</v>
          </cell>
        </row>
        <row r="371">
          <cell r="H371" t="str">
            <v>9599_I395003</v>
          </cell>
        </row>
        <row r="372">
          <cell r="H372" t="str">
            <v>50178_NVT82010</v>
          </cell>
        </row>
        <row r="373">
          <cell r="H373" t="str">
            <v>50178_O177890</v>
          </cell>
        </row>
        <row r="374">
          <cell r="H374" t="str">
            <v>9601_J174406</v>
          </cell>
        </row>
        <row r="375">
          <cell r="H375" t="str">
            <v>9599_J171060</v>
          </cell>
        </row>
        <row r="376">
          <cell r="H376" t="str">
            <v>50182_E220140</v>
          </cell>
        </row>
        <row r="377">
          <cell r="H377" t="str">
            <v>9599_B373819</v>
          </cell>
        </row>
        <row r="378">
          <cell r="H378" t="str">
            <v>50178_J174848</v>
          </cell>
        </row>
        <row r="379">
          <cell r="H379" t="str">
            <v>9601_NVT80100</v>
          </cell>
        </row>
        <row r="380">
          <cell r="H380" t="str">
            <v>9599_A151100</v>
          </cell>
        </row>
        <row r="381">
          <cell r="H381" t="str">
            <v>9601_NVT84400</v>
          </cell>
        </row>
        <row r="382">
          <cell r="H382" t="str">
            <v>50178_I194351</v>
          </cell>
        </row>
        <row r="383">
          <cell r="H383" t="str">
            <v>50182_E122240</v>
          </cell>
        </row>
        <row r="384">
          <cell r="H384" t="str">
            <v>9599_NVT89100</v>
          </cell>
        </row>
        <row r="385">
          <cell r="H385" t="str">
            <v>9599_J174400</v>
          </cell>
        </row>
        <row r="386">
          <cell r="H386" t="str">
            <v>EALVT_B372950</v>
          </cell>
        </row>
        <row r="387">
          <cell r="H387" t="str">
            <v>5741_B371322</v>
          </cell>
        </row>
        <row r="388">
          <cell r="H388" t="str">
            <v>9599_I395002</v>
          </cell>
        </row>
        <row r="389">
          <cell r="H389" t="str">
            <v>9599_E124100</v>
          </cell>
        </row>
        <row r="390">
          <cell r="H390" t="str">
            <v>3832_B372950</v>
          </cell>
        </row>
        <row r="391">
          <cell r="H391" t="str">
            <v>9599_E122300</v>
          </cell>
        </row>
        <row r="392">
          <cell r="H392" t="str">
            <v>3832_E121950</v>
          </cell>
        </row>
        <row r="393">
          <cell r="H393" t="str">
            <v>3832_I327500</v>
          </cell>
        </row>
        <row r="394">
          <cell r="H394" t="str">
            <v>3832_B371735</v>
          </cell>
        </row>
        <row r="395">
          <cell r="H395" t="str">
            <v>9599_I191411</v>
          </cell>
        </row>
        <row r="396">
          <cell r="H396" t="str">
            <v>9599_A151100</v>
          </cell>
        </row>
        <row r="397">
          <cell r="H397" t="str">
            <v>9601_B371716</v>
          </cell>
        </row>
        <row r="398">
          <cell r="H398" t="str">
            <v>5741_J378481</v>
          </cell>
        </row>
        <row r="399">
          <cell r="H399" t="str">
            <v>9596_B371851</v>
          </cell>
        </row>
        <row r="400">
          <cell r="H400" t="str">
            <v>9599_B373880</v>
          </cell>
        </row>
        <row r="401">
          <cell r="H401" t="str">
            <v>9601_B373640</v>
          </cell>
        </row>
        <row r="402">
          <cell r="H402" t="str">
            <v>3832_NVT84400</v>
          </cell>
        </row>
        <row r="403">
          <cell r="H403" t="str">
            <v>3832_B371324</v>
          </cell>
        </row>
        <row r="404">
          <cell r="H404" t="str">
            <v>3832_J198004</v>
          </cell>
        </row>
        <row r="405">
          <cell r="H405" t="str">
            <v>2542_B371714</v>
          </cell>
        </row>
        <row r="406">
          <cell r="H406" t="str">
            <v>3832_E220140</v>
          </cell>
        </row>
        <row r="407">
          <cell r="H407" t="str">
            <v>9596_P179510</v>
          </cell>
        </row>
        <row r="408">
          <cell r="H408" t="str">
            <v>5741_B371852</v>
          </cell>
        </row>
        <row r="409">
          <cell r="H409" t="str">
            <v>9599_B373640</v>
          </cell>
        </row>
        <row r="410">
          <cell r="H410" t="str">
            <v>3832_I192401</v>
          </cell>
        </row>
        <row r="411">
          <cell r="H411" t="str">
            <v>5741_B373859</v>
          </cell>
        </row>
        <row r="412">
          <cell r="H412" t="str">
            <v>2529_B271010</v>
          </cell>
        </row>
        <row r="413">
          <cell r="H413" t="str">
            <v>9599_E120130</v>
          </cell>
        </row>
        <row r="414">
          <cell r="H414" t="str">
            <v>5741_C178346</v>
          </cell>
        </row>
        <row r="415">
          <cell r="H415" t="str">
            <v>9599_A152100</v>
          </cell>
        </row>
        <row r="416">
          <cell r="H416" t="str">
            <v>9599_I391193</v>
          </cell>
        </row>
        <row r="417">
          <cell r="H417" t="str">
            <v>3832_I192001</v>
          </cell>
        </row>
        <row r="418">
          <cell r="H418" t="str">
            <v>9599_J377552</v>
          </cell>
        </row>
        <row r="419">
          <cell r="H419" t="str">
            <v>9599_E122100</v>
          </cell>
        </row>
        <row r="420">
          <cell r="H420" t="str">
            <v>9599_A157100</v>
          </cell>
        </row>
        <row r="421">
          <cell r="H421" t="str">
            <v>9599_K178902</v>
          </cell>
        </row>
        <row r="422">
          <cell r="H422" t="str">
            <v>50182_H133170</v>
          </cell>
        </row>
        <row r="423">
          <cell r="H423" t="str">
            <v>50180_I199501</v>
          </cell>
        </row>
        <row r="424">
          <cell r="H424" t="str">
            <v>9599_J175729</v>
          </cell>
        </row>
        <row r="425">
          <cell r="H425" t="str">
            <v>3832_NVT82010</v>
          </cell>
        </row>
        <row r="426">
          <cell r="H426" t="str">
            <v>9599_B373590</v>
          </cell>
        </row>
        <row r="427">
          <cell r="H427" t="str">
            <v>9599_J378475</v>
          </cell>
        </row>
        <row r="428">
          <cell r="H428" t="str">
            <v>3801_B373640</v>
          </cell>
        </row>
        <row r="429">
          <cell r="H429" t="str">
            <v>9599_K178527</v>
          </cell>
        </row>
        <row r="430">
          <cell r="H430" t="str">
            <v>9599_I198211</v>
          </cell>
        </row>
        <row r="431">
          <cell r="H431" t="str">
            <v>9599_E122500</v>
          </cell>
        </row>
        <row r="432">
          <cell r="H432" t="str">
            <v>9599_E123100</v>
          </cell>
        </row>
        <row r="433">
          <cell r="H433" t="str">
            <v>9599_B373810</v>
          </cell>
        </row>
        <row r="434">
          <cell r="H434" t="str">
            <v>50182_P179530</v>
          </cell>
        </row>
        <row r="435">
          <cell r="H435" t="str">
            <v>9599_B373819</v>
          </cell>
        </row>
        <row r="436">
          <cell r="H436" t="str">
            <v>2529_J175820</v>
          </cell>
        </row>
        <row r="437">
          <cell r="H437" t="str">
            <v>9599_A154400</v>
          </cell>
        </row>
        <row r="438">
          <cell r="H438" t="str">
            <v>9599_NVT87300</v>
          </cell>
        </row>
        <row r="439">
          <cell r="H439" t="str">
            <v>9599_J175520</v>
          </cell>
        </row>
        <row r="440">
          <cell r="H440" t="str">
            <v>3832_I197601</v>
          </cell>
        </row>
        <row r="441">
          <cell r="H441" t="str">
            <v>9599_NVT89400</v>
          </cell>
        </row>
        <row r="442">
          <cell r="H442" t="str">
            <v>9601_A154300</v>
          </cell>
        </row>
        <row r="443">
          <cell r="H443" t="str">
            <v>9601_C178315</v>
          </cell>
        </row>
        <row r="444">
          <cell r="H444" t="str">
            <v>50178_E120100</v>
          </cell>
        </row>
        <row r="445">
          <cell r="H445" t="str">
            <v>5741_I395002</v>
          </cell>
        </row>
        <row r="446">
          <cell r="H446" t="str">
            <v>5741_A157690</v>
          </cell>
        </row>
        <row r="447">
          <cell r="H447" t="str">
            <v>3832_NVT83100</v>
          </cell>
        </row>
        <row r="448">
          <cell r="H448" t="str">
            <v>3832_I392402</v>
          </cell>
        </row>
        <row r="449">
          <cell r="H449" t="str">
            <v>9599_B578269</v>
          </cell>
        </row>
        <row r="450">
          <cell r="H450" t="str">
            <v>9599_G129100</v>
          </cell>
        </row>
        <row r="451">
          <cell r="H451" t="str">
            <v>9599_B371570</v>
          </cell>
        </row>
        <row r="452">
          <cell r="H452" t="str">
            <v>9596_P179521</v>
          </cell>
        </row>
        <row r="453">
          <cell r="H453" t="str">
            <v>50178_I327500</v>
          </cell>
        </row>
        <row r="454">
          <cell r="H454" t="str">
            <v>9599_P179510</v>
          </cell>
        </row>
        <row r="455">
          <cell r="H455" t="str">
            <v>EVGO_B373520</v>
          </cell>
        </row>
        <row r="456">
          <cell r="H456" t="str">
            <v>9599_A152100</v>
          </cell>
        </row>
        <row r="457">
          <cell r="H457" t="str">
            <v>5697_B373810</v>
          </cell>
        </row>
        <row r="458">
          <cell r="H458" t="str">
            <v>9599_A157790</v>
          </cell>
        </row>
        <row r="459">
          <cell r="H459" t="str">
            <v>9599_I391192</v>
          </cell>
        </row>
        <row r="460">
          <cell r="H460" t="str">
            <v>9599_I191191</v>
          </cell>
        </row>
        <row r="461">
          <cell r="H461" t="str">
            <v>9599_B578272</v>
          </cell>
        </row>
        <row r="462">
          <cell r="H462" t="str">
            <v>9599_B371732</v>
          </cell>
        </row>
        <row r="463">
          <cell r="H463" t="str">
            <v>9599_A151200</v>
          </cell>
        </row>
        <row r="464">
          <cell r="H464" t="str">
            <v>9599_I390102</v>
          </cell>
        </row>
        <row r="465">
          <cell r="H465" t="str">
            <v>9596_B371733</v>
          </cell>
        </row>
        <row r="466">
          <cell r="H466" t="str">
            <v>9599_I390302</v>
          </cell>
        </row>
        <row r="467">
          <cell r="H467" t="str">
            <v>EALVP_P179521</v>
          </cell>
        </row>
        <row r="468">
          <cell r="H468" t="str">
            <v>5741_I394323</v>
          </cell>
        </row>
        <row r="469">
          <cell r="H469" t="str">
            <v>5741_J378441</v>
          </cell>
        </row>
        <row r="470">
          <cell r="H470" t="str">
            <v>9599_A154500</v>
          </cell>
        </row>
        <row r="471">
          <cell r="H471" t="str">
            <v>50178_C178780</v>
          </cell>
        </row>
        <row r="472">
          <cell r="H472" t="str">
            <v>9599_H128200</v>
          </cell>
        </row>
        <row r="473">
          <cell r="H473" t="str">
            <v>9599_J175520</v>
          </cell>
        </row>
        <row r="474">
          <cell r="H474" t="str">
            <v>3835_NVT82410</v>
          </cell>
        </row>
        <row r="475">
          <cell r="H475" t="str">
            <v>5696_B373640</v>
          </cell>
        </row>
        <row r="476">
          <cell r="H476" t="str">
            <v>2523_J177526</v>
          </cell>
        </row>
        <row r="477">
          <cell r="H477" t="str">
            <v>9601_E220240</v>
          </cell>
        </row>
        <row r="478">
          <cell r="H478" t="str">
            <v>9596_P179550</v>
          </cell>
        </row>
        <row r="479">
          <cell r="H479" t="str">
            <v>9599_E122200</v>
          </cell>
        </row>
        <row r="480">
          <cell r="H480" t="str">
            <v>9599_B373880</v>
          </cell>
        </row>
        <row r="481">
          <cell r="H481" t="str">
            <v>9599_J175958</v>
          </cell>
        </row>
        <row r="482">
          <cell r="H482" t="str">
            <v>9599_K178515</v>
          </cell>
        </row>
        <row r="483">
          <cell r="H483" t="str">
            <v>9599_B578272</v>
          </cell>
        </row>
        <row r="484">
          <cell r="H484" t="str">
            <v>9599_B372110</v>
          </cell>
        </row>
        <row r="485">
          <cell r="H485" t="str">
            <v>9599_I125110</v>
          </cell>
        </row>
        <row r="486">
          <cell r="H486" t="str">
            <v>2523_J174740</v>
          </cell>
        </row>
        <row r="487">
          <cell r="H487" t="str">
            <v>3832_NVT82010</v>
          </cell>
        </row>
        <row r="488">
          <cell r="H488" t="str">
            <v>9599_E122300</v>
          </cell>
        </row>
        <row r="489">
          <cell r="H489" t="str">
            <v>3832_I192401</v>
          </cell>
        </row>
        <row r="490">
          <cell r="H490" t="str">
            <v>3832_I191001</v>
          </cell>
        </row>
        <row r="491">
          <cell r="H491" t="str">
            <v>3832_P179522</v>
          </cell>
        </row>
        <row r="492">
          <cell r="H492" t="str">
            <v>9599_I191001</v>
          </cell>
        </row>
        <row r="493">
          <cell r="H493" t="str">
            <v>3801_B371851</v>
          </cell>
        </row>
        <row r="494">
          <cell r="H494" t="str">
            <v>50180_J175810</v>
          </cell>
        </row>
        <row r="495">
          <cell r="H495" t="str">
            <v>9599_J175520</v>
          </cell>
        </row>
        <row r="496">
          <cell r="H496" t="str">
            <v>9596_B371732</v>
          </cell>
        </row>
        <row r="497">
          <cell r="H497" t="str">
            <v>50180_NR99990</v>
          </cell>
        </row>
        <row r="498">
          <cell r="H498" t="str">
            <v>9599_E122200</v>
          </cell>
        </row>
        <row r="499">
          <cell r="H499" t="str">
            <v>7214_P179510</v>
          </cell>
        </row>
        <row r="500">
          <cell r="H500" t="str">
            <v>50178_P179522</v>
          </cell>
        </row>
        <row r="501">
          <cell r="H501" t="str">
            <v>3832_I229102</v>
          </cell>
        </row>
        <row r="502">
          <cell r="H502" t="str">
            <v>5741_B371400</v>
          </cell>
        </row>
        <row r="503">
          <cell r="H503" t="str">
            <v>9599_J175520</v>
          </cell>
        </row>
        <row r="504">
          <cell r="H504" t="str">
            <v>9599_E120200</v>
          </cell>
        </row>
        <row r="505">
          <cell r="H505" t="str">
            <v>9599_I398202</v>
          </cell>
        </row>
        <row r="506">
          <cell r="H506" t="str">
            <v>9599_H128410</v>
          </cell>
        </row>
        <row r="507">
          <cell r="H507" t="str">
            <v>9599_C178780</v>
          </cell>
        </row>
        <row r="508">
          <cell r="H508" t="str">
            <v>3832_I226410</v>
          </cell>
        </row>
        <row r="509">
          <cell r="H509" t="str">
            <v>9599_B371732</v>
          </cell>
        </row>
        <row r="510">
          <cell r="H510" t="str">
            <v>9599_E120100</v>
          </cell>
        </row>
        <row r="511">
          <cell r="H511" t="str">
            <v>9599_B371930</v>
          </cell>
        </row>
        <row r="512">
          <cell r="H512" t="str">
            <v>3832_NVT88200</v>
          </cell>
        </row>
        <row r="513">
          <cell r="H513" t="str">
            <v>9601_B373640</v>
          </cell>
        </row>
        <row r="514">
          <cell r="H514" t="str">
            <v>9599_E122200</v>
          </cell>
        </row>
        <row r="515">
          <cell r="H515" t="str">
            <v>9599_J378469</v>
          </cell>
        </row>
        <row r="516">
          <cell r="H516" t="str">
            <v>9599_G129100</v>
          </cell>
        </row>
        <row r="517">
          <cell r="H517" t="str">
            <v>9596_NR99970</v>
          </cell>
        </row>
        <row r="518">
          <cell r="H518" t="str">
            <v>9599_J378469</v>
          </cell>
        </row>
        <row r="519">
          <cell r="H519" t="str">
            <v>9599_J177523</v>
          </cell>
        </row>
        <row r="520">
          <cell r="H520" t="str">
            <v>50178_I199501</v>
          </cell>
        </row>
        <row r="521">
          <cell r="H521" t="str">
            <v>5696_NR99970</v>
          </cell>
        </row>
        <row r="522">
          <cell r="H522" t="str">
            <v>9601_B371851</v>
          </cell>
        </row>
        <row r="523">
          <cell r="H523" t="str">
            <v>9601_O177450</v>
          </cell>
        </row>
        <row r="524">
          <cell r="H524" t="str">
            <v>9599_K178880</v>
          </cell>
        </row>
        <row r="525">
          <cell r="H525" t="str">
            <v>2542_B371714</v>
          </cell>
        </row>
        <row r="526">
          <cell r="H526" t="str">
            <v>5741_I398893</v>
          </cell>
        </row>
        <row r="527">
          <cell r="H527" t="str">
            <v>5741_E122200</v>
          </cell>
        </row>
        <row r="528">
          <cell r="H528" t="str">
            <v>3832_NVT82110</v>
          </cell>
        </row>
        <row r="529">
          <cell r="H529" t="str">
            <v>9599_H128200</v>
          </cell>
        </row>
        <row r="530">
          <cell r="H530" t="str">
            <v>9599_A157600</v>
          </cell>
        </row>
        <row r="531">
          <cell r="H531" t="str">
            <v>50182_C178309</v>
          </cell>
        </row>
        <row r="532">
          <cell r="H532" t="str">
            <v>9599_I397502</v>
          </cell>
        </row>
        <row r="533">
          <cell r="H533" t="str">
            <v>3832_B371322</v>
          </cell>
        </row>
        <row r="534">
          <cell r="H534" t="str">
            <v>9596_B371733</v>
          </cell>
        </row>
        <row r="535">
          <cell r="H535" t="str">
            <v>9599_B373859</v>
          </cell>
        </row>
        <row r="536">
          <cell r="H536" t="str">
            <v>9599_I191101</v>
          </cell>
        </row>
        <row r="537">
          <cell r="H537" t="str">
            <v>5741_E123100</v>
          </cell>
        </row>
        <row r="538">
          <cell r="H538" t="str">
            <v>3832_O125930</v>
          </cell>
        </row>
        <row r="539">
          <cell r="H539" t="str">
            <v>5741_J174406</v>
          </cell>
        </row>
        <row r="540">
          <cell r="H540" t="str">
            <v>9601_E123950</v>
          </cell>
        </row>
        <row r="541">
          <cell r="H541" t="str">
            <v>3832_J175610</v>
          </cell>
        </row>
        <row r="542">
          <cell r="H542" t="str">
            <v>2529_J175729</v>
          </cell>
        </row>
        <row r="543">
          <cell r="H543" t="str">
            <v>9601_K178489</v>
          </cell>
        </row>
        <row r="544">
          <cell r="H544" t="str">
            <v>9599_B578272</v>
          </cell>
        </row>
        <row r="545">
          <cell r="H545" t="str">
            <v>9599_I191191</v>
          </cell>
        </row>
        <row r="546">
          <cell r="H546" t="str">
            <v>71850</v>
          </cell>
        </row>
        <row r="547">
          <cell r="H547" t="str">
            <v>9599_B371732</v>
          </cell>
        </row>
        <row r="548">
          <cell r="H548" t="str">
            <v>9599_J378479</v>
          </cell>
        </row>
        <row r="549">
          <cell r="H549" t="str">
            <v>3832_NVT82410</v>
          </cell>
        </row>
        <row r="550">
          <cell r="H550" t="str">
            <v>9599_C176330</v>
          </cell>
        </row>
        <row r="551">
          <cell r="H551" t="str">
            <v>EVGO_B271090</v>
          </cell>
        </row>
        <row r="552">
          <cell r="H552" t="str">
            <v>9599_I397603</v>
          </cell>
        </row>
        <row r="553">
          <cell r="H553" t="str">
            <v>5741_A151100</v>
          </cell>
        </row>
        <row r="554">
          <cell r="H554" t="str">
            <v>3832_I327510</v>
          </cell>
        </row>
        <row r="555">
          <cell r="H555" t="str">
            <v>50178_C178321</v>
          </cell>
        </row>
        <row r="556">
          <cell r="H556" t="str">
            <v>3832_I391192</v>
          </cell>
        </row>
        <row r="557">
          <cell r="H557" t="str">
            <v>9601_B373640</v>
          </cell>
        </row>
        <row r="558">
          <cell r="H558" t="str">
            <v>50180_M184480</v>
          </cell>
        </row>
        <row r="559">
          <cell r="H559" t="str">
            <v>9599_A151100</v>
          </cell>
        </row>
        <row r="560">
          <cell r="H560" t="str">
            <v>3832_I392002</v>
          </cell>
        </row>
        <row r="561">
          <cell r="H561" t="str">
            <v>9599_I198111</v>
          </cell>
        </row>
        <row r="562">
          <cell r="H562" t="str">
            <v>50182_B373520</v>
          </cell>
        </row>
        <row r="563">
          <cell r="H563" t="str">
            <v>9601_C178343</v>
          </cell>
        </row>
        <row r="564">
          <cell r="H564" t="str">
            <v>3832_B371319</v>
          </cell>
        </row>
        <row r="565">
          <cell r="H565" t="str">
            <v>9596_B578272</v>
          </cell>
        </row>
        <row r="566">
          <cell r="H566" t="str">
            <v>9599_B371714</v>
          </cell>
        </row>
        <row r="567">
          <cell r="H567" t="str">
            <v>9599_H128200</v>
          </cell>
        </row>
        <row r="568">
          <cell r="H568" t="str">
            <v>2523_B373640</v>
          </cell>
        </row>
        <row r="569">
          <cell r="H569" t="str">
            <v>2542_J174010</v>
          </cell>
        </row>
        <row r="570">
          <cell r="H570" t="str">
            <v>9599_B371714</v>
          </cell>
        </row>
        <row r="571">
          <cell r="H571" t="str">
            <v>3832_I125440</v>
          </cell>
        </row>
        <row r="572">
          <cell r="H572" t="str">
            <v>9599_A154300</v>
          </cell>
        </row>
        <row r="573">
          <cell r="H573" t="str">
            <v>3832_NVT83400</v>
          </cell>
        </row>
        <row r="574">
          <cell r="H574" t="str">
            <v>9599_I194001</v>
          </cell>
        </row>
        <row r="575">
          <cell r="H575" t="str">
            <v>5741_I390152</v>
          </cell>
        </row>
        <row r="576">
          <cell r="H576" t="str">
            <v>9599_B371731</v>
          </cell>
        </row>
        <row r="577">
          <cell r="H577" t="str">
            <v>9599_I198201</v>
          </cell>
        </row>
        <row r="578">
          <cell r="H578" t="str">
            <v>50180_E120100</v>
          </cell>
        </row>
        <row r="579">
          <cell r="H579" t="str">
            <v>9599_I398212</v>
          </cell>
        </row>
        <row r="580">
          <cell r="H580" t="str">
            <v>9599_G129110</v>
          </cell>
        </row>
        <row r="581">
          <cell r="H581" t="str">
            <v>9599_I398203</v>
          </cell>
        </row>
        <row r="582">
          <cell r="H582" t="str">
            <v>3832_B373640</v>
          </cell>
        </row>
        <row r="583">
          <cell r="H583" t="str">
            <v>3832_NVT83100</v>
          </cell>
        </row>
        <row r="584">
          <cell r="H584" t="str">
            <v>9599_C178315</v>
          </cell>
        </row>
        <row r="585">
          <cell r="H585" t="str">
            <v>50180_O125900</v>
          </cell>
        </row>
        <row r="586">
          <cell r="H586" t="str">
            <v>9599_E122100</v>
          </cell>
        </row>
        <row r="587">
          <cell r="H587" t="str">
            <v>50178_A251150</v>
          </cell>
        </row>
        <row r="588">
          <cell r="H588" t="str">
            <v>9599_B373620</v>
          </cell>
        </row>
        <row r="589">
          <cell r="H589" t="str">
            <v>3832_NVT80100</v>
          </cell>
        </row>
        <row r="590">
          <cell r="H590" t="str">
            <v>3832_I397652</v>
          </cell>
        </row>
        <row r="591">
          <cell r="H591" t="str">
            <v>5741_B373870</v>
          </cell>
        </row>
        <row r="592">
          <cell r="H592" t="str">
            <v>3832_NVT84400</v>
          </cell>
        </row>
        <row r="593">
          <cell r="H593" t="str">
            <v>EALV3_B371736</v>
          </cell>
        </row>
        <row r="594">
          <cell r="H594" t="str">
            <v>9599_NVT85210</v>
          </cell>
        </row>
        <row r="595">
          <cell r="H595" t="str">
            <v>9599_O177890</v>
          </cell>
        </row>
        <row r="596">
          <cell r="H596" t="str">
            <v>9599_I391412</v>
          </cell>
        </row>
        <row r="597">
          <cell r="H597" t="str">
            <v>9601_NVT82050</v>
          </cell>
        </row>
        <row r="598">
          <cell r="H598" t="str">
            <v>9599_J175959</v>
          </cell>
        </row>
        <row r="599">
          <cell r="H599" t="str">
            <v>3832_I390002</v>
          </cell>
        </row>
        <row r="600">
          <cell r="H600" t="str">
            <v>9599_B373870</v>
          </cell>
        </row>
        <row r="601">
          <cell r="H601" t="str">
            <v>9601_O125920</v>
          </cell>
        </row>
        <row r="602">
          <cell r="H602" t="str">
            <v>9599_J174010</v>
          </cell>
        </row>
        <row r="603">
          <cell r="H603" t="str">
            <v>50182_I195001</v>
          </cell>
        </row>
        <row r="604">
          <cell r="H604" t="str">
            <v>5697_N176890</v>
          </cell>
        </row>
        <row r="605">
          <cell r="H605" t="str">
            <v>3832_D171970</v>
          </cell>
        </row>
        <row r="606">
          <cell r="H606" t="str">
            <v>3832_M182480</v>
          </cell>
        </row>
        <row r="607">
          <cell r="H607" t="str">
            <v>9599_I397503</v>
          </cell>
        </row>
        <row r="608">
          <cell r="H608" t="str">
            <v>9599_NVT82050</v>
          </cell>
        </row>
        <row r="609">
          <cell r="H609" t="str">
            <v>3835_O125920</v>
          </cell>
        </row>
        <row r="610">
          <cell r="H610" t="str">
            <v>50180_NVT89100</v>
          </cell>
        </row>
        <row r="611">
          <cell r="H611" t="str">
            <v>9599_B371719</v>
          </cell>
        </row>
        <row r="612">
          <cell r="H612" t="str">
            <v>9599_I390303</v>
          </cell>
        </row>
        <row r="613">
          <cell r="H613" t="str">
            <v>3832_M182180</v>
          </cell>
        </row>
        <row r="614">
          <cell r="H614" t="str">
            <v>5697_B373810</v>
          </cell>
        </row>
        <row r="615">
          <cell r="H615" t="str">
            <v>3832_NVT86000</v>
          </cell>
        </row>
        <row r="616">
          <cell r="H616" t="str">
            <v>9599_C178297</v>
          </cell>
        </row>
        <row r="617">
          <cell r="H617" t="str">
            <v>9599_B371714</v>
          </cell>
        </row>
        <row r="618">
          <cell r="H618" t="str">
            <v>9599_B371724</v>
          </cell>
        </row>
        <row r="619">
          <cell r="H619" t="str">
            <v>9599_E122500</v>
          </cell>
        </row>
        <row r="620">
          <cell r="H620" t="str">
            <v>9599_B373640</v>
          </cell>
        </row>
        <row r="621">
          <cell r="H621" t="str">
            <v>9599_I398482</v>
          </cell>
        </row>
        <row r="622">
          <cell r="H622" t="str">
            <v>9599_C178286</v>
          </cell>
        </row>
        <row r="623">
          <cell r="H623" t="str">
            <v>9599_B373965</v>
          </cell>
        </row>
        <row r="624">
          <cell r="H624" t="str">
            <v>50182_G129500</v>
          </cell>
        </row>
        <row r="625">
          <cell r="H625" t="str">
            <v>9599_B373870</v>
          </cell>
        </row>
        <row r="626">
          <cell r="H626" t="str">
            <v>9599_K177814</v>
          </cell>
        </row>
        <row r="627">
          <cell r="H627" t="str">
            <v>9599_I397652</v>
          </cell>
        </row>
        <row r="628">
          <cell r="H628" t="str">
            <v>5741_I398482</v>
          </cell>
        </row>
        <row r="629">
          <cell r="H629" t="str">
            <v>50180_C178760</v>
          </cell>
        </row>
        <row r="630">
          <cell r="H630" t="str">
            <v>9599_B371722</v>
          </cell>
        </row>
        <row r="631">
          <cell r="H631" t="str">
            <v>3832_E120105</v>
          </cell>
        </row>
        <row r="632">
          <cell r="H632" t="str">
            <v>2523_B371851</v>
          </cell>
        </row>
        <row r="633">
          <cell r="H633" t="str">
            <v>9599_I398433</v>
          </cell>
        </row>
        <row r="634">
          <cell r="H634" t="str">
            <v>9599_B373880</v>
          </cell>
        </row>
        <row r="635">
          <cell r="H635" t="str">
            <v>3832_O125920</v>
          </cell>
        </row>
        <row r="636">
          <cell r="H636" t="str">
            <v>3832_B373640</v>
          </cell>
        </row>
        <row r="637">
          <cell r="H637" t="str">
            <v>9599_B371570</v>
          </cell>
        </row>
        <row r="638">
          <cell r="H638" t="str">
            <v>9601_I125440</v>
          </cell>
        </row>
        <row r="639">
          <cell r="H639" t="str">
            <v>4361_B373819</v>
          </cell>
        </row>
        <row r="640">
          <cell r="H640" t="str">
            <v>3832_O177160</v>
          </cell>
        </row>
        <row r="641">
          <cell r="H641" t="str">
            <v>9599_K178515</v>
          </cell>
        </row>
        <row r="642">
          <cell r="H642" t="str">
            <v>9599_B371852</v>
          </cell>
        </row>
        <row r="643">
          <cell r="H643" t="str">
            <v>9599_A154300</v>
          </cell>
        </row>
        <row r="644">
          <cell r="H644" t="str">
            <v>9599_A159900</v>
          </cell>
        </row>
        <row r="645">
          <cell r="H645" t="str">
            <v>9599_G129110</v>
          </cell>
        </row>
        <row r="646">
          <cell r="H646" t="str">
            <v>50182_P179550</v>
          </cell>
        </row>
        <row r="647">
          <cell r="H647" t="str">
            <v>9599_I390213</v>
          </cell>
        </row>
        <row r="648">
          <cell r="H648" t="str">
            <v>3832_B371724</v>
          </cell>
        </row>
        <row r="649">
          <cell r="H649" t="str">
            <v>3832_NVT89250</v>
          </cell>
        </row>
        <row r="650">
          <cell r="H650" t="str">
            <v>9599_I399503</v>
          </cell>
        </row>
        <row r="651">
          <cell r="H651" t="str">
            <v>50178_I126800</v>
          </cell>
        </row>
        <row r="652">
          <cell r="H652" t="str">
            <v>9599_A157810</v>
          </cell>
        </row>
        <row r="653">
          <cell r="H653" t="str">
            <v>50182_B371852</v>
          </cell>
        </row>
        <row r="654">
          <cell r="H654" t="str">
            <v>9601_N199950</v>
          </cell>
        </row>
        <row r="655">
          <cell r="H655" t="str">
            <v>3832_P179510</v>
          </cell>
        </row>
        <row r="656">
          <cell r="H656" t="str">
            <v>3832_I398002</v>
          </cell>
        </row>
        <row r="657">
          <cell r="H657" t="str">
            <v>9599_I393003</v>
          </cell>
        </row>
        <row r="658">
          <cell r="H658" t="str">
            <v>9599_I194001</v>
          </cell>
        </row>
        <row r="659">
          <cell r="H659" t="str">
            <v>5741_N199950</v>
          </cell>
        </row>
        <row r="660">
          <cell r="H660" t="str">
            <v>3832_NVT85400</v>
          </cell>
        </row>
        <row r="661">
          <cell r="H661" t="str">
            <v>3832_B373590</v>
          </cell>
        </row>
        <row r="662">
          <cell r="H662" t="str">
            <v>9599_J197654</v>
          </cell>
        </row>
        <row r="663">
          <cell r="H663" t="str">
            <v>7398_B373590</v>
          </cell>
        </row>
        <row r="664">
          <cell r="H664" t="str">
            <v>9599_H128200</v>
          </cell>
        </row>
        <row r="665">
          <cell r="H665" t="str">
            <v>9599_E122400</v>
          </cell>
        </row>
        <row r="666">
          <cell r="H666" t="str">
            <v>9599_I394002</v>
          </cell>
        </row>
        <row r="667">
          <cell r="H667" t="str">
            <v>9599_M184580</v>
          </cell>
        </row>
        <row r="668">
          <cell r="H668" t="str">
            <v>9599_J378420</v>
          </cell>
        </row>
        <row r="669">
          <cell r="H669" t="str">
            <v>9599_B371734</v>
          </cell>
        </row>
        <row r="670">
          <cell r="H670" t="str">
            <v>9599_B373958</v>
          </cell>
        </row>
        <row r="671">
          <cell r="H671" t="str">
            <v>9599_A151100</v>
          </cell>
        </row>
        <row r="672">
          <cell r="H672" t="str">
            <v>9599_B373955</v>
          </cell>
        </row>
        <row r="673">
          <cell r="H673" t="str">
            <v>9596_P179510</v>
          </cell>
        </row>
        <row r="674">
          <cell r="H674" t="str">
            <v>9599_I391413</v>
          </cell>
        </row>
        <row r="675">
          <cell r="H675" t="str">
            <v>9599_I398003</v>
          </cell>
        </row>
        <row r="676">
          <cell r="H676" t="str">
            <v>9599_I398112</v>
          </cell>
        </row>
        <row r="677">
          <cell r="H677" t="str">
            <v>9599_J175520</v>
          </cell>
        </row>
        <row r="678">
          <cell r="H678" t="str">
            <v>2529_B373590</v>
          </cell>
        </row>
        <row r="679">
          <cell r="H679" t="str">
            <v>9599_I390303</v>
          </cell>
        </row>
        <row r="680">
          <cell r="H680" t="str">
            <v>50182_B578269</v>
          </cell>
        </row>
        <row r="681">
          <cell r="H681" t="str">
            <v>9596_B371726</v>
          </cell>
        </row>
        <row r="682">
          <cell r="H682" t="str">
            <v>9599_E122200</v>
          </cell>
        </row>
        <row r="683">
          <cell r="H683" t="str">
            <v>5741_NVT84100</v>
          </cell>
        </row>
        <row r="684">
          <cell r="H684" t="str">
            <v>3832_G129100</v>
          </cell>
        </row>
        <row r="685">
          <cell r="H685" t="str">
            <v>2529_B373810</v>
          </cell>
        </row>
        <row r="686">
          <cell r="H686" t="str">
            <v>7214_B373640</v>
          </cell>
        </row>
        <row r="687">
          <cell r="H687" t="str">
            <v>9599_I394323</v>
          </cell>
        </row>
        <row r="688">
          <cell r="H688" t="str">
            <v>9599_B371722</v>
          </cell>
        </row>
        <row r="689">
          <cell r="H689" t="str">
            <v>9599_I191001</v>
          </cell>
        </row>
        <row r="690">
          <cell r="H690" t="str">
            <v>9599_B373965</v>
          </cell>
        </row>
        <row r="691">
          <cell r="H691" t="str">
            <v>9599_J175520</v>
          </cell>
        </row>
        <row r="692">
          <cell r="H692" t="str">
            <v>9599_H128210</v>
          </cell>
        </row>
        <row r="693">
          <cell r="H693" t="str">
            <v>9599_A157690</v>
          </cell>
        </row>
        <row r="694">
          <cell r="H694" t="str">
            <v>9599_I390212</v>
          </cell>
        </row>
        <row r="695">
          <cell r="H695" t="str">
            <v>9599_B373859</v>
          </cell>
        </row>
        <row r="696">
          <cell r="H696" t="str">
            <v>2523_P179510</v>
          </cell>
        </row>
        <row r="697">
          <cell r="H697" t="str">
            <v>7214_B373850</v>
          </cell>
        </row>
        <row r="698">
          <cell r="H698" t="str">
            <v>50180_B371508</v>
          </cell>
        </row>
        <row r="699">
          <cell r="H699" t="str">
            <v>9599_B373880</v>
          </cell>
        </row>
        <row r="700">
          <cell r="H700" t="str">
            <v>9599_J175790</v>
          </cell>
        </row>
        <row r="701">
          <cell r="H701" t="str">
            <v>9599_P179550</v>
          </cell>
        </row>
        <row r="702">
          <cell r="H702" t="str">
            <v>9599_A151100</v>
          </cell>
        </row>
        <row r="703">
          <cell r="H703" t="str">
            <v>9599_NVT89110</v>
          </cell>
        </row>
        <row r="704">
          <cell r="H704" t="str">
            <v>2529_B373640</v>
          </cell>
        </row>
        <row r="705">
          <cell r="H705" t="str">
            <v>3832_NVT89400</v>
          </cell>
        </row>
        <row r="706">
          <cell r="H706" t="str">
            <v>3832_B371732</v>
          </cell>
        </row>
        <row r="707">
          <cell r="H707" t="str">
            <v>9599_J175770</v>
          </cell>
        </row>
        <row r="708">
          <cell r="H708" t="str">
            <v>3832_E120100</v>
          </cell>
        </row>
        <row r="709">
          <cell r="H709" t="str">
            <v>9599_E121100</v>
          </cell>
        </row>
        <row r="710">
          <cell r="H710" t="str">
            <v>50182_C178315</v>
          </cell>
        </row>
        <row r="711">
          <cell r="H711" t="str">
            <v>EALV2_J174317</v>
          </cell>
        </row>
        <row r="712">
          <cell r="H712" t="str">
            <v>50178_I198891</v>
          </cell>
        </row>
        <row r="713">
          <cell r="H713" t="str">
            <v>3832_NVT89950</v>
          </cell>
        </row>
        <row r="714">
          <cell r="H714" t="str">
            <v>9601_NVT82410</v>
          </cell>
        </row>
        <row r="715">
          <cell r="H715" t="str">
            <v>3832_E122100</v>
          </cell>
        </row>
        <row r="716">
          <cell r="H716" t="str">
            <v>9599_I192401</v>
          </cell>
        </row>
        <row r="717">
          <cell r="H717" t="str">
            <v>9599_B373640</v>
          </cell>
        </row>
        <row r="718">
          <cell r="H718" t="str">
            <v>5741_I398902</v>
          </cell>
        </row>
        <row r="719">
          <cell r="H719" t="str">
            <v>5741_B372310</v>
          </cell>
        </row>
        <row r="720">
          <cell r="H720" t="str">
            <v>9599_A157810</v>
          </cell>
        </row>
        <row r="721">
          <cell r="H721" t="str">
            <v>9599_B371570</v>
          </cell>
        </row>
        <row r="722">
          <cell r="H722" t="str">
            <v>9599_E123100</v>
          </cell>
        </row>
        <row r="723">
          <cell r="H723" t="str">
            <v>3832_D171970</v>
          </cell>
        </row>
        <row r="724">
          <cell r="H724" t="str">
            <v>5741_I391413</v>
          </cell>
        </row>
        <row r="725">
          <cell r="H725" t="str">
            <v>9599_H128400</v>
          </cell>
        </row>
        <row r="726">
          <cell r="H726" t="str">
            <v>2542_B371570</v>
          </cell>
        </row>
        <row r="727">
          <cell r="H727" t="str">
            <v>3832_I191081</v>
          </cell>
        </row>
        <row r="728">
          <cell r="H728" t="str">
            <v>9599_B371714</v>
          </cell>
        </row>
        <row r="729">
          <cell r="H729" t="str">
            <v>9599_C178780</v>
          </cell>
        </row>
        <row r="730">
          <cell r="H730" t="str">
            <v>5741_B377327</v>
          </cell>
        </row>
        <row r="731">
          <cell r="H731" t="str">
            <v>9599_B373859</v>
          </cell>
        </row>
        <row r="732">
          <cell r="H732" t="str">
            <v>9599_I393003</v>
          </cell>
        </row>
        <row r="733">
          <cell r="H733" t="str">
            <v>2523_B373520</v>
          </cell>
        </row>
        <row r="734">
          <cell r="H734" t="str">
            <v>2523_NR99970</v>
          </cell>
        </row>
        <row r="735">
          <cell r="H735" t="str">
            <v>3832_B170006</v>
          </cell>
        </row>
        <row r="736">
          <cell r="H736" t="str">
            <v>9599_NVT85900</v>
          </cell>
        </row>
        <row r="737">
          <cell r="H737" t="str">
            <v>9599_B371726</v>
          </cell>
        </row>
        <row r="738">
          <cell r="H738" t="str">
            <v>9601_B373620</v>
          </cell>
        </row>
        <row r="739">
          <cell r="H739" t="str">
            <v>78311</v>
          </cell>
        </row>
        <row r="740">
          <cell r="H740" t="str">
            <v>2529_B373819</v>
          </cell>
        </row>
        <row r="741">
          <cell r="H741" t="str">
            <v>50180_P179522</v>
          </cell>
        </row>
        <row r="742">
          <cell r="H742" t="str">
            <v>9601_B373953</v>
          </cell>
        </row>
        <row r="743">
          <cell r="H743" t="str">
            <v>3832_A154300</v>
          </cell>
        </row>
        <row r="744">
          <cell r="H744" t="str">
            <v>5697_B373819</v>
          </cell>
        </row>
        <row r="745">
          <cell r="H745" t="str">
            <v>2542_J174010</v>
          </cell>
        </row>
        <row r="746">
          <cell r="H746" t="str">
            <v>50182_I125100</v>
          </cell>
        </row>
        <row r="747">
          <cell r="H747" t="str">
            <v>2542_B373819</v>
          </cell>
        </row>
        <row r="748">
          <cell r="H748" t="str">
            <v>9599_A157790</v>
          </cell>
        </row>
        <row r="749">
          <cell r="H749" t="str">
            <v>9599_B373870</v>
          </cell>
        </row>
        <row r="750">
          <cell r="H750" t="str">
            <v>50180_J175510</v>
          </cell>
        </row>
        <row r="751">
          <cell r="H751" t="str">
            <v>5741_I391412</v>
          </cell>
        </row>
        <row r="752">
          <cell r="H752" t="str">
            <v>3832_E123100</v>
          </cell>
        </row>
        <row r="753">
          <cell r="H753" t="str">
            <v>9596_B373819</v>
          </cell>
        </row>
        <row r="754">
          <cell r="H754" t="str">
            <v>3832_I391102</v>
          </cell>
        </row>
        <row r="755">
          <cell r="H755" t="str">
            <v>5741_H128200</v>
          </cell>
        </row>
        <row r="756">
          <cell r="H756" t="str">
            <v>9599_B578273</v>
          </cell>
        </row>
        <row r="757">
          <cell r="H757" t="str">
            <v>9599_I195001</v>
          </cell>
        </row>
        <row r="758">
          <cell r="H758" t="str">
            <v>9599_B371319</v>
          </cell>
        </row>
        <row r="759">
          <cell r="H759" t="str">
            <v>50178_C178760</v>
          </cell>
        </row>
        <row r="760">
          <cell r="H760" t="str">
            <v>3832_B377548</v>
          </cell>
        </row>
        <row r="761">
          <cell r="H761" t="str">
            <v>9599_P179522</v>
          </cell>
        </row>
        <row r="762">
          <cell r="H762" t="str">
            <v>9599_I198431</v>
          </cell>
        </row>
        <row r="763">
          <cell r="H763" t="str">
            <v>9599_B373958</v>
          </cell>
        </row>
        <row r="764">
          <cell r="H764" t="str">
            <v>9599_E122100</v>
          </cell>
        </row>
        <row r="765">
          <cell r="H765" t="str">
            <v>9599_NVT85900</v>
          </cell>
        </row>
        <row r="766">
          <cell r="H766" t="str">
            <v>9599_B373870</v>
          </cell>
        </row>
        <row r="767">
          <cell r="H767" t="str">
            <v>9599_B371319</v>
          </cell>
        </row>
        <row r="768">
          <cell r="H768" t="str">
            <v>50178_A251150</v>
          </cell>
        </row>
        <row r="769">
          <cell r="H769" t="str">
            <v>3832_O177535</v>
          </cell>
        </row>
        <row r="770">
          <cell r="H770" t="str">
            <v>9599_B373880</v>
          </cell>
        </row>
        <row r="771">
          <cell r="H771" t="str">
            <v>9599_K177815</v>
          </cell>
        </row>
        <row r="772">
          <cell r="H772" t="str">
            <v>9599_J175729</v>
          </cell>
        </row>
        <row r="773">
          <cell r="H773" t="str">
            <v>3832_NVT83100</v>
          </cell>
        </row>
        <row r="774">
          <cell r="H774" t="str">
            <v>5741_I392402</v>
          </cell>
        </row>
        <row r="775">
          <cell r="H775" t="str">
            <v>3832_I399502</v>
          </cell>
        </row>
        <row r="776">
          <cell r="H776" t="str">
            <v>9599_J174320</v>
          </cell>
        </row>
        <row r="777">
          <cell r="H777" t="str">
            <v>9599_J378494</v>
          </cell>
        </row>
        <row r="778">
          <cell r="H778" t="str">
            <v>9599_J177521</v>
          </cell>
        </row>
        <row r="779">
          <cell r="H779" t="str">
            <v>9599_A159910</v>
          </cell>
        </row>
        <row r="780">
          <cell r="H780" t="str">
            <v>EVGO_NS99940</v>
          </cell>
        </row>
        <row r="781">
          <cell r="H781" t="str">
            <v>3832_NVT82310</v>
          </cell>
        </row>
        <row r="782">
          <cell r="H782" t="str">
            <v>9601_J378475</v>
          </cell>
        </row>
        <row r="783">
          <cell r="H783" t="str">
            <v>50182_A151300</v>
          </cell>
        </row>
        <row r="784">
          <cell r="H784" t="str">
            <v>2523_NS99940</v>
          </cell>
        </row>
        <row r="785">
          <cell r="H785" t="str">
            <v>9599_B170006</v>
          </cell>
        </row>
        <row r="786">
          <cell r="H786" t="str">
            <v>3801_P179510</v>
          </cell>
        </row>
        <row r="787">
          <cell r="H787" t="str">
            <v>2529_N176890</v>
          </cell>
        </row>
        <row r="788">
          <cell r="H788" t="str">
            <v>3832_M182580</v>
          </cell>
        </row>
        <row r="789">
          <cell r="H789" t="str">
            <v>3832_I125100</v>
          </cell>
        </row>
        <row r="790">
          <cell r="H790" t="str">
            <v>9599_NVT85210</v>
          </cell>
        </row>
        <row r="791">
          <cell r="H791" t="str">
            <v>9599_B372950</v>
          </cell>
        </row>
        <row r="792">
          <cell r="H792" t="str">
            <v>9601_N199950</v>
          </cell>
        </row>
        <row r="793">
          <cell r="H793" t="str">
            <v>3832_E121100</v>
          </cell>
        </row>
        <row r="794">
          <cell r="H794" t="str">
            <v>9599_B373640</v>
          </cell>
        </row>
        <row r="795">
          <cell r="H795" t="str">
            <v>9599_A154400</v>
          </cell>
        </row>
        <row r="796">
          <cell r="H796" t="str">
            <v>5741_NVT83960</v>
          </cell>
        </row>
        <row r="797">
          <cell r="H797" t="str">
            <v>9599_I390813</v>
          </cell>
        </row>
        <row r="798">
          <cell r="H798" t="str">
            <v>9599_A151100</v>
          </cell>
        </row>
        <row r="799">
          <cell r="H799" t="str">
            <v>9599_A154300</v>
          </cell>
        </row>
        <row r="800">
          <cell r="H800" t="str">
            <v>7398_J174310</v>
          </cell>
        </row>
        <row r="801">
          <cell r="H801" t="str">
            <v>9596_P179521</v>
          </cell>
        </row>
        <row r="802">
          <cell r="H802" t="str">
            <v>9599_I391193</v>
          </cell>
        </row>
        <row r="803">
          <cell r="H803" t="str">
            <v>50178_B373953</v>
          </cell>
        </row>
        <row r="804">
          <cell r="H804" t="str">
            <v>2542_J175729</v>
          </cell>
        </row>
        <row r="805">
          <cell r="H805" t="str">
            <v>2529_B271090</v>
          </cell>
        </row>
        <row r="806">
          <cell r="H806" t="str">
            <v>2529_B376898</v>
          </cell>
        </row>
        <row r="807">
          <cell r="H807" t="str">
            <v>9599_A157100</v>
          </cell>
        </row>
        <row r="808">
          <cell r="H808" t="str">
            <v>50178_I192001</v>
          </cell>
        </row>
        <row r="809">
          <cell r="H809" t="str">
            <v>5741_A154300</v>
          </cell>
        </row>
        <row r="810">
          <cell r="H810" t="str">
            <v>9599_B578279</v>
          </cell>
        </row>
        <row r="811">
          <cell r="H811" t="str">
            <v>9599_B371710</v>
          </cell>
        </row>
        <row r="812">
          <cell r="H812" t="str">
            <v>9599_B373957</v>
          </cell>
        </row>
        <row r="813">
          <cell r="H813" t="str">
            <v>9599_A157790</v>
          </cell>
        </row>
        <row r="814">
          <cell r="H814" t="str">
            <v>5741_NVT85900</v>
          </cell>
        </row>
        <row r="815">
          <cell r="H815" t="str">
            <v>3832_E123100</v>
          </cell>
        </row>
        <row r="816">
          <cell r="H816" t="str">
            <v>9596_B371724</v>
          </cell>
        </row>
        <row r="817">
          <cell r="H817" t="str">
            <v>9599_J197654</v>
          </cell>
        </row>
        <row r="818">
          <cell r="H818" t="str">
            <v>EALV2_B377327</v>
          </cell>
        </row>
        <row r="819">
          <cell r="H819" t="str">
            <v>3832_K178517</v>
          </cell>
        </row>
        <row r="820">
          <cell r="H820" t="str">
            <v>50178_I127990</v>
          </cell>
        </row>
        <row r="821">
          <cell r="H821" t="str">
            <v>9599_J175729</v>
          </cell>
        </row>
        <row r="822">
          <cell r="H822" t="str">
            <v>5697_B373850</v>
          </cell>
        </row>
        <row r="823">
          <cell r="H823" t="str">
            <v>50182_E123100</v>
          </cell>
        </row>
        <row r="824">
          <cell r="H824" t="str">
            <v>9599_C178298</v>
          </cell>
        </row>
        <row r="825">
          <cell r="H825" t="str">
            <v>9599_H128400</v>
          </cell>
        </row>
        <row r="826">
          <cell r="H826" t="str">
            <v>3832_I125100</v>
          </cell>
        </row>
        <row r="827">
          <cell r="H827" t="str">
            <v>9599_J175959</v>
          </cell>
        </row>
        <row r="828">
          <cell r="H828" t="str">
            <v>50178_I190001</v>
          </cell>
        </row>
        <row r="829">
          <cell r="H829" t="str">
            <v>9599_I397602</v>
          </cell>
        </row>
        <row r="830">
          <cell r="H830" t="str">
            <v>50182_H128400</v>
          </cell>
        </row>
        <row r="831">
          <cell r="H831" t="str">
            <v>9599_A155300</v>
          </cell>
        </row>
        <row r="832">
          <cell r="H832" t="str">
            <v>2542_B371570</v>
          </cell>
        </row>
        <row r="833">
          <cell r="H833" t="str">
            <v>9599_G129500</v>
          </cell>
        </row>
        <row r="834">
          <cell r="H834" t="str">
            <v>9599_NVT88800</v>
          </cell>
        </row>
        <row r="835">
          <cell r="H835" t="str">
            <v>EALV2_B373640</v>
          </cell>
        </row>
        <row r="836">
          <cell r="H836" t="str">
            <v>9599_E123100</v>
          </cell>
        </row>
        <row r="837">
          <cell r="H837" t="str">
            <v>9599_I394423</v>
          </cell>
        </row>
        <row r="838">
          <cell r="H838" t="str">
            <v>5696_NR99970</v>
          </cell>
        </row>
        <row r="839">
          <cell r="H839" t="str">
            <v>3832_I198481</v>
          </cell>
        </row>
        <row r="840">
          <cell r="H840" t="str">
            <v>3832_J378441</v>
          </cell>
        </row>
        <row r="841">
          <cell r="H841" t="str">
            <v>9599_N199950</v>
          </cell>
        </row>
        <row r="842">
          <cell r="H842" t="str">
            <v>9599_H128400</v>
          </cell>
        </row>
        <row r="843">
          <cell r="H843" t="str">
            <v>50182_M182480</v>
          </cell>
        </row>
        <row r="844">
          <cell r="H844" t="str">
            <v>2529_J174317</v>
          </cell>
        </row>
        <row r="845">
          <cell r="H845" t="str">
            <v>50180_B371723</v>
          </cell>
        </row>
        <row r="846">
          <cell r="H846" t="str">
            <v>5741_I396003</v>
          </cell>
        </row>
        <row r="847">
          <cell r="H847" t="str">
            <v>9599_B373819</v>
          </cell>
        </row>
        <row r="848">
          <cell r="H848" t="str">
            <v>9599_G129800</v>
          </cell>
        </row>
        <row r="849">
          <cell r="H849" t="str">
            <v>9599_E123100</v>
          </cell>
        </row>
        <row r="850">
          <cell r="H850" t="str">
            <v>50182_B371732</v>
          </cell>
        </row>
        <row r="851">
          <cell r="H851" t="str">
            <v>9599_E122400</v>
          </cell>
        </row>
        <row r="852">
          <cell r="H852" t="str">
            <v>3801_J174010</v>
          </cell>
        </row>
        <row r="853">
          <cell r="H853" t="str">
            <v>9599_J175729</v>
          </cell>
        </row>
        <row r="854">
          <cell r="H854" t="str">
            <v>9601_A155100</v>
          </cell>
        </row>
        <row r="855">
          <cell r="H855" t="str">
            <v>9599_B371595</v>
          </cell>
        </row>
        <row r="856">
          <cell r="H856" t="str">
            <v>7398_B373850</v>
          </cell>
        </row>
        <row r="857">
          <cell r="H857" t="str">
            <v>3832_I198891</v>
          </cell>
        </row>
        <row r="858">
          <cell r="H858" t="str">
            <v>5741_NVT85210</v>
          </cell>
        </row>
        <row r="859">
          <cell r="H859" t="str">
            <v>5741_G129100</v>
          </cell>
        </row>
        <row r="860">
          <cell r="H860" t="str">
            <v>3832_I198211</v>
          </cell>
        </row>
        <row r="861">
          <cell r="H861" t="str">
            <v>9599_J175790</v>
          </cell>
        </row>
        <row r="862">
          <cell r="H862" t="str">
            <v>5741_C178297</v>
          </cell>
        </row>
        <row r="863">
          <cell r="H863" t="str">
            <v>9599_J175729</v>
          </cell>
        </row>
        <row r="864">
          <cell r="H864" t="str">
            <v>50180_E121100</v>
          </cell>
        </row>
        <row r="865">
          <cell r="H865" t="str">
            <v>50180_I126800</v>
          </cell>
        </row>
        <row r="866">
          <cell r="H866" t="str">
            <v>9596_P179530</v>
          </cell>
        </row>
        <row r="867">
          <cell r="H867" t="str">
            <v>9599_I398432</v>
          </cell>
        </row>
        <row r="868">
          <cell r="H868" t="str">
            <v>9599_E222150</v>
          </cell>
        </row>
        <row r="869">
          <cell r="H869" t="str">
            <v>3832_C178296</v>
          </cell>
        </row>
        <row r="870">
          <cell r="H870" t="str">
            <v>9601_I327140</v>
          </cell>
        </row>
        <row r="871">
          <cell r="H871" t="str">
            <v>3832_N176260</v>
          </cell>
        </row>
        <row r="872">
          <cell r="H872" t="str">
            <v>9599_B578271</v>
          </cell>
        </row>
        <row r="873">
          <cell r="H873" t="str">
            <v>9599_I392002</v>
          </cell>
        </row>
        <row r="874">
          <cell r="H874" t="str">
            <v>9599_B578272</v>
          </cell>
        </row>
        <row r="875">
          <cell r="H875" t="str">
            <v>9599_G129100</v>
          </cell>
        </row>
        <row r="876">
          <cell r="H876" t="str">
            <v>3832_A155100</v>
          </cell>
        </row>
        <row r="877">
          <cell r="H877" t="str">
            <v>50178_M182480</v>
          </cell>
        </row>
        <row r="878">
          <cell r="H878" t="str">
            <v>9601_O125920</v>
          </cell>
        </row>
        <row r="879">
          <cell r="H879" t="str">
            <v>3832_NVT84100</v>
          </cell>
        </row>
        <row r="880">
          <cell r="H880" t="str">
            <v>50180_O125900</v>
          </cell>
        </row>
        <row r="881">
          <cell r="H881" t="str">
            <v>5741_B376898</v>
          </cell>
        </row>
        <row r="882">
          <cell r="H882" t="str">
            <v>5696_P179510</v>
          </cell>
        </row>
        <row r="883">
          <cell r="H883" t="str">
            <v>7214_J171070</v>
          </cell>
        </row>
        <row r="884">
          <cell r="H884" t="str">
            <v>9599_K178902</v>
          </cell>
        </row>
        <row r="885">
          <cell r="H885" t="str">
            <v>9599_C178309</v>
          </cell>
        </row>
        <row r="886">
          <cell r="H886" t="str">
            <v>9599_I190001</v>
          </cell>
        </row>
        <row r="887">
          <cell r="H887" t="str">
            <v>9599_I394002</v>
          </cell>
        </row>
        <row r="888">
          <cell r="H888" t="str">
            <v>3832_E121100</v>
          </cell>
        </row>
        <row r="889">
          <cell r="H889" t="str">
            <v>3832_K178543</v>
          </cell>
        </row>
        <row r="890">
          <cell r="H890" t="str">
            <v>2542_B371723</v>
          </cell>
        </row>
        <row r="891">
          <cell r="H891" t="str">
            <v>9599_I190201</v>
          </cell>
        </row>
        <row r="892">
          <cell r="H892" t="str">
            <v>9599_J175770</v>
          </cell>
        </row>
        <row r="893">
          <cell r="H893" t="str">
            <v>9599_B371722</v>
          </cell>
        </row>
        <row r="894">
          <cell r="H894" t="str">
            <v>9599_NVT89200</v>
          </cell>
        </row>
        <row r="895">
          <cell r="H895" t="str">
            <v>9599_I391102</v>
          </cell>
        </row>
        <row r="896">
          <cell r="H896" t="str">
            <v>9601_E120100</v>
          </cell>
        </row>
        <row r="897">
          <cell r="H897" t="str">
            <v>9599_I391193</v>
          </cell>
        </row>
        <row r="898">
          <cell r="H898" t="str">
            <v>EALV3_B371735</v>
          </cell>
        </row>
        <row r="899">
          <cell r="H899" t="str">
            <v>9596_J177866</v>
          </cell>
        </row>
        <row r="900">
          <cell r="H900" t="str">
            <v>5696_B373640</v>
          </cell>
        </row>
        <row r="901">
          <cell r="H901" t="str">
            <v>3832_I125100</v>
          </cell>
        </row>
        <row r="902">
          <cell r="H902" t="str">
            <v>3832_G129100</v>
          </cell>
        </row>
        <row r="903">
          <cell r="H903" t="str">
            <v>9599_I390103</v>
          </cell>
        </row>
        <row r="904">
          <cell r="H904" t="str">
            <v>9601_NVT84400</v>
          </cell>
        </row>
        <row r="905">
          <cell r="H905" t="str">
            <v>9599_E122200</v>
          </cell>
        </row>
        <row r="906">
          <cell r="H906" t="str">
            <v>EALV2_J378442</v>
          </cell>
        </row>
        <row r="907">
          <cell r="H907" t="str">
            <v>9599_J175959</v>
          </cell>
        </row>
        <row r="908">
          <cell r="H908" t="str">
            <v>9601_B371406</v>
          </cell>
        </row>
        <row r="909">
          <cell r="H909" t="str">
            <v>9599_A151100</v>
          </cell>
        </row>
        <row r="910">
          <cell r="H910" t="str">
            <v>3832_K178508</v>
          </cell>
        </row>
        <row r="911">
          <cell r="H911" t="str">
            <v>9599_E122300</v>
          </cell>
        </row>
        <row r="912">
          <cell r="H912" t="str">
            <v>3832_J174010</v>
          </cell>
        </row>
        <row r="913">
          <cell r="H913" t="str">
            <v>9599_J175729</v>
          </cell>
        </row>
        <row r="914">
          <cell r="H914" t="str">
            <v>9599_NVT85000</v>
          </cell>
        </row>
        <row r="915">
          <cell r="H915" t="str">
            <v>EALV2_P179550</v>
          </cell>
        </row>
        <row r="916">
          <cell r="H916" t="str">
            <v>9599_B373859</v>
          </cell>
        </row>
        <row r="917">
          <cell r="H917" t="str">
            <v>9599_B578272</v>
          </cell>
        </row>
        <row r="918">
          <cell r="H918" t="str">
            <v>9599_E122200</v>
          </cell>
        </row>
        <row r="919">
          <cell r="H919" t="str">
            <v>9601_NVT82110</v>
          </cell>
        </row>
        <row r="920">
          <cell r="H920" t="str">
            <v>3832_B371400</v>
          </cell>
        </row>
        <row r="921">
          <cell r="H921" t="str">
            <v>3832_K178544</v>
          </cell>
        </row>
        <row r="922">
          <cell r="H922" t="str">
            <v>9599_B373958</v>
          </cell>
        </row>
        <row r="923">
          <cell r="H923" t="str">
            <v>9599_B371510</v>
          </cell>
        </row>
        <row r="924">
          <cell r="H924" t="str">
            <v>3832_K178546</v>
          </cell>
        </row>
        <row r="925">
          <cell r="H925" t="str">
            <v>9601_A159900</v>
          </cell>
        </row>
        <row r="926">
          <cell r="H926" t="str">
            <v>50178_E120100</v>
          </cell>
        </row>
        <row r="927">
          <cell r="H927" t="str">
            <v>3832_I192401</v>
          </cell>
        </row>
        <row r="928">
          <cell r="H928" t="str">
            <v>3832_P179530</v>
          </cell>
        </row>
        <row r="929">
          <cell r="H929" t="str">
            <v>9599_H128500</v>
          </cell>
        </row>
        <row r="930">
          <cell r="H930" t="str">
            <v>9599_I327510</v>
          </cell>
        </row>
        <row r="931">
          <cell r="H931" t="str">
            <v>9596_B371732</v>
          </cell>
        </row>
        <row r="932">
          <cell r="H932" t="str">
            <v>9601_B578272</v>
          </cell>
        </row>
        <row r="933">
          <cell r="H933" t="str">
            <v>9599_K178529</v>
          </cell>
        </row>
        <row r="934">
          <cell r="H934" t="str">
            <v>9599_I198211</v>
          </cell>
        </row>
        <row r="935">
          <cell r="H935" t="str">
            <v>9596_B373859</v>
          </cell>
        </row>
        <row r="936">
          <cell r="H936" t="str">
            <v>9599_E123100</v>
          </cell>
        </row>
        <row r="937">
          <cell r="H937" t="str">
            <v>9599_A157100</v>
          </cell>
        </row>
        <row r="938">
          <cell r="H938" t="str">
            <v>50180_C178780</v>
          </cell>
        </row>
        <row r="939">
          <cell r="H939" t="str">
            <v>3832_B373640</v>
          </cell>
        </row>
        <row r="940">
          <cell r="H940" t="str">
            <v>9599_B371732</v>
          </cell>
        </row>
        <row r="941">
          <cell r="H941" t="str">
            <v>9599_A154300</v>
          </cell>
        </row>
        <row r="942">
          <cell r="H942" t="str">
            <v>9599_I191081</v>
          </cell>
        </row>
        <row r="943">
          <cell r="H943" t="str">
            <v>9601_P179510</v>
          </cell>
        </row>
        <row r="944">
          <cell r="H944" t="str">
            <v>50182_H128100</v>
          </cell>
        </row>
        <row r="945">
          <cell r="H945" t="str">
            <v>3832_B373640</v>
          </cell>
        </row>
        <row r="946">
          <cell r="H946" t="str">
            <v>9599_I391002</v>
          </cell>
        </row>
        <row r="947">
          <cell r="H947" t="str">
            <v>5741_I398002</v>
          </cell>
        </row>
        <row r="948">
          <cell r="H948" t="str">
            <v>50180_E122100</v>
          </cell>
        </row>
        <row r="949">
          <cell r="H949" t="str">
            <v>9601_B578267</v>
          </cell>
        </row>
        <row r="950">
          <cell r="H950" t="str">
            <v>9599_NVT85400</v>
          </cell>
        </row>
        <row r="951">
          <cell r="H951" t="str">
            <v>9599_G129802</v>
          </cell>
        </row>
        <row r="952">
          <cell r="H952" t="str">
            <v>9599_K178519</v>
          </cell>
        </row>
        <row r="953">
          <cell r="H953" t="str">
            <v>9599_E122300</v>
          </cell>
        </row>
        <row r="954">
          <cell r="H954" t="str">
            <v>9599_I390073</v>
          </cell>
        </row>
        <row r="955">
          <cell r="H955" t="str">
            <v>9599_NVT86100</v>
          </cell>
        </row>
        <row r="956">
          <cell r="H956" t="str">
            <v>9596_B371722</v>
          </cell>
        </row>
        <row r="957">
          <cell r="H957" t="str">
            <v>3832_E121950</v>
          </cell>
        </row>
        <row r="958">
          <cell r="H958" t="str">
            <v>5741_K178515</v>
          </cell>
        </row>
        <row r="959">
          <cell r="H959" t="str">
            <v>9599_I392002</v>
          </cell>
        </row>
        <row r="960">
          <cell r="H960" t="str">
            <v>9599_E122500</v>
          </cell>
        </row>
        <row r="961">
          <cell r="H961" t="str">
            <v>9599_I197651</v>
          </cell>
        </row>
        <row r="962">
          <cell r="H962" t="str">
            <v>3832_G229140</v>
          </cell>
        </row>
        <row r="963">
          <cell r="H963" t="str">
            <v>9599_I197301</v>
          </cell>
        </row>
        <row r="964">
          <cell r="H964" t="str">
            <v>5696_B373640</v>
          </cell>
        </row>
        <row r="965">
          <cell r="H965" t="str">
            <v>9599_J175958</v>
          </cell>
        </row>
        <row r="966">
          <cell r="H966" t="str">
            <v>EALV2_NS99980</v>
          </cell>
        </row>
        <row r="967">
          <cell r="H967" t="str">
            <v>9599_A157100</v>
          </cell>
        </row>
        <row r="968">
          <cell r="H968" t="str">
            <v>9599_A157100</v>
          </cell>
        </row>
        <row r="969">
          <cell r="H969" t="str">
            <v>9599_A155300</v>
          </cell>
        </row>
        <row r="970">
          <cell r="H970" t="str">
            <v>3832_I396002</v>
          </cell>
        </row>
        <row r="971">
          <cell r="H971" t="str">
            <v>EALVP_B371735</v>
          </cell>
        </row>
        <row r="972">
          <cell r="H972" t="str">
            <v>50182_E123100</v>
          </cell>
        </row>
        <row r="973">
          <cell r="H973" t="str">
            <v>50182_I327100</v>
          </cell>
        </row>
        <row r="974">
          <cell r="H974" t="str">
            <v>50180_B371722</v>
          </cell>
        </row>
        <row r="975">
          <cell r="H975" t="str">
            <v>7214_B373850</v>
          </cell>
        </row>
        <row r="976">
          <cell r="H976" t="str">
            <v>9599_A157700</v>
          </cell>
        </row>
        <row r="977">
          <cell r="H977" t="str">
            <v>9599_J175959</v>
          </cell>
        </row>
        <row r="978">
          <cell r="H978" t="str">
            <v>3832_I391002</v>
          </cell>
        </row>
        <row r="979">
          <cell r="H979" t="str">
            <v>9599_I190071</v>
          </cell>
        </row>
        <row r="980">
          <cell r="H980" t="str">
            <v>9599_J378499</v>
          </cell>
        </row>
        <row r="981">
          <cell r="H981" t="str">
            <v>9601_A251140</v>
          </cell>
        </row>
        <row r="982">
          <cell r="H982" t="str">
            <v>9599_N199950</v>
          </cell>
        </row>
        <row r="983">
          <cell r="H983" t="str">
            <v>9599_I391192</v>
          </cell>
        </row>
        <row r="984">
          <cell r="H984" t="str">
            <v>50178_B371734</v>
          </cell>
        </row>
        <row r="985">
          <cell r="H985" t="str">
            <v>9599_NVT82010</v>
          </cell>
        </row>
        <row r="986">
          <cell r="H986" t="str">
            <v>9599_B373819</v>
          </cell>
        </row>
        <row r="987">
          <cell r="H987" t="str">
            <v>9599_I198001</v>
          </cell>
        </row>
        <row r="988">
          <cell r="H988" t="str">
            <v>9599_NVT89210</v>
          </cell>
        </row>
        <row r="989">
          <cell r="H989" t="str">
            <v>9599_I198901</v>
          </cell>
        </row>
        <row r="990">
          <cell r="H990" t="str">
            <v>9599_NVT85200</v>
          </cell>
        </row>
        <row r="991">
          <cell r="H991" t="str">
            <v>9599_N199950</v>
          </cell>
        </row>
        <row r="992">
          <cell r="H992" t="str">
            <v>9599_E122400</v>
          </cell>
        </row>
        <row r="993">
          <cell r="H993" t="str">
            <v>50180_J177898</v>
          </cell>
        </row>
        <row r="994">
          <cell r="H994" t="str">
            <v>9599_I397302</v>
          </cell>
        </row>
        <row r="995">
          <cell r="H995" t="str">
            <v>9599_J175770</v>
          </cell>
        </row>
        <row r="996">
          <cell r="H996" t="str">
            <v>3832_B371570</v>
          </cell>
        </row>
        <row r="997">
          <cell r="H997" t="str">
            <v>9599_NVT86600</v>
          </cell>
        </row>
        <row r="998">
          <cell r="H998" t="str">
            <v>9599_E122300</v>
          </cell>
        </row>
        <row r="999">
          <cell r="H999" t="str">
            <v>9599_B371722</v>
          </cell>
        </row>
        <row r="1000">
          <cell r="H1000" t="str">
            <v>50178_I226420</v>
          </cell>
        </row>
        <row r="1001">
          <cell r="H1001" t="str">
            <v>9599_I398432</v>
          </cell>
        </row>
        <row r="1002">
          <cell r="H1002" t="str">
            <v>9599_I199501</v>
          </cell>
        </row>
        <row r="1003">
          <cell r="H1003" t="str">
            <v>50180_I125990</v>
          </cell>
        </row>
        <row r="1004">
          <cell r="H1004" t="str">
            <v>9599_G129500</v>
          </cell>
        </row>
        <row r="1005">
          <cell r="H1005" t="str">
            <v>50178_B373859</v>
          </cell>
        </row>
        <row r="1006">
          <cell r="H1006" t="str">
            <v>50178_A251150</v>
          </cell>
        </row>
        <row r="1007">
          <cell r="H1007" t="str">
            <v>5741_I390102</v>
          </cell>
        </row>
        <row r="1008">
          <cell r="H1008" t="str">
            <v>9599_A154300</v>
          </cell>
        </row>
        <row r="1009">
          <cell r="H1009" t="str">
            <v>9601_A155200</v>
          </cell>
        </row>
        <row r="1010">
          <cell r="H1010" t="str">
            <v>2529_J378420</v>
          </cell>
        </row>
        <row r="1011">
          <cell r="H1011" t="str">
            <v>9599_I393003</v>
          </cell>
        </row>
        <row r="1012">
          <cell r="H1012" t="str">
            <v>9599_B373955</v>
          </cell>
        </row>
        <row r="1013">
          <cell r="H1013" t="str">
            <v>50182_NVT82050</v>
          </cell>
        </row>
        <row r="1014">
          <cell r="H1014" t="str">
            <v>3832_C178346</v>
          </cell>
        </row>
        <row r="1015">
          <cell r="H1015" t="str">
            <v>5741_E122400</v>
          </cell>
        </row>
        <row r="1016">
          <cell r="H1016" t="str">
            <v>9599_I396003</v>
          </cell>
        </row>
        <row r="1017">
          <cell r="H1017" t="str">
            <v>9599_I397603</v>
          </cell>
        </row>
        <row r="1018">
          <cell r="H1018" t="str">
            <v>7214_P179510</v>
          </cell>
        </row>
        <row r="1019">
          <cell r="H1019" t="str">
            <v>7398_J171060</v>
          </cell>
        </row>
        <row r="1020">
          <cell r="H1020" t="str">
            <v>3835_M182480</v>
          </cell>
        </row>
        <row r="1021">
          <cell r="H1021" t="str">
            <v>9599_A151100</v>
          </cell>
        </row>
        <row r="1022">
          <cell r="H1022" t="str">
            <v>2529_J171060</v>
          </cell>
        </row>
        <row r="1023">
          <cell r="H1023" t="str">
            <v>9599_I392402</v>
          </cell>
        </row>
        <row r="1024">
          <cell r="H1024" t="str">
            <v>9599_NVT82050</v>
          </cell>
        </row>
        <row r="1025">
          <cell r="H1025" t="str">
            <v>9599_I391413</v>
          </cell>
        </row>
        <row r="1026">
          <cell r="H1026" t="str">
            <v>9596_J175729</v>
          </cell>
        </row>
        <row r="1027">
          <cell r="H1027" t="str">
            <v>3832_I192401</v>
          </cell>
        </row>
        <row r="1028">
          <cell r="H1028" t="str">
            <v>50178_I197301</v>
          </cell>
        </row>
        <row r="1029">
          <cell r="H1029" t="str">
            <v>9599_E122200</v>
          </cell>
        </row>
        <row r="1030">
          <cell r="H1030" t="str">
            <v>3801_B371851</v>
          </cell>
        </row>
        <row r="1031">
          <cell r="H1031" t="str">
            <v>2529_J177521</v>
          </cell>
        </row>
        <row r="1032">
          <cell r="H1032" t="str">
            <v>9596_B373859</v>
          </cell>
        </row>
        <row r="1033">
          <cell r="H1033" t="str">
            <v>9599_J174010</v>
          </cell>
        </row>
        <row r="1034">
          <cell r="H1034" t="str">
            <v>2542_B371714</v>
          </cell>
        </row>
        <row r="1035">
          <cell r="H1035" t="str">
            <v>9599_I190001</v>
          </cell>
        </row>
        <row r="1036">
          <cell r="H1036" t="str">
            <v>5741_NVT83950</v>
          </cell>
        </row>
        <row r="1037">
          <cell r="H1037" t="str">
            <v>9596_B373819</v>
          </cell>
        </row>
        <row r="1038">
          <cell r="H1038" t="str">
            <v>9599_B371570</v>
          </cell>
        </row>
        <row r="1039">
          <cell r="H1039" t="str">
            <v>3832_K178509</v>
          </cell>
        </row>
        <row r="1040">
          <cell r="H1040" t="str">
            <v>2529_C178314</v>
          </cell>
        </row>
        <row r="1041">
          <cell r="H1041" t="str">
            <v>9599_J175958</v>
          </cell>
        </row>
        <row r="1042">
          <cell r="H1042" t="str">
            <v>5741_A251180</v>
          </cell>
        </row>
        <row r="1043">
          <cell r="H1043" t="str">
            <v>3801_J171070</v>
          </cell>
        </row>
        <row r="1044">
          <cell r="H1044" t="str">
            <v>2523_J177521</v>
          </cell>
        </row>
        <row r="1045">
          <cell r="H1045" t="str">
            <v>9599_NVT82410</v>
          </cell>
        </row>
        <row r="1046">
          <cell r="H1046" t="str">
            <v>9599_H128400</v>
          </cell>
        </row>
        <row r="1047">
          <cell r="H1047" t="str">
            <v>3832_NVT83100</v>
          </cell>
        </row>
        <row r="1048">
          <cell r="H1048" t="str">
            <v>9599_NVT86700</v>
          </cell>
        </row>
        <row r="1049">
          <cell r="H1049" t="str">
            <v>9599_B373880</v>
          </cell>
        </row>
        <row r="1050">
          <cell r="H1050" t="str">
            <v>9599_E122200</v>
          </cell>
        </row>
        <row r="1051">
          <cell r="H1051" t="str">
            <v>9599_I390303</v>
          </cell>
        </row>
        <row r="1052">
          <cell r="H1052" t="str">
            <v>5741_A157790</v>
          </cell>
        </row>
        <row r="1053">
          <cell r="H1053" t="str">
            <v>9599_J175060</v>
          </cell>
        </row>
        <row r="1054">
          <cell r="H1054" t="str">
            <v>50180_M184180</v>
          </cell>
        </row>
        <row r="1055">
          <cell r="H1055" t="str">
            <v>9599_E122200</v>
          </cell>
        </row>
        <row r="1056">
          <cell r="H1056" t="str">
            <v>9599_I391083</v>
          </cell>
        </row>
        <row r="1057">
          <cell r="H1057" t="str">
            <v>9599_A154300</v>
          </cell>
        </row>
        <row r="1058">
          <cell r="H1058" t="str">
            <v>50180_I125100</v>
          </cell>
        </row>
        <row r="1059">
          <cell r="H1059" t="str">
            <v>3832_I392002</v>
          </cell>
        </row>
        <row r="1060">
          <cell r="H1060" t="str">
            <v>9599_B578279</v>
          </cell>
        </row>
        <row r="1061">
          <cell r="H1061" t="str">
            <v>2529_B373640</v>
          </cell>
        </row>
        <row r="1062">
          <cell r="H1062" t="str">
            <v>3832_E122100</v>
          </cell>
        </row>
        <row r="1063">
          <cell r="H1063" t="str">
            <v>9599_I390003</v>
          </cell>
        </row>
        <row r="1064">
          <cell r="H1064" t="str">
            <v>9599_NVT89100</v>
          </cell>
        </row>
        <row r="1065">
          <cell r="H1065" t="str">
            <v>7214_B271090</v>
          </cell>
        </row>
        <row r="1066">
          <cell r="H1066" t="str">
            <v>9599_C176815</v>
          </cell>
        </row>
        <row r="1067">
          <cell r="H1067" t="str">
            <v>9599_G129100</v>
          </cell>
        </row>
        <row r="1068">
          <cell r="H1068" t="str">
            <v>7214_NR99970</v>
          </cell>
        </row>
        <row r="1069">
          <cell r="H1069" t="str">
            <v>EALV2_B373640</v>
          </cell>
        </row>
        <row r="1070">
          <cell r="H1070" t="str">
            <v>9599_H128400</v>
          </cell>
        </row>
        <row r="1071">
          <cell r="H1071" t="str">
            <v>9601_I327510</v>
          </cell>
        </row>
        <row r="1072">
          <cell r="H1072" t="str">
            <v>9599_A152110</v>
          </cell>
        </row>
        <row r="1073">
          <cell r="H1073" t="str">
            <v>3832_I392403</v>
          </cell>
        </row>
        <row r="1074">
          <cell r="H1074" t="str">
            <v>9599_C178780</v>
          </cell>
        </row>
        <row r="1075">
          <cell r="H1075" t="str">
            <v>5697_B373640</v>
          </cell>
        </row>
        <row r="1076">
          <cell r="H1076" t="str">
            <v>50182_B373640</v>
          </cell>
        </row>
        <row r="1077">
          <cell r="H1077" t="str">
            <v>9599_I390073</v>
          </cell>
        </row>
        <row r="1078">
          <cell r="H1078" t="str">
            <v>9599_I397302</v>
          </cell>
        </row>
        <row r="1079">
          <cell r="H1079" t="str">
            <v>50182_E121100</v>
          </cell>
        </row>
        <row r="1080">
          <cell r="H1080" t="str">
            <v>9599_NVT83200</v>
          </cell>
        </row>
        <row r="1081">
          <cell r="H1081" t="str">
            <v>50182_B373370</v>
          </cell>
        </row>
        <row r="1082">
          <cell r="H1082" t="str">
            <v>9599_NVT86000</v>
          </cell>
        </row>
        <row r="1083">
          <cell r="H1083" t="str">
            <v>9599_A151100</v>
          </cell>
        </row>
        <row r="1084">
          <cell r="H1084" t="str">
            <v>9599_C176814</v>
          </cell>
        </row>
        <row r="1085">
          <cell r="H1085" t="str">
            <v>3832_J378443</v>
          </cell>
        </row>
        <row r="1086">
          <cell r="H1086" t="str">
            <v>9599_K178860</v>
          </cell>
        </row>
        <row r="1087">
          <cell r="H1087" t="str">
            <v>3835_J174319</v>
          </cell>
        </row>
        <row r="1088">
          <cell r="H1088" t="str">
            <v>50182_B371723</v>
          </cell>
        </row>
        <row r="1089">
          <cell r="H1089" t="str">
            <v>9599_J175959</v>
          </cell>
        </row>
        <row r="1090">
          <cell r="H1090" t="str">
            <v>5741_B371595</v>
          </cell>
        </row>
        <row r="1091">
          <cell r="H1091" t="str">
            <v>5741_I391082</v>
          </cell>
        </row>
        <row r="1092">
          <cell r="H1092" t="str">
            <v>9599_B371570</v>
          </cell>
        </row>
        <row r="1093">
          <cell r="H1093" t="str">
            <v>5741_NVT89100</v>
          </cell>
        </row>
        <row r="1094">
          <cell r="H1094" t="str">
            <v>9599_J175520</v>
          </cell>
        </row>
        <row r="1095">
          <cell r="H1095" t="str">
            <v>9599_E122300</v>
          </cell>
        </row>
        <row r="1096">
          <cell r="H1096" t="str">
            <v>9599_B373965</v>
          </cell>
        </row>
        <row r="1097">
          <cell r="H1097" t="str">
            <v>3832_E122100</v>
          </cell>
        </row>
        <row r="1098">
          <cell r="H1098" t="str">
            <v>9599_B373870</v>
          </cell>
        </row>
        <row r="1099">
          <cell r="H1099" t="str">
            <v>9599_I398903</v>
          </cell>
        </row>
        <row r="1100">
          <cell r="H1100" t="str">
            <v>9599_A157600</v>
          </cell>
        </row>
        <row r="1101">
          <cell r="H1101" t="str">
            <v>5741_I393002</v>
          </cell>
        </row>
        <row r="1102">
          <cell r="H1102" t="str">
            <v>9599_J378455</v>
          </cell>
        </row>
        <row r="1103">
          <cell r="H1103" t="str">
            <v>9601_NVT89100</v>
          </cell>
        </row>
        <row r="1104">
          <cell r="H1104" t="str">
            <v>9601_I327510</v>
          </cell>
        </row>
        <row r="1105">
          <cell r="H1105" t="str">
            <v>3832_O125920</v>
          </cell>
        </row>
        <row r="1106">
          <cell r="H1106" t="str">
            <v>50182_K178508</v>
          </cell>
        </row>
        <row r="1107">
          <cell r="H1107" t="str">
            <v>9601_E123100</v>
          </cell>
        </row>
        <row r="1108">
          <cell r="H1108" t="str">
            <v>5741_B578272</v>
          </cell>
        </row>
        <row r="1109">
          <cell r="H1109" t="str">
            <v>9601_NVT80100</v>
          </cell>
        </row>
        <row r="1110">
          <cell r="H1110" t="str">
            <v>3832_NR99970</v>
          </cell>
        </row>
        <row r="1111">
          <cell r="H1111" t="str">
            <v>9599_I398303</v>
          </cell>
        </row>
        <row r="1112">
          <cell r="H1112" t="str">
            <v>3832_I125100</v>
          </cell>
        </row>
        <row r="1113">
          <cell r="H1113" t="str">
            <v>9601_C178308</v>
          </cell>
        </row>
        <row r="1114">
          <cell r="H1114" t="str">
            <v>9596_NR99970</v>
          </cell>
        </row>
        <row r="1115">
          <cell r="H1115" t="str">
            <v>50178_NVT89110</v>
          </cell>
        </row>
        <row r="1116">
          <cell r="H1116" t="str">
            <v>9599_B371714</v>
          </cell>
        </row>
        <row r="1117">
          <cell r="H1117" t="str">
            <v>9599_E122200</v>
          </cell>
        </row>
        <row r="1118">
          <cell r="H1118" t="str">
            <v>9596_B371731</v>
          </cell>
        </row>
        <row r="1119">
          <cell r="H1119" t="str">
            <v>EALVP_B373640</v>
          </cell>
        </row>
        <row r="1120">
          <cell r="H1120" t="str">
            <v>9599_E122200</v>
          </cell>
        </row>
        <row r="1121">
          <cell r="H1121" t="str">
            <v>2523_P179510</v>
          </cell>
        </row>
        <row r="1122">
          <cell r="H1122" t="str">
            <v>50182_NVT82010</v>
          </cell>
        </row>
        <row r="1123">
          <cell r="H1123" t="str">
            <v>9599_I190101</v>
          </cell>
        </row>
        <row r="1124">
          <cell r="H1124" t="str">
            <v>9599_A157690</v>
          </cell>
        </row>
        <row r="1125">
          <cell r="H1125" t="str">
            <v>9599_I194321</v>
          </cell>
        </row>
        <row r="1126">
          <cell r="H1126" t="str">
            <v>3832_A151100</v>
          </cell>
        </row>
        <row r="1127">
          <cell r="H1127" t="str">
            <v>9599_B371570</v>
          </cell>
        </row>
        <row r="1128">
          <cell r="H1128" t="str">
            <v>9599_A157600</v>
          </cell>
        </row>
        <row r="1129">
          <cell r="H1129" t="str">
            <v>5741_B371736</v>
          </cell>
        </row>
        <row r="1130">
          <cell r="H1130" t="str">
            <v>5741_I398003</v>
          </cell>
        </row>
        <row r="1131">
          <cell r="H1131" t="str">
            <v>9599_B373520</v>
          </cell>
        </row>
        <row r="1132">
          <cell r="H1132" t="str">
            <v>9596_J378475</v>
          </cell>
        </row>
        <row r="1133">
          <cell r="H1133" t="str">
            <v>9599_A154320</v>
          </cell>
        </row>
        <row r="1134">
          <cell r="H1134" t="str">
            <v>3832_K178527</v>
          </cell>
        </row>
        <row r="1135">
          <cell r="H1135" t="str">
            <v>9599_I390103</v>
          </cell>
        </row>
        <row r="1136">
          <cell r="H1136" t="str">
            <v>3832_C178321</v>
          </cell>
        </row>
        <row r="1137">
          <cell r="H1137" t="str">
            <v>3832_I392402</v>
          </cell>
        </row>
        <row r="1138">
          <cell r="H1138" t="str">
            <v>9599_NVT82410</v>
          </cell>
        </row>
        <row r="1139">
          <cell r="H1139" t="str">
            <v>9599_A152220</v>
          </cell>
        </row>
        <row r="1140">
          <cell r="H1140" t="str">
            <v>3832_B578278</v>
          </cell>
        </row>
        <row r="1141">
          <cell r="H1141" t="str">
            <v>9599_A157600</v>
          </cell>
        </row>
        <row r="1142">
          <cell r="H1142" t="str">
            <v>9599_A157110</v>
          </cell>
        </row>
        <row r="1143">
          <cell r="H1143" t="str">
            <v>7214_B373850</v>
          </cell>
        </row>
        <row r="1144">
          <cell r="H1144" t="str">
            <v>2542_P179510</v>
          </cell>
        </row>
        <row r="1145">
          <cell r="H1145" t="str">
            <v>9599_K178523</v>
          </cell>
        </row>
        <row r="1146">
          <cell r="H1146" t="str">
            <v>9599_B373859</v>
          </cell>
        </row>
        <row r="1147">
          <cell r="H1147" t="str">
            <v>9599_B170310</v>
          </cell>
        </row>
        <row r="1148">
          <cell r="H1148" t="str">
            <v>9599_J175810</v>
          </cell>
        </row>
        <row r="1149">
          <cell r="H1149" t="str">
            <v>9599_G129100</v>
          </cell>
        </row>
        <row r="1150">
          <cell r="H1150" t="str">
            <v>9599_G129500</v>
          </cell>
        </row>
        <row r="1151">
          <cell r="H1151" t="str">
            <v>50178_NVT82410</v>
          </cell>
        </row>
        <row r="1152">
          <cell r="H1152" t="str">
            <v>50178_I327500</v>
          </cell>
        </row>
        <row r="1153">
          <cell r="H1153" t="str">
            <v>9599_I191191</v>
          </cell>
        </row>
        <row r="1154">
          <cell r="H1154" t="str">
            <v>9599_A152200</v>
          </cell>
        </row>
        <row r="1155">
          <cell r="H1155" t="str">
            <v>3832_B373958</v>
          </cell>
        </row>
        <row r="1156">
          <cell r="H1156" t="str">
            <v>3832_C178317</v>
          </cell>
        </row>
        <row r="1157">
          <cell r="H1157" t="str">
            <v>3832_A154300</v>
          </cell>
        </row>
        <row r="1158">
          <cell r="H1158" t="str">
            <v>3832_K178860</v>
          </cell>
        </row>
        <row r="1159">
          <cell r="H1159" t="str">
            <v>9599_D176390</v>
          </cell>
        </row>
        <row r="1160">
          <cell r="H1160" t="str">
            <v>9601_C178319</v>
          </cell>
        </row>
        <row r="1161">
          <cell r="H1161" t="str">
            <v>9599_B371731</v>
          </cell>
        </row>
        <row r="1162">
          <cell r="H1162" t="str">
            <v>9601_E120200</v>
          </cell>
        </row>
        <row r="1163">
          <cell r="H1163" t="str">
            <v>9601_B371325</v>
          </cell>
        </row>
        <row r="1164">
          <cell r="H1164" t="str">
            <v>9599_I396003</v>
          </cell>
        </row>
        <row r="1165">
          <cell r="H1165" t="str">
            <v>5741_E122500</v>
          </cell>
        </row>
        <row r="1166">
          <cell r="H1166" t="str">
            <v>9599_H128400</v>
          </cell>
        </row>
        <row r="1167">
          <cell r="H1167" t="str">
            <v>9599_O177890</v>
          </cell>
        </row>
        <row r="1168">
          <cell r="H1168" t="str">
            <v>3832_I390812</v>
          </cell>
        </row>
        <row r="1169">
          <cell r="H1169" t="str">
            <v>9599_I197501</v>
          </cell>
        </row>
        <row r="1170">
          <cell r="H1170" t="str">
            <v>3832_I390202</v>
          </cell>
        </row>
        <row r="1171">
          <cell r="H1171" t="str">
            <v>50178_E123100</v>
          </cell>
        </row>
        <row r="1172">
          <cell r="H1172" t="str">
            <v>9599_J174810</v>
          </cell>
        </row>
        <row r="1173">
          <cell r="H1173" t="str">
            <v>9599_B373859</v>
          </cell>
        </row>
        <row r="1174">
          <cell r="H1174" t="str">
            <v>3832_J197654</v>
          </cell>
        </row>
        <row r="1175">
          <cell r="H1175" t="str">
            <v>5697_B371595</v>
          </cell>
        </row>
        <row r="1176">
          <cell r="H1176" t="str">
            <v>9599_H128400</v>
          </cell>
        </row>
        <row r="1177">
          <cell r="H1177" t="str">
            <v>9599_C178750</v>
          </cell>
        </row>
        <row r="1178">
          <cell r="H1178" t="str">
            <v>9599_B371570</v>
          </cell>
        </row>
        <row r="1179">
          <cell r="H1179" t="str">
            <v>7398_O177890</v>
          </cell>
        </row>
        <row r="1180">
          <cell r="H1180" t="str">
            <v>EVGO_J177762</v>
          </cell>
        </row>
        <row r="1181">
          <cell r="H1181" t="str">
            <v>9599_E122300</v>
          </cell>
        </row>
        <row r="1182">
          <cell r="H1182" t="str">
            <v>50178_I198601</v>
          </cell>
        </row>
        <row r="1183">
          <cell r="H1183" t="str">
            <v>3832_I392402</v>
          </cell>
        </row>
        <row r="1184">
          <cell r="H1184" t="str">
            <v>3832_I390812</v>
          </cell>
        </row>
        <row r="1185">
          <cell r="H1185" t="str">
            <v>50182_J174010</v>
          </cell>
        </row>
        <row r="1186">
          <cell r="H1186" t="str">
            <v>9599_A157600</v>
          </cell>
        </row>
        <row r="1187">
          <cell r="H1187" t="str">
            <v>50178_I194321</v>
          </cell>
        </row>
        <row r="1188">
          <cell r="H1188" t="str">
            <v>9596_P179530</v>
          </cell>
        </row>
        <row r="1189">
          <cell r="H1189" t="str">
            <v>50182_A251150</v>
          </cell>
        </row>
        <row r="1190">
          <cell r="H1190" t="str">
            <v>50180_C178760</v>
          </cell>
        </row>
        <row r="1191">
          <cell r="H1191" t="str">
            <v>3835_NVT89100</v>
          </cell>
        </row>
        <row r="1192">
          <cell r="H1192" t="str">
            <v>2523_B170310</v>
          </cell>
        </row>
        <row r="1193">
          <cell r="H1193" t="str">
            <v>9599_I394323</v>
          </cell>
        </row>
        <row r="1194">
          <cell r="H1194" t="str">
            <v>50180_NVT82310</v>
          </cell>
        </row>
        <row r="1195">
          <cell r="H1195" t="str">
            <v>9599_NVT83200</v>
          </cell>
        </row>
        <row r="1196">
          <cell r="H1196" t="str">
            <v>9599_I396003</v>
          </cell>
        </row>
        <row r="1197">
          <cell r="H1197" t="str">
            <v>9599_I390213</v>
          </cell>
        </row>
        <row r="1198">
          <cell r="H1198" t="str">
            <v>2529_B376898</v>
          </cell>
        </row>
        <row r="1199">
          <cell r="H1199" t="str">
            <v>2529_B373859</v>
          </cell>
        </row>
        <row r="1200">
          <cell r="H1200" t="str">
            <v>2529_O177890</v>
          </cell>
        </row>
        <row r="1201">
          <cell r="H1201" t="str">
            <v>9599_I398483</v>
          </cell>
        </row>
        <row r="1202">
          <cell r="H1202" t="str">
            <v>2529_J171060</v>
          </cell>
        </row>
        <row r="1203">
          <cell r="H1203" t="str">
            <v>2529_J174317</v>
          </cell>
        </row>
        <row r="1204">
          <cell r="H1204" t="str">
            <v>3832_NVT82050</v>
          </cell>
        </row>
        <row r="1205">
          <cell r="H1205" t="str">
            <v>2523_B373520</v>
          </cell>
        </row>
        <row r="1206">
          <cell r="H1206" t="str">
            <v>9596_J174010</v>
          </cell>
        </row>
        <row r="1207">
          <cell r="H1207" t="str">
            <v>3832_B371723</v>
          </cell>
        </row>
        <row r="1208">
          <cell r="H1208" t="str">
            <v>3832_E122100</v>
          </cell>
        </row>
        <row r="1209">
          <cell r="H1209" t="str">
            <v>EALVT_B372950</v>
          </cell>
        </row>
        <row r="1210">
          <cell r="H1210" t="str">
            <v>9601_I392402</v>
          </cell>
        </row>
        <row r="1211">
          <cell r="H1211" t="str">
            <v>9601_B372510</v>
          </cell>
        </row>
        <row r="1212">
          <cell r="H1212" t="str">
            <v>9599_I394003</v>
          </cell>
        </row>
        <row r="1213">
          <cell r="H1213" t="str">
            <v>9599_J378461</v>
          </cell>
        </row>
        <row r="1214">
          <cell r="H1214" t="str">
            <v>2523_N176890</v>
          </cell>
        </row>
        <row r="1215">
          <cell r="H1215" t="str">
            <v>5697_J171070</v>
          </cell>
        </row>
        <row r="1216">
          <cell r="H1216" t="str">
            <v>9599_J174010</v>
          </cell>
        </row>
        <row r="1217">
          <cell r="H1217" t="str">
            <v>3832_B371736</v>
          </cell>
        </row>
        <row r="1218">
          <cell r="H1218" t="str">
            <v>9601_B371324</v>
          </cell>
        </row>
        <row r="1219">
          <cell r="H1219" t="str">
            <v>3832_I191001</v>
          </cell>
        </row>
        <row r="1220">
          <cell r="H1220" t="str">
            <v>3832_NVT83400</v>
          </cell>
        </row>
        <row r="1221">
          <cell r="H1221" t="str">
            <v>50178_I226410</v>
          </cell>
        </row>
        <row r="1222">
          <cell r="H1222" t="str">
            <v>50180_A154100</v>
          </cell>
        </row>
        <row r="1223">
          <cell r="H1223" t="str">
            <v>3801_J174740</v>
          </cell>
        </row>
        <row r="1224">
          <cell r="H1224" t="str">
            <v>9599_NVT86700</v>
          </cell>
        </row>
        <row r="1225">
          <cell r="H1225" t="str">
            <v>9599_E124110</v>
          </cell>
        </row>
        <row r="1226">
          <cell r="H1226" t="str">
            <v>5741_I392003</v>
          </cell>
        </row>
        <row r="1227">
          <cell r="H1227" t="str">
            <v>50182_G131300</v>
          </cell>
        </row>
        <row r="1228">
          <cell r="H1228" t="str">
            <v>9599_J175958</v>
          </cell>
        </row>
        <row r="1229">
          <cell r="H1229" t="str">
            <v>9599_A151100</v>
          </cell>
        </row>
        <row r="1230">
          <cell r="H1230" t="str">
            <v>9599_A154300</v>
          </cell>
        </row>
        <row r="1231">
          <cell r="H1231" t="str">
            <v>9599_I391083</v>
          </cell>
        </row>
        <row r="1232">
          <cell r="H1232" t="str">
            <v>9599_B371732</v>
          </cell>
        </row>
        <row r="1233">
          <cell r="H1233" t="str">
            <v>3832_NVT82510</v>
          </cell>
        </row>
        <row r="1234">
          <cell r="H1234" t="str">
            <v>9599_I392403</v>
          </cell>
        </row>
        <row r="1235">
          <cell r="H1235" t="str">
            <v>3801_B577421</v>
          </cell>
        </row>
        <row r="1236">
          <cell r="H1236" t="str">
            <v>9599_B373819</v>
          </cell>
        </row>
        <row r="1237">
          <cell r="H1237" t="str">
            <v>9599_H128200</v>
          </cell>
        </row>
        <row r="1238">
          <cell r="H1238" t="str">
            <v>5697_O177530</v>
          </cell>
        </row>
        <row r="1239">
          <cell r="H1239" t="str">
            <v>9599_A155400</v>
          </cell>
        </row>
        <row r="1240">
          <cell r="H1240" t="str">
            <v>9599_J378494</v>
          </cell>
        </row>
        <row r="1241">
          <cell r="H1241" t="str">
            <v>9599_I190211</v>
          </cell>
        </row>
        <row r="1242">
          <cell r="H1242" t="str">
            <v>9599_I391002</v>
          </cell>
        </row>
        <row r="1243">
          <cell r="H1243" t="str">
            <v>3832_I190301</v>
          </cell>
        </row>
        <row r="1244">
          <cell r="H1244" t="str">
            <v>9601_B371722</v>
          </cell>
        </row>
        <row r="1245">
          <cell r="H1245" t="str">
            <v>9599_B376897</v>
          </cell>
        </row>
        <row r="1246">
          <cell r="H1246" t="str">
            <v>9599_B578269</v>
          </cell>
        </row>
        <row r="1247">
          <cell r="H1247" t="str">
            <v>50182_C178312</v>
          </cell>
        </row>
        <row r="1248">
          <cell r="H1248" t="str">
            <v>5741_E121100</v>
          </cell>
        </row>
        <row r="1249">
          <cell r="H1249" t="str">
            <v>78537</v>
          </cell>
        </row>
        <row r="1250">
          <cell r="H1250" t="str">
            <v>9599_A154400</v>
          </cell>
        </row>
        <row r="1251">
          <cell r="H1251" t="str">
            <v>3832_O125920</v>
          </cell>
        </row>
        <row r="1252">
          <cell r="H1252" t="str">
            <v>9599_H128400</v>
          </cell>
        </row>
        <row r="1253">
          <cell r="H1253" t="str">
            <v>9599_J175958</v>
          </cell>
        </row>
        <row r="1254">
          <cell r="H1254" t="str">
            <v>9599_A251180</v>
          </cell>
        </row>
        <row r="1255">
          <cell r="H1255" t="str">
            <v>9599_J174010</v>
          </cell>
        </row>
        <row r="1256">
          <cell r="H1256" t="str">
            <v>5741_B371319</v>
          </cell>
        </row>
        <row r="1257">
          <cell r="H1257" t="str">
            <v>9599_A152200</v>
          </cell>
        </row>
        <row r="1258">
          <cell r="H1258" t="str">
            <v>50178_B373810</v>
          </cell>
        </row>
        <row r="1259">
          <cell r="H1259" t="str">
            <v>9599_A154300</v>
          </cell>
        </row>
        <row r="1260">
          <cell r="H1260" t="str">
            <v>50182_P179521</v>
          </cell>
        </row>
        <row r="1261">
          <cell r="H1261" t="str">
            <v>9599_I390203</v>
          </cell>
        </row>
        <row r="1262">
          <cell r="H1262" t="str">
            <v>3832_G129802</v>
          </cell>
        </row>
        <row r="1263">
          <cell r="H1263" t="str">
            <v>9599_H128200</v>
          </cell>
        </row>
        <row r="1264">
          <cell r="H1264" t="str">
            <v>50178_I226410</v>
          </cell>
        </row>
        <row r="1265">
          <cell r="H1265" t="str">
            <v>5741_I395003</v>
          </cell>
        </row>
        <row r="1266">
          <cell r="H1266" t="str">
            <v>EALVT_J175410</v>
          </cell>
        </row>
        <row r="1267">
          <cell r="H1267" t="str">
            <v>3832_I398302</v>
          </cell>
        </row>
        <row r="1268">
          <cell r="H1268" t="str">
            <v>9599_A155300</v>
          </cell>
        </row>
        <row r="1269">
          <cell r="H1269" t="str">
            <v>50178_I127990</v>
          </cell>
        </row>
        <row r="1270">
          <cell r="H1270" t="str">
            <v>EALV2_B170006</v>
          </cell>
        </row>
        <row r="1271">
          <cell r="H1271" t="str">
            <v>9601_A154300</v>
          </cell>
        </row>
        <row r="1272">
          <cell r="H1272" t="str">
            <v>7214_J171060</v>
          </cell>
        </row>
        <row r="1273">
          <cell r="H1273" t="str">
            <v>9601_E123110</v>
          </cell>
        </row>
        <row r="1274">
          <cell r="H1274" t="str">
            <v>9599_B371714</v>
          </cell>
        </row>
        <row r="1275">
          <cell r="H1275" t="str">
            <v>9601_E120200</v>
          </cell>
        </row>
        <row r="1276">
          <cell r="H1276" t="str">
            <v>9599_B371406</v>
          </cell>
        </row>
        <row r="1277">
          <cell r="H1277" t="str">
            <v>3832_B371714</v>
          </cell>
        </row>
        <row r="1278">
          <cell r="H1278" t="str">
            <v>9601_I125110</v>
          </cell>
        </row>
        <row r="1279">
          <cell r="H1279" t="str">
            <v>5741_I391193</v>
          </cell>
        </row>
        <row r="1280">
          <cell r="H1280" t="str">
            <v>2529_B373640</v>
          </cell>
        </row>
        <row r="1281">
          <cell r="H1281" t="str">
            <v>5741_B371940</v>
          </cell>
        </row>
        <row r="1282">
          <cell r="H1282" t="str">
            <v>9599_B373640</v>
          </cell>
        </row>
        <row r="1283">
          <cell r="H1283" t="str">
            <v>9601_J175729</v>
          </cell>
        </row>
        <row r="1284">
          <cell r="H1284" t="str">
            <v>9599_A157790</v>
          </cell>
        </row>
        <row r="1285">
          <cell r="H1285" t="str">
            <v>9599_I398482</v>
          </cell>
        </row>
        <row r="1286">
          <cell r="H1286" t="str">
            <v>9599_NVT89110</v>
          </cell>
        </row>
        <row r="1287">
          <cell r="H1287" t="str">
            <v>5697_B271010</v>
          </cell>
        </row>
        <row r="1288">
          <cell r="H1288" t="str">
            <v>5697_J171060</v>
          </cell>
        </row>
        <row r="1289">
          <cell r="H1289" t="str">
            <v>9599_G129100</v>
          </cell>
        </row>
        <row r="1290">
          <cell r="H1290" t="str">
            <v>9599_J197404</v>
          </cell>
        </row>
        <row r="1291">
          <cell r="H1291" t="str">
            <v>3832_I395002</v>
          </cell>
        </row>
        <row r="1292">
          <cell r="H1292" t="str">
            <v>9599_A157790</v>
          </cell>
        </row>
        <row r="1293">
          <cell r="H1293" t="str">
            <v>50182_B371595</v>
          </cell>
        </row>
        <row r="1294">
          <cell r="H1294" t="str">
            <v>50178_I190811</v>
          </cell>
        </row>
        <row r="1295">
          <cell r="H1295" t="str">
            <v>EALV3_B373640</v>
          </cell>
        </row>
        <row r="1296">
          <cell r="H1296" t="str">
            <v>3832_NVT80100</v>
          </cell>
        </row>
        <row r="1297">
          <cell r="H1297" t="str">
            <v>4361_B372310</v>
          </cell>
        </row>
        <row r="1298">
          <cell r="H1298" t="str">
            <v>3832_C178312</v>
          </cell>
        </row>
        <row r="1299">
          <cell r="H1299" t="str">
            <v>3832_E123950</v>
          </cell>
        </row>
        <row r="1300">
          <cell r="H1300" t="str">
            <v>9599_I197501</v>
          </cell>
        </row>
        <row r="1301">
          <cell r="H1301" t="str">
            <v>9599_I191081</v>
          </cell>
        </row>
        <row r="1302">
          <cell r="H1302" t="str">
            <v>EALV2_NS99980</v>
          </cell>
        </row>
        <row r="1303">
          <cell r="H1303" t="str">
            <v>5741_I398112</v>
          </cell>
        </row>
        <row r="1304">
          <cell r="H1304" t="str">
            <v>3832_E121100</v>
          </cell>
        </row>
        <row r="1305">
          <cell r="H1305" t="str">
            <v>9599_I398902</v>
          </cell>
        </row>
        <row r="1306">
          <cell r="H1306" t="str">
            <v>7214_B373640</v>
          </cell>
        </row>
        <row r="1307">
          <cell r="H1307" t="str">
            <v>9599_K178515</v>
          </cell>
        </row>
        <row r="1308">
          <cell r="H1308" t="str">
            <v>3832_B373953</v>
          </cell>
        </row>
        <row r="1309">
          <cell r="H1309" t="str">
            <v>3832_B373640</v>
          </cell>
        </row>
        <row r="1310">
          <cell r="H1310" t="str">
            <v>50178_D176390</v>
          </cell>
        </row>
        <row r="1311">
          <cell r="H1311" t="str">
            <v>9601_O125930</v>
          </cell>
        </row>
        <row r="1312">
          <cell r="H1312" t="str">
            <v>9599_A152200</v>
          </cell>
        </row>
        <row r="1313">
          <cell r="H1313" t="str">
            <v>9596_B371724</v>
          </cell>
        </row>
        <row r="1314">
          <cell r="H1314" t="str">
            <v>4361_NR99970</v>
          </cell>
        </row>
        <row r="1315">
          <cell r="H1315" t="str">
            <v>3832_A154300</v>
          </cell>
        </row>
        <row r="1316">
          <cell r="H1316" t="str">
            <v>9599_E121120</v>
          </cell>
        </row>
        <row r="1317">
          <cell r="H1317" t="str">
            <v>9601_B373640</v>
          </cell>
        </row>
        <row r="1318">
          <cell r="H1318" t="str">
            <v>9599_NVT86000</v>
          </cell>
        </row>
        <row r="1319">
          <cell r="H1319" t="str">
            <v>9601_A251140</v>
          </cell>
        </row>
        <row r="1320">
          <cell r="H1320" t="str">
            <v>9599_A154300</v>
          </cell>
        </row>
        <row r="1321">
          <cell r="H1321" t="str">
            <v>9599_A251180</v>
          </cell>
        </row>
        <row r="1322">
          <cell r="H1322" t="str">
            <v>9599_E122500</v>
          </cell>
        </row>
        <row r="1323">
          <cell r="H1323" t="str">
            <v>3832_I392402</v>
          </cell>
        </row>
        <row r="1324">
          <cell r="H1324" t="str">
            <v>9599_I392003</v>
          </cell>
        </row>
        <row r="1325">
          <cell r="H1325" t="str">
            <v>9599_I194001</v>
          </cell>
        </row>
        <row r="1326">
          <cell r="H1326" t="str">
            <v>9599_E122120</v>
          </cell>
        </row>
        <row r="1327">
          <cell r="H1327" t="str">
            <v>3832_C178760</v>
          </cell>
        </row>
        <row r="1328">
          <cell r="H1328" t="str">
            <v>50180_P179510</v>
          </cell>
        </row>
        <row r="1329">
          <cell r="H1329" t="str">
            <v>9599_I390812</v>
          </cell>
        </row>
        <row r="1330">
          <cell r="H1330" t="str">
            <v>9599_E123100</v>
          </cell>
        </row>
        <row r="1331">
          <cell r="H1331" t="str">
            <v>9599_B371400</v>
          </cell>
        </row>
        <row r="1332">
          <cell r="H1332" t="str">
            <v>2523_B371851</v>
          </cell>
        </row>
        <row r="1333">
          <cell r="H1333" t="str">
            <v>9599_E122500</v>
          </cell>
        </row>
        <row r="1334">
          <cell r="H1334" t="str">
            <v>9599_K178518</v>
          </cell>
        </row>
        <row r="1335">
          <cell r="H1335" t="str">
            <v>50178_O125900</v>
          </cell>
        </row>
        <row r="1336">
          <cell r="H1336" t="str">
            <v>9599_B371722</v>
          </cell>
        </row>
        <row r="1337">
          <cell r="H1337" t="str">
            <v>9599_B578271</v>
          </cell>
        </row>
        <row r="1338">
          <cell r="H1338" t="str">
            <v>3832_J174319</v>
          </cell>
        </row>
        <row r="1339">
          <cell r="H1339" t="str">
            <v>9599_A151200</v>
          </cell>
        </row>
        <row r="1340">
          <cell r="H1340" t="str">
            <v>9599_B578272</v>
          </cell>
        </row>
        <row r="1341">
          <cell r="H1341" t="str">
            <v>3832_J175820</v>
          </cell>
        </row>
        <row r="1342">
          <cell r="H1342" t="str">
            <v>50180_I327100</v>
          </cell>
        </row>
        <row r="1343">
          <cell r="H1343" t="str">
            <v>9599_B578269</v>
          </cell>
        </row>
        <row r="1344">
          <cell r="H1344" t="str">
            <v>9599_B373880</v>
          </cell>
        </row>
        <row r="1345">
          <cell r="H1345" t="str">
            <v>EALVP_B371733</v>
          </cell>
        </row>
        <row r="1346">
          <cell r="H1346" t="str">
            <v>9599_A157100</v>
          </cell>
        </row>
        <row r="1347">
          <cell r="H1347" t="str">
            <v>9599_NVT89400</v>
          </cell>
        </row>
        <row r="1348">
          <cell r="H1348" t="str">
            <v>50178_I126800</v>
          </cell>
        </row>
        <row r="1349">
          <cell r="H1349" t="str">
            <v>9599_I191081</v>
          </cell>
        </row>
        <row r="1350">
          <cell r="H1350" t="str">
            <v>3832_A251140</v>
          </cell>
        </row>
        <row r="1351">
          <cell r="H1351" t="str">
            <v>5741_J175729</v>
          </cell>
        </row>
        <row r="1352">
          <cell r="H1352" t="str">
            <v>9599_J175770</v>
          </cell>
        </row>
        <row r="1353">
          <cell r="H1353" t="str">
            <v>9599_NVT83150</v>
          </cell>
        </row>
        <row r="1354">
          <cell r="H1354" t="str">
            <v>50182_B371726</v>
          </cell>
        </row>
        <row r="1355">
          <cell r="H1355" t="str">
            <v>7214_J177762</v>
          </cell>
        </row>
        <row r="1356">
          <cell r="H1356" t="str">
            <v>2529_B373819</v>
          </cell>
        </row>
        <row r="1357">
          <cell r="H1357" t="str">
            <v>50182_E220140</v>
          </cell>
        </row>
        <row r="1358">
          <cell r="H1358" t="str">
            <v>3832_A251140</v>
          </cell>
        </row>
        <row r="1359">
          <cell r="H1359" t="str">
            <v>9599_B373870</v>
          </cell>
        </row>
        <row r="1360">
          <cell r="H1360" t="str">
            <v>9599_I398002</v>
          </cell>
        </row>
        <row r="1361">
          <cell r="H1361" t="str">
            <v>9599_J174820</v>
          </cell>
        </row>
        <row r="1362">
          <cell r="H1362" t="str">
            <v>3832_I398202</v>
          </cell>
        </row>
        <row r="1363">
          <cell r="H1363" t="str">
            <v>9599_J378461</v>
          </cell>
        </row>
        <row r="1364">
          <cell r="H1364" t="str">
            <v>50180_C178760</v>
          </cell>
        </row>
        <row r="1365">
          <cell r="H1365" t="str">
            <v>5741_I398432</v>
          </cell>
        </row>
        <row r="1366">
          <cell r="H1366" t="str">
            <v>9599_I198301</v>
          </cell>
        </row>
        <row r="1367">
          <cell r="H1367" t="str">
            <v>5741_I390203</v>
          </cell>
        </row>
        <row r="1368">
          <cell r="H1368" t="str">
            <v>9599_B578261</v>
          </cell>
        </row>
        <row r="1369">
          <cell r="H1369" t="str">
            <v>5697_J175729</v>
          </cell>
        </row>
        <row r="1370">
          <cell r="H1370" t="str">
            <v>9601_NVT82510</v>
          </cell>
        </row>
        <row r="1371">
          <cell r="H1371" t="str">
            <v>9599_B578269</v>
          </cell>
        </row>
        <row r="1372">
          <cell r="H1372" t="str">
            <v>9596_J174010</v>
          </cell>
        </row>
        <row r="1373">
          <cell r="H1373" t="str">
            <v>50182_NVT82410</v>
          </cell>
        </row>
        <row r="1374">
          <cell r="H1374" t="str">
            <v>9601_N176260</v>
          </cell>
        </row>
        <row r="1375">
          <cell r="H1375" t="str">
            <v>50178_B373640</v>
          </cell>
        </row>
        <row r="1376">
          <cell r="H1376" t="str">
            <v>5697_P179530</v>
          </cell>
        </row>
        <row r="1377">
          <cell r="H1377" t="str">
            <v>9599_I197501</v>
          </cell>
        </row>
        <row r="1378">
          <cell r="H1378" t="str">
            <v>9599_B577421</v>
          </cell>
        </row>
        <row r="1379">
          <cell r="H1379" t="str">
            <v>9599_B373640</v>
          </cell>
        </row>
        <row r="1380">
          <cell r="H1380" t="str">
            <v>9599_I399503</v>
          </cell>
        </row>
        <row r="1381">
          <cell r="H1381" t="str">
            <v>50178_I126300</v>
          </cell>
        </row>
        <row r="1382">
          <cell r="H1382" t="str">
            <v>5697_N176890</v>
          </cell>
        </row>
        <row r="1383">
          <cell r="H1383" t="str">
            <v>7398_J177762</v>
          </cell>
        </row>
        <row r="1384">
          <cell r="H1384" t="str">
            <v>50182_J175510</v>
          </cell>
        </row>
        <row r="1385">
          <cell r="H1385" t="str">
            <v>5697_B373850</v>
          </cell>
        </row>
        <row r="1386">
          <cell r="H1386" t="str">
            <v>3832_NVT83100</v>
          </cell>
        </row>
        <row r="1387">
          <cell r="H1387" t="str">
            <v>3832_NVT80100</v>
          </cell>
        </row>
        <row r="1388">
          <cell r="H1388" t="str">
            <v>9599_G129100</v>
          </cell>
        </row>
        <row r="1389">
          <cell r="H1389" t="str">
            <v>9599_J175959</v>
          </cell>
        </row>
        <row r="1390">
          <cell r="H1390" t="str">
            <v>50180_C178780</v>
          </cell>
        </row>
        <row r="1391">
          <cell r="H1391" t="str">
            <v>9599_I198901</v>
          </cell>
        </row>
        <row r="1392">
          <cell r="H1392" t="str">
            <v>9599_J175955</v>
          </cell>
        </row>
        <row r="1393">
          <cell r="H1393" t="str">
            <v>9599_J174010</v>
          </cell>
        </row>
        <row r="1394">
          <cell r="H1394" t="str">
            <v>9601_K178860</v>
          </cell>
        </row>
        <row r="1395">
          <cell r="H1395" t="str">
            <v>3832_M184180</v>
          </cell>
        </row>
        <row r="1396">
          <cell r="H1396" t="str">
            <v>9599_E122400</v>
          </cell>
        </row>
        <row r="1397">
          <cell r="H1397" t="str">
            <v>9596_N176890</v>
          </cell>
        </row>
        <row r="1398">
          <cell r="H1398" t="str">
            <v>EALV3_B371830</v>
          </cell>
        </row>
        <row r="1399">
          <cell r="H1399" t="str">
            <v>9599_H128440</v>
          </cell>
        </row>
        <row r="1400">
          <cell r="H1400" t="str">
            <v>9599_B371722</v>
          </cell>
        </row>
        <row r="1401">
          <cell r="H1401" t="str">
            <v>9599_B170006</v>
          </cell>
        </row>
        <row r="1402">
          <cell r="H1402" t="str">
            <v>9599_B372840</v>
          </cell>
        </row>
        <row r="1403">
          <cell r="H1403" t="str">
            <v>3832_I391192</v>
          </cell>
        </row>
        <row r="1404">
          <cell r="H1404" t="str">
            <v>50178_C178760</v>
          </cell>
        </row>
        <row r="1405">
          <cell r="H1405" t="str">
            <v>9599_E122400</v>
          </cell>
        </row>
        <row r="1406">
          <cell r="H1406" t="str">
            <v>50182_NVT82510</v>
          </cell>
        </row>
        <row r="1407">
          <cell r="H1407" t="str">
            <v>5697_N176890</v>
          </cell>
        </row>
        <row r="1408">
          <cell r="H1408" t="str">
            <v>9599_D176390</v>
          </cell>
        </row>
        <row r="1409">
          <cell r="H1409" t="str">
            <v>3832_NVT88400</v>
          </cell>
        </row>
        <row r="1410">
          <cell r="H1410" t="str">
            <v>3832_NVT89110</v>
          </cell>
        </row>
        <row r="1411">
          <cell r="H1411" t="str">
            <v>9599_I394003</v>
          </cell>
        </row>
        <row r="1412">
          <cell r="H1412" t="str">
            <v>5741_B371714</v>
          </cell>
        </row>
        <row r="1413">
          <cell r="H1413" t="str">
            <v>5741_B371716</v>
          </cell>
        </row>
        <row r="1414">
          <cell r="H1414" t="str">
            <v>3832_I192401</v>
          </cell>
        </row>
        <row r="1415">
          <cell r="H1415" t="str">
            <v>9599_E122100</v>
          </cell>
        </row>
        <row r="1416">
          <cell r="H1416" t="str">
            <v>3832_B371240</v>
          </cell>
        </row>
        <row r="1417">
          <cell r="H1417" t="str">
            <v>9596_B371723</v>
          </cell>
        </row>
        <row r="1418">
          <cell r="H1418" t="str">
            <v>9599_H128400</v>
          </cell>
        </row>
        <row r="1419">
          <cell r="H1419" t="str">
            <v>9599_J174010</v>
          </cell>
        </row>
        <row r="1420">
          <cell r="H1420" t="str">
            <v>9599_I391082</v>
          </cell>
        </row>
        <row r="1421">
          <cell r="H1421" t="str">
            <v>50178_I125100</v>
          </cell>
        </row>
        <row r="1422">
          <cell r="H1422" t="str">
            <v>7214_J171060</v>
          </cell>
        </row>
        <row r="1423">
          <cell r="H1423" t="str">
            <v>2523_B373520</v>
          </cell>
        </row>
        <row r="1424">
          <cell r="H1424" t="str">
            <v>3832_K178515</v>
          </cell>
        </row>
        <row r="1425">
          <cell r="H1425" t="str">
            <v>9599_N199950</v>
          </cell>
        </row>
        <row r="1426">
          <cell r="H1426" t="str">
            <v>4361_J175729</v>
          </cell>
        </row>
        <row r="1427">
          <cell r="H1427" t="str">
            <v>3832_NVT82410</v>
          </cell>
        </row>
        <row r="1428">
          <cell r="H1428" t="str">
            <v>50182_E123100</v>
          </cell>
        </row>
        <row r="1429">
          <cell r="H1429" t="str">
            <v>7214_J174310</v>
          </cell>
        </row>
        <row r="1430">
          <cell r="H1430" t="str">
            <v>50180_G129100</v>
          </cell>
        </row>
        <row r="1431">
          <cell r="H1431" t="str">
            <v>9599_N199950</v>
          </cell>
        </row>
        <row r="1432">
          <cell r="H1432" t="str">
            <v>9599_B371722</v>
          </cell>
        </row>
        <row r="1433">
          <cell r="H1433" t="str">
            <v>3832_I194321</v>
          </cell>
        </row>
        <row r="1434">
          <cell r="H1434" t="str">
            <v>EALVT_K178860</v>
          </cell>
        </row>
        <row r="1435">
          <cell r="H1435" t="str">
            <v>5741_I397603</v>
          </cell>
        </row>
        <row r="1436">
          <cell r="H1436" t="str">
            <v>9599_G129500</v>
          </cell>
        </row>
        <row r="1437">
          <cell r="H1437" t="str">
            <v>9599_I390072</v>
          </cell>
        </row>
        <row r="1438">
          <cell r="H1438" t="str">
            <v>9599_C178315</v>
          </cell>
        </row>
        <row r="1439">
          <cell r="H1439" t="str">
            <v>9599_NVT86100</v>
          </cell>
        </row>
        <row r="1440">
          <cell r="H1440" t="str">
            <v>9599_B373958</v>
          </cell>
        </row>
        <row r="1441">
          <cell r="H1441" t="str">
            <v>5697_B371851</v>
          </cell>
        </row>
        <row r="1442">
          <cell r="H1442" t="str">
            <v>9599_E122300</v>
          </cell>
        </row>
        <row r="1443">
          <cell r="H1443" t="str">
            <v>9599_E123110</v>
          </cell>
        </row>
        <row r="1444">
          <cell r="H1444" t="str">
            <v>9599_K178515</v>
          </cell>
        </row>
        <row r="1445">
          <cell r="H1445" t="str">
            <v>9599_B371570</v>
          </cell>
        </row>
        <row r="1446">
          <cell r="H1446" t="str">
            <v>EALV2_B170310</v>
          </cell>
        </row>
        <row r="1447">
          <cell r="H1447" t="str">
            <v>50182_O177890</v>
          </cell>
        </row>
        <row r="1448">
          <cell r="H1448" t="str">
            <v>9601_B373859</v>
          </cell>
        </row>
        <row r="1449">
          <cell r="H1449" t="str">
            <v>9599_A151100</v>
          </cell>
        </row>
        <row r="1450">
          <cell r="H1450" t="str">
            <v>9599_B373955</v>
          </cell>
        </row>
        <row r="1451">
          <cell r="H1451" t="str">
            <v>9599_I398903</v>
          </cell>
        </row>
        <row r="1452">
          <cell r="H1452" t="str">
            <v>50180_C178760</v>
          </cell>
        </row>
        <row r="1453">
          <cell r="H1453" t="str">
            <v>2529_B373520</v>
          </cell>
        </row>
        <row r="1454">
          <cell r="H1454" t="str">
            <v>50182_NVT82310</v>
          </cell>
        </row>
        <row r="1455">
          <cell r="H1455" t="str">
            <v>3832_I190001</v>
          </cell>
        </row>
        <row r="1456">
          <cell r="H1456" t="str">
            <v>9599_B578269</v>
          </cell>
        </row>
        <row r="1457">
          <cell r="H1457" t="str">
            <v>EALVP_B377324</v>
          </cell>
        </row>
        <row r="1458">
          <cell r="H1458" t="str">
            <v>3801_N176890</v>
          </cell>
        </row>
        <row r="1459">
          <cell r="H1459" t="str">
            <v>50180_I197401</v>
          </cell>
        </row>
        <row r="1460">
          <cell r="H1460" t="str">
            <v>9599_I396002</v>
          </cell>
        </row>
        <row r="1461">
          <cell r="H1461" t="str">
            <v>9599_N199950</v>
          </cell>
        </row>
        <row r="1462">
          <cell r="H1462" t="str">
            <v>EALV3_B377327</v>
          </cell>
        </row>
        <row r="1463">
          <cell r="H1463" t="str">
            <v>9599_I190151</v>
          </cell>
        </row>
        <row r="1464">
          <cell r="H1464" t="str">
            <v>9599_C178318</v>
          </cell>
        </row>
        <row r="1465">
          <cell r="H1465" t="str">
            <v>9601_NVT89250</v>
          </cell>
        </row>
        <row r="1466">
          <cell r="H1466" t="str">
            <v>2542_B371723</v>
          </cell>
        </row>
        <row r="1467">
          <cell r="H1467" t="str">
            <v>9599_P179550</v>
          </cell>
        </row>
        <row r="1468">
          <cell r="H1468" t="str">
            <v>9596_P179530</v>
          </cell>
        </row>
        <row r="1469">
          <cell r="H1469" t="str">
            <v>9599_E120100</v>
          </cell>
        </row>
        <row r="1470">
          <cell r="H1470" t="str">
            <v>9599_NVT88400</v>
          </cell>
        </row>
        <row r="1471">
          <cell r="H1471" t="str">
            <v>9601_E120510</v>
          </cell>
        </row>
        <row r="1472">
          <cell r="H1472" t="str">
            <v>3832_I194001</v>
          </cell>
        </row>
        <row r="1473">
          <cell r="H1473" t="str">
            <v>9599_NVT88000</v>
          </cell>
        </row>
        <row r="1474">
          <cell r="H1474" t="str">
            <v>9599_J175360</v>
          </cell>
        </row>
        <row r="1475">
          <cell r="H1475" t="str">
            <v>7398_O177530</v>
          </cell>
        </row>
        <row r="1476">
          <cell r="H1476" t="str">
            <v>9599_I125100</v>
          </cell>
        </row>
        <row r="1477">
          <cell r="H1477" t="str">
            <v>9601_NVT89250</v>
          </cell>
        </row>
        <row r="1478">
          <cell r="H1478" t="str">
            <v>3832_I198301</v>
          </cell>
        </row>
        <row r="1479">
          <cell r="H1479" t="str">
            <v>9599_I396002</v>
          </cell>
        </row>
        <row r="1480">
          <cell r="H1480" t="str">
            <v>9599_B371731</v>
          </cell>
        </row>
        <row r="1481">
          <cell r="H1481" t="str">
            <v>9599_J175520</v>
          </cell>
        </row>
        <row r="1482">
          <cell r="H1482" t="str">
            <v>9601_NVT89250</v>
          </cell>
        </row>
        <row r="1483">
          <cell r="H1483" t="str">
            <v>3832_I398202</v>
          </cell>
        </row>
        <row r="1484">
          <cell r="H1484" t="str">
            <v>3832_I190301</v>
          </cell>
        </row>
        <row r="1485">
          <cell r="H1485" t="str">
            <v>3832_A251140</v>
          </cell>
        </row>
        <row r="1486">
          <cell r="H1486" t="str">
            <v>2529_B373819</v>
          </cell>
        </row>
        <row r="1487">
          <cell r="H1487" t="str">
            <v>3832_I192401</v>
          </cell>
        </row>
        <row r="1488">
          <cell r="H1488" t="str">
            <v>9599_B373958</v>
          </cell>
        </row>
        <row r="1489">
          <cell r="H1489" t="str">
            <v>9599_NVT86400</v>
          </cell>
        </row>
        <row r="1490">
          <cell r="H1490" t="str">
            <v>9599_P179530</v>
          </cell>
        </row>
        <row r="1491">
          <cell r="H1491" t="str">
            <v>9601_K178524</v>
          </cell>
        </row>
        <row r="1492">
          <cell r="H1492" t="str">
            <v>9599_A157600</v>
          </cell>
        </row>
        <row r="1493">
          <cell r="H1493" t="str">
            <v>2523_B170006</v>
          </cell>
        </row>
        <row r="1494">
          <cell r="H1494" t="str">
            <v>9599_NVT86300</v>
          </cell>
        </row>
        <row r="1495">
          <cell r="H1495" t="str">
            <v>9599_NVT82050</v>
          </cell>
        </row>
        <row r="1496">
          <cell r="H1496" t="str">
            <v>3832_I392403</v>
          </cell>
        </row>
        <row r="1497">
          <cell r="H1497" t="str">
            <v>3832_B578272</v>
          </cell>
        </row>
        <row r="1498">
          <cell r="H1498" t="str">
            <v>3832_I198431</v>
          </cell>
        </row>
        <row r="1499">
          <cell r="H1499" t="str">
            <v>9599_J378481</v>
          </cell>
        </row>
        <row r="1500">
          <cell r="H1500" t="str">
            <v>9599_A156320</v>
          </cell>
        </row>
        <row r="1501">
          <cell r="H1501" t="str">
            <v>2542_B371570</v>
          </cell>
        </row>
        <row r="1502">
          <cell r="H1502" t="str">
            <v>9599_J198144</v>
          </cell>
        </row>
        <row r="1503">
          <cell r="H1503" t="str">
            <v>9599_I197651</v>
          </cell>
        </row>
        <row r="1504">
          <cell r="H1504" t="str">
            <v>9599_B271010</v>
          </cell>
        </row>
        <row r="1505">
          <cell r="H1505" t="str">
            <v>9599_A157700</v>
          </cell>
        </row>
        <row r="1506">
          <cell r="H1506" t="str">
            <v>9599_B373954</v>
          </cell>
        </row>
        <row r="1507">
          <cell r="H1507" t="str">
            <v>3832_I398482</v>
          </cell>
        </row>
        <row r="1508">
          <cell r="H1508" t="str">
            <v>3832_NR99970</v>
          </cell>
        </row>
        <row r="1509">
          <cell r="H1509" t="str">
            <v>9599_B371731</v>
          </cell>
        </row>
        <row r="1510">
          <cell r="H1510" t="str">
            <v>9599_E122300</v>
          </cell>
        </row>
        <row r="1511">
          <cell r="H1511" t="str">
            <v>9599_K178880</v>
          </cell>
        </row>
        <row r="1512">
          <cell r="H1512" t="str">
            <v>3832_I196001</v>
          </cell>
        </row>
        <row r="1513">
          <cell r="H1513" t="str">
            <v>9599_B578269</v>
          </cell>
        </row>
        <row r="1514">
          <cell r="H1514" t="str">
            <v>50178_I195001</v>
          </cell>
        </row>
        <row r="1515">
          <cell r="H1515" t="str">
            <v>50178_A154100</v>
          </cell>
        </row>
        <row r="1516">
          <cell r="H1516" t="str">
            <v>3832_I395002</v>
          </cell>
        </row>
        <row r="1517">
          <cell r="H1517" t="str">
            <v>9601_B373958</v>
          </cell>
        </row>
        <row r="1518">
          <cell r="H1518" t="str">
            <v>9599_I398482</v>
          </cell>
        </row>
        <row r="1519">
          <cell r="H1519" t="str">
            <v>4361_J174010</v>
          </cell>
        </row>
        <row r="1520">
          <cell r="H1520" t="str">
            <v>9596_J175729</v>
          </cell>
        </row>
        <row r="1521">
          <cell r="H1521" t="str">
            <v>9599_B578269</v>
          </cell>
        </row>
        <row r="1522">
          <cell r="H1522" t="str">
            <v>7214_P179510</v>
          </cell>
        </row>
        <row r="1523">
          <cell r="H1523" t="str">
            <v>5741_E122500</v>
          </cell>
        </row>
        <row r="1524">
          <cell r="H1524" t="str">
            <v>3832_K178508</v>
          </cell>
        </row>
        <row r="1525">
          <cell r="H1525" t="str">
            <v>9599_I394323</v>
          </cell>
        </row>
        <row r="1526">
          <cell r="H1526" t="str">
            <v>50182_M184180</v>
          </cell>
        </row>
        <row r="1527">
          <cell r="H1527" t="str">
            <v>9599_I398112</v>
          </cell>
        </row>
        <row r="1528">
          <cell r="H1528" t="str">
            <v>9599_B373870</v>
          </cell>
        </row>
        <row r="1529">
          <cell r="H1529" t="str">
            <v>5741_NVT82410</v>
          </cell>
        </row>
        <row r="1530">
          <cell r="H1530" t="str">
            <v>9599_B373958</v>
          </cell>
        </row>
        <row r="1531">
          <cell r="H1531" t="str">
            <v>9599_E123100</v>
          </cell>
        </row>
        <row r="1532">
          <cell r="H1532" t="str">
            <v>9601_C178308</v>
          </cell>
        </row>
        <row r="1533">
          <cell r="H1533" t="str">
            <v>9599_J174010</v>
          </cell>
        </row>
        <row r="1534">
          <cell r="H1534" t="str">
            <v>50182_E120100</v>
          </cell>
        </row>
        <row r="1535">
          <cell r="H1535" t="str">
            <v>9601_NVT84100</v>
          </cell>
        </row>
        <row r="1536">
          <cell r="H1536" t="str">
            <v>3832_E123100</v>
          </cell>
        </row>
        <row r="1537">
          <cell r="H1537" t="str">
            <v>3832_A151100</v>
          </cell>
        </row>
        <row r="1538">
          <cell r="H1538" t="str">
            <v>3832_B371733</v>
          </cell>
        </row>
        <row r="1539">
          <cell r="H1539" t="str">
            <v>9599_B371350</v>
          </cell>
        </row>
        <row r="1540">
          <cell r="H1540" t="str">
            <v>9596_B371734</v>
          </cell>
        </row>
        <row r="1541">
          <cell r="H1541" t="str">
            <v>9601_NVT83100</v>
          </cell>
        </row>
        <row r="1542">
          <cell r="H1542" t="str">
            <v>50178_B373819</v>
          </cell>
        </row>
        <row r="1543">
          <cell r="H1543" t="str">
            <v>3832_I192401</v>
          </cell>
        </row>
        <row r="1544">
          <cell r="H1544" t="str">
            <v>9599_B371723</v>
          </cell>
        </row>
        <row r="1545">
          <cell r="H1545" t="str">
            <v>9599_J378486</v>
          </cell>
        </row>
        <row r="1546">
          <cell r="H1546" t="str">
            <v>7398_NR99970</v>
          </cell>
        </row>
        <row r="1547">
          <cell r="H1547" t="str">
            <v>50182_I327100</v>
          </cell>
        </row>
        <row r="1548">
          <cell r="H1548" t="str">
            <v>9599_I190101</v>
          </cell>
        </row>
        <row r="1549">
          <cell r="H1549" t="str">
            <v>9599_I198891</v>
          </cell>
        </row>
        <row r="1550">
          <cell r="H1550" t="str">
            <v>50180_I125700</v>
          </cell>
        </row>
        <row r="1551">
          <cell r="H1551" t="str">
            <v>9599_J378460</v>
          </cell>
        </row>
        <row r="1552">
          <cell r="H1552" t="str">
            <v>9599_C178760</v>
          </cell>
        </row>
        <row r="1553">
          <cell r="H1553" t="str">
            <v>5697_B373590</v>
          </cell>
        </row>
        <row r="1554">
          <cell r="H1554" t="str">
            <v>9599_J175959</v>
          </cell>
        </row>
        <row r="1555">
          <cell r="H1555" t="str">
            <v>5697_P179510</v>
          </cell>
        </row>
        <row r="1556">
          <cell r="H1556" t="str">
            <v>9599_B373870</v>
          </cell>
        </row>
        <row r="1557">
          <cell r="H1557" t="str">
            <v>9599_NVT89210</v>
          </cell>
        </row>
        <row r="1558">
          <cell r="H1558" t="str">
            <v>50178_I125990</v>
          </cell>
        </row>
        <row r="1559">
          <cell r="H1559" t="str">
            <v>9599_B373640</v>
          </cell>
        </row>
        <row r="1560">
          <cell r="H1560" t="str">
            <v>9599_I192401</v>
          </cell>
        </row>
        <row r="1561">
          <cell r="H1561" t="str">
            <v>3832_J174848</v>
          </cell>
        </row>
        <row r="1562">
          <cell r="H1562" t="str">
            <v>9599_E121100</v>
          </cell>
        </row>
        <row r="1563">
          <cell r="H1563" t="str">
            <v>9599_B578261</v>
          </cell>
        </row>
        <row r="1564">
          <cell r="H1564" t="str">
            <v>9599_I395002</v>
          </cell>
        </row>
        <row r="1565">
          <cell r="H1565" t="str">
            <v>9601_B371726</v>
          </cell>
        </row>
        <row r="1566">
          <cell r="H1566" t="str">
            <v>9599_B371731</v>
          </cell>
        </row>
        <row r="1567">
          <cell r="H1567" t="str">
            <v>9599_A156300</v>
          </cell>
        </row>
        <row r="1568">
          <cell r="H1568" t="str">
            <v>9601_H128400</v>
          </cell>
        </row>
        <row r="1569">
          <cell r="H1569" t="str">
            <v>9599_NVT89100</v>
          </cell>
        </row>
        <row r="1570">
          <cell r="H1570" t="str">
            <v>9599_B373620</v>
          </cell>
        </row>
        <row r="1571">
          <cell r="H1571" t="str">
            <v>9599_I398112</v>
          </cell>
        </row>
        <row r="1572">
          <cell r="H1572" t="str">
            <v>3835_B373640</v>
          </cell>
        </row>
        <row r="1573">
          <cell r="H1573" t="str">
            <v>9599_J175729</v>
          </cell>
        </row>
        <row r="1574">
          <cell r="H1574" t="str">
            <v>5741_B373819</v>
          </cell>
        </row>
        <row r="1575">
          <cell r="H1575" t="str">
            <v>EALV3_J174317</v>
          </cell>
        </row>
        <row r="1576">
          <cell r="H1576" t="str">
            <v>9599_E122400</v>
          </cell>
        </row>
        <row r="1577">
          <cell r="H1577" t="str">
            <v>50180_B578269</v>
          </cell>
        </row>
        <row r="1578">
          <cell r="H1578" t="str">
            <v>9599_I392403</v>
          </cell>
        </row>
        <row r="1579">
          <cell r="H1579" t="str">
            <v>50182_B371858</v>
          </cell>
        </row>
        <row r="1580">
          <cell r="H1580" t="str">
            <v>78331</v>
          </cell>
        </row>
        <row r="1581">
          <cell r="H1581" t="str">
            <v>9599_H128200</v>
          </cell>
        </row>
        <row r="1582">
          <cell r="H1582" t="str">
            <v>9599_B373590</v>
          </cell>
        </row>
        <row r="1583">
          <cell r="H1583" t="str">
            <v>9599_A156400</v>
          </cell>
        </row>
        <row r="1584">
          <cell r="H1584" t="str">
            <v>2529_J175729</v>
          </cell>
        </row>
        <row r="1585">
          <cell r="H1585" t="str">
            <v>5697_B373640</v>
          </cell>
        </row>
        <row r="1586">
          <cell r="H1586" t="str">
            <v>9599_B373880</v>
          </cell>
        </row>
        <row r="1587">
          <cell r="H1587" t="str">
            <v>2523_B271010</v>
          </cell>
        </row>
        <row r="1588">
          <cell r="H1588" t="str">
            <v>9601_E123950</v>
          </cell>
        </row>
        <row r="1589">
          <cell r="H1589" t="str">
            <v>9599_J378475</v>
          </cell>
        </row>
        <row r="1590">
          <cell r="H1590" t="str">
            <v>5741_O177890</v>
          </cell>
        </row>
        <row r="1591">
          <cell r="H1591" t="str">
            <v>3832_I394422</v>
          </cell>
        </row>
        <row r="1592">
          <cell r="H1592" t="str">
            <v>9599_B373819</v>
          </cell>
        </row>
        <row r="1593">
          <cell r="H1593" t="str">
            <v>9599_J378475</v>
          </cell>
        </row>
        <row r="1594">
          <cell r="H1594" t="str">
            <v>9596_C178347</v>
          </cell>
        </row>
        <row r="1595">
          <cell r="H1595" t="str">
            <v>9599_A251180</v>
          </cell>
        </row>
        <row r="1596">
          <cell r="H1596" t="str">
            <v>9596_B371736</v>
          </cell>
        </row>
        <row r="1597">
          <cell r="H1597" t="str">
            <v>3832_B371722</v>
          </cell>
        </row>
        <row r="1598">
          <cell r="H1598" t="str">
            <v>9599_E122100</v>
          </cell>
        </row>
        <row r="1599">
          <cell r="H1599" t="str">
            <v>9601_G129100</v>
          </cell>
        </row>
        <row r="1600">
          <cell r="H1600" t="str">
            <v>50182_E122240</v>
          </cell>
        </row>
        <row r="1601">
          <cell r="H1601" t="str">
            <v>9599_E121100</v>
          </cell>
        </row>
        <row r="1602">
          <cell r="H1602" t="str">
            <v>5741_I398483</v>
          </cell>
        </row>
        <row r="1603">
          <cell r="H1603" t="str">
            <v>3832_K178524</v>
          </cell>
        </row>
        <row r="1604">
          <cell r="H1604" t="str">
            <v>9599_A155300</v>
          </cell>
        </row>
        <row r="1605">
          <cell r="H1605" t="str">
            <v>50180_N176810</v>
          </cell>
        </row>
        <row r="1606">
          <cell r="H1606" t="str">
            <v>3832_I190071</v>
          </cell>
        </row>
        <row r="1607">
          <cell r="H1607" t="str">
            <v>50178_B373640</v>
          </cell>
        </row>
        <row r="1608">
          <cell r="H1608" t="str">
            <v>9599_I398902</v>
          </cell>
        </row>
        <row r="1609">
          <cell r="H1609" t="str">
            <v>9599_I398203</v>
          </cell>
        </row>
        <row r="1610">
          <cell r="H1610" t="str">
            <v>9599_A151200</v>
          </cell>
        </row>
        <row r="1611">
          <cell r="H1611" t="str">
            <v>3801_B271040</v>
          </cell>
        </row>
        <row r="1612">
          <cell r="H1612" t="str">
            <v>9601_J175959</v>
          </cell>
        </row>
        <row r="1613">
          <cell r="H1613" t="str">
            <v>9599_I398902</v>
          </cell>
        </row>
        <row r="1614">
          <cell r="H1614" t="str">
            <v>9601_C178314</v>
          </cell>
        </row>
        <row r="1615">
          <cell r="H1615" t="str">
            <v>9599_J378475</v>
          </cell>
        </row>
        <row r="1616">
          <cell r="H1616" t="str">
            <v>9599_B373859</v>
          </cell>
        </row>
        <row r="1617">
          <cell r="H1617" t="str">
            <v>9599_I391002</v>
          </cell>
        </row>
        <row r="1618">
          <cell r="H1618" t="str">
            <v>9599_G129100</v>
          </cell>
        </row>
        <row r="1619">
          <cell r="H1619" t="str">
            <v>3832_I390302</v>
          </cell>
        </row>
        <row r="1620">
          <cell r="H1620" t="str">
            <v>9599_C178312</v>
          </cell>
        </row>
        <row r="1621">
          <cell r="H1621" t="str">
            <v>9599_I190811</v>
          </cell>
        </row>
        <row r="1622">
          <cell r="H1622" t="str">
            <v>9599_J175961</v>
          </cell>
        </row>
        <row r="1623">
          <cell r="H1623" t="str">
            <v>9599_B371851</v>
          </cell>
        </row>
        <row r="1624">
          <cell r="H1624" t="str">
            <v>3832_E120100</v>
          </cell>
        </row>
        <row r="1625">
          <cell r="H1625" t="str">
            <v>4361_B373819</v>
          </cell>
        </row>
        <row r="1626">
          <cell r="H1626" t="str">
            <v>9599_B578269</v>
          </cell>
        </row>
        <row r="1627">
          <cell r="H1627" t="str">
            <v>9599_I390073</v>
          </cell>
        </row>
        <row r="1628">
          <cell r="H1628" t="str">
            <v>7398_B271090</v>
          </cell>
        </row>
        <row r="1629">
          <cell r="H1629" t="str">
            <v>50178_B371724</v>
          </cell>
        </row>
        <row r="1630">
          <cell r="H1630" t="str">
            <v>9599_J378475</v>
          </cell>
        </row>
        <row r="1631">
          <cell r="H1631" t="str">
            <v>3832_B377327</v>
          </cell>
        </row>
        <row r="1632">
          <cell r="H1632" t="str">
            <v>9599_I390302</v>
          </cell>
        </row>
        <row r="1633">
          <cell r="H1633" t="str">
            <v>9599_B373819</v>
          </cell>
        </row>
        <row r="1634">
          <cell r="H1634" t="str">
            <v>9599_N199950</v>
          </cell>
        </row>
        <row r="1635">
          <cell r="H1635" t="str">
            <v>9599_A154300</v>
          </cell>
        </row>
        <row r="1636">
          <cell r="H1636" t="str">
            <v>3832_B376897</v>
          </cell>
        </row>
        <row r="1637">
          <cell r="H1637" t="str">
            <v>9599_B373620</v>
          </cell>
        </row>
        <row r="1638">
          <cell r="H1638" t="str">
            <v>50178_C178760</v>
          </cell>
        </row>
        <row r="1639">
          <cell r="H1639" t="str">
            <v>9599_K178515</v>
          </cell>
        </row>
        <row r="1640">
          <cell r="H1640" t="str">
            <v>9599_A154300</v>
          </cell>
        </row>
        <row r="1641">
          <cell r="H1641" t="str">
            <v>9601_I229102</v>
          </cell>
        </row>
        <row r="1642">
          <cell r="H1642" t="str">
            <v>5741_B578273</v>
          </cell>
        </row>
        <row r="1643">
          <cell r="H1643" t="str">
            <v>9599_H128400</v>
          </cell>
        </row>
        <row r="1644">
          <cell r="H1644" t="str">
            <v>5741_NVT89400</v>
          </cell>
        </row>
        <row r="1645">
          <cell r="H1645" t="str">
            <v>3832_I398892</v>
          </cell>
        </row>
        <row r="1646">
          <cell r="H1646" t="str">
            <v>9599_A157690</v>
          </cell>
        </row>
        <row r="1647">
          <cell r="H1647" t="str">
            <v>9599_E122200</v>
          </cell>
        </row>
        <row r="1648">
          <cell r="H1648" t="str">
            <v>9599_N199950</v>
          </cell>
        </row>
        <row r="1649">
          <cell r="H1649" t="str">
            <v>9596_J175729</v>
          </cell>
        </row>
        <row r="1650">
          <cell r="H1650" t="str">
            <v>EALV3_B578220</v>
          </cell>
        </row>
        <row r="1651">
          <cell r="H1651" t="str">
            <v>9599_P179521</v>
          </cell>
        </row>
        <row r="1652">
          <cell r="H1652" t="str">
            <v>9599_B271010</v>
          </cell>
        </row>
        <row r="1653">
          <cell r="H1653" t="str">
            <v>50180_A251150</v>
          </cell>
        </row>
        <row r="1654">
          <cell r="H1654" t="str">
            <v>9599_E122200</v>
          </cell>
        </row>
        <row r="1655">
          <cell r="H1655" t="str">
            <v>EALV2_J177521</v>
          </cell>
        </row>
        <row r="1656">
          <cell r="H1656" t="str">
            <v>9599_E122500</v>
          </cell>
        </row>
        <row r="1657">
          <cell r="H1657" t="str">
            <v>5741_I392002</v>
          </cell>
        </row>
        <row r="1658">
          <cell r="H1658" t="str">
            <v>50180_N176890</v>
          </cell>
        </row>
        <row r="1659">
          <cell r="H1659" t="str">
            <v>9599_C178318</v>
          </cell>
        </row>
        <row r="1660">
          <cell r="H1660" t="str">
            <v>5741_I398302</v>
          </cell>
        </row>
        <row r="1661">
          <cell r="H1661" t="str">
            <v>2523_B371851</v>
          </cell>
        </row>
        <row r="1662">
          <cell r="H1662" t="str">
            <v>9599_I397652</v>
          </cell>
        </row>
        <row r="1663">
          <cell r="H1663" t="str">
            <v>9601_G129802</v>
          </cell>
        </row>
        <row r="1664">
          <cell r="H1664" t="str">
            <v>9599_I397653</v>
          </cell>
        </row>
        <row r="1665">
          <cell r="H1665" t="str">
            <v>3832_I190071</v>
          </cell>
        </row>
        <row r="1666">
          <cell r="H1666" t="str">
            <v>5697_B373640</v>
          </cell>
        </row>
        <row r="1667">
          <cell r="H1667" t="str">
            <v>5741_I390213</v>
          </cell>
        </row>
        <row r="1668">
          <cell r="H1668" t="str">
            <v>9599_I197501</v>
          </cell>
        </row>
        <row r="1669">
          <cell r="H1669" t="str">
            <v>9599_J378499</v>
          </cell>
        </row>
        <row r="1670">
          <cell r="H1670" t="str">
            <v>5741_E122200</v>
          </cell>
        </row>
        <row r="1671">
          <cell r="H1671" t="str">
            <v>50178_M184180</v>
          </cell>
        </row>
        <row r="1672">
          <cell r="H1672" t="str">
            <v>9599_E123100</v>
          </cell>
        </row>
        <row r="1673">
          <cell r="H1673" t="str">
            <v>9599_I198111</v>
          </cell>
        </row>
        <row r="1674">
          <cell r="H1674" t="str">
            <v>3832_I327500</v>
          </cell>
        </row>
        <row r="1675">
          <cell r="H1675" t="str">
            <v>9599_E122400</v>
          </cell>
        </row>
        <row r="1676">
          <cell r="H1676" t="str">
            <v>50178_C178760</v>
          </cell>
        </row>
        <row r="1677">
          <cell r="H1677" t="str">
            <v>9601_C178760</v>
          </cell>
        </row>
        <row r="1678">
          <cell r="H1678" t="str">
            <v>9599_B371733</v>
          </cell>
        </row>
        <row r="1679">
          <cell r="H1679" t="str">
            <v>5741_I391083</v>
          </cell>
        </row>
        <row r="1680">
          <cell r="H1680" t="str">
            <v>9601_A151110</v>
          </cell>
        </row>
        <row r="1681">
          <cell r="H1681" t="str">
            <v>9599_I191411</v>
          </cell>
        </row>
        <row r="1682">
          <cell r="H1682" t="str">
            <v>9601_NVT84400</v>
          </cell>
        </row>
        <row r="1683">
          <cell r="H1683" t="str">
            <v>9599_B373880</v>
          </cell>
        </row>
        <row r="1684">
          <cell r="H1684" t="str">
            <v>9599_J175729</v>
          </cell>
        </row>
        <row r="1685">
          <cell r="H1685" t="str">
            <v>3832_I394322</v>
          </cell>
        </row>
        <row r="1686">
          <cell r="H1686" t="str">
            <v>5741_NVT88300</v>
          </cell>
        </row>
        <row r="1687">
          <cell r="H1687" t="str">
            <v>9599_A157690</v>
          </cell>
        </row>
        <row r="1688">
          <cell r="H1688" t="str">
            <v>9599_NVT89110</v>
          </cell>
        </row>
        <row r="1689">
          <cell r="H1689" t="str">
            <v>3832_B371205</v>
          </cell>
        </row>
        <row r="1690">
          <cell r="H1690" t="str">
            <v>9599_P179530</v>
          </cell>
        </row>
        <row r="1691">
          <cell r="H1691" t="str">
            <v>50182_H128400</v>
          </cell>
        </row>
        <row r="1692">
          <cell r="H1692" t="str">
            <v>9599_P179550</v>
          </cell>
        </row>
        <row r="1693">
          <cell r="H1693" t="str">
            <v>5741_I398213</v>
          </cell>
        </row>
        <row r="1694">
          <cell r="H1694" t="str">
            <v>5741_I393003</v>
          </cell>
        </row>
        <row r="1695">
          <cell r="H1695" t="str">
            <v>9599_C178760</v>
          </cell>
        </row>
        <row r="1696">
          <cell r="H1696" t="str">
            <v>9601_G129500</v>
          </cell>
        </row>
        <row r="1697">
          <cell r="H1697" t="str">
            <v>EALVT_B373640</v>
          </cell>
        </row>
        <row r="1698">
          <cell r="H1698" t="str">
            <v>9599_E122120</v>
          </cell>
        </row>
        <row r="1699">
          <cell r="H1699" t="str">
            <v>9599_B373958</v>
          </cell>
        </row>
        <row r="1700">
          <cell r="H1700" t="str">
            <v>9599_A151110</v>
          </cell>
        </row>
        <row r="1701">
          <cell r="H1701" t="str">
            <v>9601_NVT82010</v>
          </cell>
        </row>
        <row r="1702">
          <cell r="H1702" t="str">
            <v>3835_P179510</v>
          </cell>
        </row>
        <row r="1703">
          <cell r="H1703" t="str">
            <v>9599_E122100</v>
          </cell>
        </row>
        <row r="1704">
          <cell r="H1704" t="str">
            <v>9599_I398003</v>
          </cell>
        </row>
        <row r="1705">
          <cell r="H1705" t="str">
            <v>9599_A155320</v>
          </cell>
        </row>
        <row r="1706">
          <cell r="H1706" t="str">
            <v>3832_I198481</v>
          </cell>
        </row>
        <row r="1707">
          <cell r="H1707" t="str">
            <v>2529_B371851</v>
          </cell>
        </row>
        <row r="1708">
          <cell r="H1708" t="str">
            <v>9599_B371722</v>
          </cell>
        </row>
        <row r="1709">
          <cell r="H1709" t="str">
            <v>50180_B371732</v>
          </cell>
        </row>
        <row r="1710">
          <cell r="H1710" t="str">
            <v>9599_I391083</v>
          </cell>
        </row>
        <row r="1711">
          <cell r="H1711" t="str">
            <v>9599_B373420</v>
          </cell>
        </row>
        <row r="1712">
          <cell r="H1712" t="str">
            <v>2523_B271010</v>
          </cell>
        </row>
        <row r="1713">
          <cell r="H1713" t="str">
            <v>9599_B371350</v>
          </cell>
        </row>
        <row r="1714">
          <cell r="H1714" t="str">
            <v>3832_B371410</v>
          </cell>
        </row>
        <row r="1715">
          <cell r="H1715" t="str">
            <v>50182_K178546</v>
          </cell>
        </row>
        <row r="1716">
          <cell r="H1716" t="str">
            <v>9599_E122500</v>
          </cell>
        </row>
        <row r="1717">
          <cell r="H1717" t="str">
            <v>3835_NR99970</v>
          </cell>
        </row>
        <row r="1718">
          <cell r="H1718" t="str">
            <v>9599_I199501</v>
          </cell>
        </row>
        <row r="1719">
          <cell r="H1719" t="str">
            <v>2529_NR99970</v>
          </cell>
        </row>
        <row r="1720">
          <cell r="H1720" t="str">
            <v>9599_I399502</v>
          </cell>
        </row>
        <row r="1721">
          <cell r="H1721" t="str">
            <v>9599_A151100</v>
          </cell>
        </row>
        <row r="1722">
          <cell r="H1722" t="str">
            <v>2529_P179521</v>
          </cell>
        </row>
        <row r="1723">
          <cell r="H1723" t="str">
            <v>9599_C178289</v>
          </cell>
        </row>
        <row r="1724">
          <cell r="H1724" t="str">
            <v>50178_C178760</v>
          </cell>
        </row>
        <row r="1725">
          <cell r="H1725" t="str">
            <v>9599_J177521</v>
          </cell>
        </row>
        <row r="1726">
          <cell r="H1726" t="str">
            <v>9599_I397303</v>
          </cell>
        </row>
        <row r="1727">
          <cell r="H1727" t="str">
            <v>4361_B373859</v>
          </cell>
        </row>
        <row r="1728">
          <cell r="H1728" t="str">
            <v>9601_B578250</v>
          </cell>
        </row>
        <row r="1729">
          <cell r="H1729" t="str">
            <v>9599_I198481</v>
          </cell>
        </row>
        <row r="1730">
          <cell r="H1730" t="str">
            <v>50182_B373810</v>
          </cell>
        </row>
        <row r="1731">
          <cell r="H1731" t="str">
            <v>50178_G129570</v>
          </cell>
        </row>
        <row r="1732">
          <cell r="H1732" t="str">
            <v>9599_E122200</v>
          </cell>
        </row>
        <row r="1733">
          <cell r="H1733" t="str">
            <v>9599_B371400</v>
          </cell>
        </row>
        <row r="1734">
          <cell r="H1734" t="str">
            <v>9599_B578272</v>
          </cell>
        </row>
        <row r="1735">
          <cell r="H1735" t="str">
            <v>9599_I390302</v>
          </cell>
        </row>
        <row r="1736">
          <cell r="H1736" t="str">
            <v>9599_B373620</v>
          </cell>
        </row>
        <row r="1737">
          <cell r="H1737" t="str">
            <v>9599_I398433</v>
          </cell>
        </row>
        <row r="1738">
          <cell r="H1738" t="str">
            <v>9599_A154400</v>
          </cell>
        </row>
        <row r="1739">
          <cell r="H1739" t="str">
            <v>9599_N199950</v>
          </cell>
        </row>
        <row r="1740">
          <cell r="H1740" t="str">
            <v>9599_J175729</v>
          </cell>
        </row>
        <row r="1741">
          <cell r="H1741" t="str">
            <v>5741_C178309</v>
          </cell>
        </row>
        <row r="1742">
          <cell r="H1742" t="str">
            <v>9599_A157690</v>
          </cell>
        </row>
        <row r="1743">
          <cell r="H1743" t="str">
            <v>9599_I390003</v>
          </cell>
        </row>
        <row r="1744">
          <cell r="H1744" t="str">
            <v>9599_I195001</v>
          </cell>
        </row>
        <row r="1745">
          <cell r="H1745" t="str">
            <v>9599_I398903</v>
          </cell>
        </row>
        <row r="1746">
          <cell r="H1746" t="str">
            <v>9599_B373859</v>
          </cell>
        </row>
        <row r="1747">
          <cell r="H1747" t="str">
            <v>9599_A157600</v>
          </cell>
        </row>
        <row r="1748">
          <cell r="H1748" t="str">
            <v>9599_B371731</v>
          </cell>
        </row>
        <row r="1749">
          <cell r="H1749" t="str">
            <v>50182_J177760</v>
          </cell>
        </row>
        <row r="1750">
          <cell r="H1750" t="str">
            <v>9601_I428470</v>
          </cell>
        </row>
        <row r="1751">
          <cell r="H1751" t="str">
            <v>3832_B371406</v>
          </cell>
        </row>
        <row r="1752">
          <cell r="H1752" t="str">
            <v>9601_E120100</v>
          </cell>
        </row>
        <row r="1753">
          <cell r="H1753" t="str">
            <v>2523_N176890</v>
          </cell>
        </row>
        <row r="1754">
          <cell r="H1754" t="str">
            <v>3832_I198891</v>
          </cell>
        </row>
        <row r="1755">
          <cell r="H1755" t="str">
            <v>9596_P179522</v>
          </cell>
        </row>
        <row r="1756">
          <cell r="H1756" t="str">
            <v>9599_B373819</v>
          </cell>
        </row>
        <row r="1757">
          <cell r="H1757" t="str">
            <v>9601_NVT89250</v>
          </cell>
        </row>
        <row r="1758">
          <cell r="H1758" t="str">
            <v>5697_B578220</v>
          </cell>
        </row>
        <row r="1759">
          <cell r="H1759" t="str">
            <v>9599_B373859</v>
          </cell>
        </row>
        <row r="1760">
          <cell r="H1760" t="str">
            <v>9599_I390153</v>
          </cell>
        </row>
        <row r="1761">
          <cell r="H1761" t="str">
            <v>9599_A157690</v>
          </cell>
        </row>
        <row r="1762">
          <cell r="H1762" t="str">
            <v>9599_E121100</v>
          </cell>
        </row>
        <row r="1763">
          <cell r="H1763" t="str">
            <v>9599_I398902</v>
          </cell>
        </row>
        <row r="1764">
          <cell r="H1764" t="str">
            <v>9599_A152200</v>
          </cell>
        </row>
        <row r="1765">
          <cell r="H1765" t="str">
            <v>9599_J175520</v>
          </cell>
        </row>
        <row r="1766">
          <cell r="H1766" t="str">
            <v>3832_I198431</v>
          </cell>
        </row>
        <row r="1767">
          <cell r="H1767" t="str">
            <v>9601_B373590</v>
          </cell>
        </row>
        <row r="1768">
          <cell r="H1768" t="str">
            <v>9599_J175729</v>
          </cell>
        </row>
        <row r="1769">
          <cell r="H1769" t="str">
            <v>9599_NVT84410</v>
          </cell>
        </row>
        <row r="1770">
          <cell r="H1770" t="str">
            <v>9601_E122100</v>
          </cell>
        </row>
        <row r="1771">
          <cell r="H1771" t="str">
            <v>9599_H128400</v>
          </cell>
        </row>
        <row r="1772">
          <cell r="H1772" t="str">
            <v>3832_B371508</v>
          </cell>
        </row>
        <row r="1773">
          <cell r="H1773" t="str">
            <v>9599_H128200</v>
          </cell>
        </row>
        <row r="1774">
          <cell r="H1774" t="str">
            <v>9599_B578271</v>
          </cell>
        </row>
        <row r="1775">
          <cell r="H1775" t="str">
            <v>EALV3_B371733</v>
          </cell>
        </row>
        <row r="1776">
          <cell r="H1776" t="str">
            <v>9596_J177865</v>
          </cell>
        </row>
        <row r="1777">
          <cell r="H1777" t="str">
            <v>50180_J175230</v>
          </cell>
        </row>
        <row r="1778">
          <cell r="H1778" t="str">
            <v>9599_B371725</v>
          </cell>
        </row>
        <row r="1779">
          <cell r="H1779" t="str">
            <v>9599_I198201</v>
          </cell>
        </row>
        <row r="1780">
          <cell r="H1780" t="str">
            <v>50178_I191101</v>
          </cell>
        </row>
        <row r="1781">
          <cell r="H1781" t="str">
            <v>9599_E123100</v>
          </cell>
        </row>
        <row r="1782">
          <cell r="H1782" t="str">
            <v>9599_E121100</v>
          </cell>
        </row>
        <row r="1783">
          <cell r="H1783" t="str">
            <v>9599_B578273</v>
          </cell>
        </row>
        <row r="1784">
          <cell r="H1784" t="str">
            <v>9599_H128400</v>
          </cell>
        </row>
        <row r="1785">
          <cell r="H1785" t="str">
            <v>3801_B373590</v>
          </cell>
        </row>
        <row r="1786">
          <cell r="H1786" t="str">
            <v>9601_NR99970</v>
          </cell>
        </row>
        <row r="1787">
          <cell r="H1787" t="str">
            <v>9599_I398113</v>
          </cell>
        </row>
        <row r="1788">
          <cell r="H1788" t="str">
            <v>9599_C178315</v>
          </cell>
        </row>
        <row r="1789">
          <cell r="H1789" t="str">
            <v>9601_I392402</v>
          </cell>
        </row>
        <row r="1790">
          <cell r="H1790" t="str">
            <v>9599_E122300</v>
          </cell>
        </row>
        <row r="1791">
          <cell r="H1791" t="str">
            <v>50178_C178760</v>
          </cell>
        </row>
        <row r="1792">
          <cell r="H1792" t="str">
            <v>3832_C178308</v>
          </cell>
        </row>
        <row r="1793">
          <cell r="H1793" t="str">
            <v>9599_I190301</v>
          </cell>
        </row>
        <row r="1794">
          <cell r="H1794" t="str">
            <v>9599_NVT82410</v>
          </cell>
        </row>
        <row r="1795">
          <cell r="H1795" t="str">
            <v>9599_A151110</v>
          </cell>
        </row>
        <row r="1796">
          <cell r="H1796" t="str">
            <v>3832_NVT80100</v>
          </cell>
        </row>
        <row r="1797">
          <cell r="H1797" t="str">
            <v>50182_G129500</v>
          </cell>
        </row>
        <row r="1798">
          <cell r="H1798" t="str">
            <v>9599_I397602</v>
          </cell>
        </row>
        <row r="1799">
          <cell r="H1799" t="str">
            <v>9599_A157790</v>
          </cell>
        </row>
        <row r="1800">
          <cell r="H1800" t="str">
            <v>9599_B371350</v>
          </cell>
        </row>
        <row r="1801">
          <cell r="H1801" t="str">
            <v>3832_E121110</v>
          </cell>
        </row>
        <row r="1802">
          <cell r="H1802" t="str">
            <v>9599_A151100</v>
          </cell>
        </row>
        <row r="1803">
          <cell r="H1803" t="str">
            <v>5741_A151200</v>
          </cell>
        </row>
        <row r="1804">
          <cell r="H1804" t="str">
            <v>EALVP_NS99940</v>
          </cell>
        </row>
        <row r="1805">
          <cell r="H1805" t="str">
            <v>9599_NVT83600</v>
          </cell>
        </row>
        <row r="1806">
          <cell r="H1806" t="str">
            <v>9599_A154300</v>
          </cell>
        </row>
        <row r="1807">
          <cell r="H1807" t="str">
            <v>9599_I327500</v>
          </cell>
        </row>
        <row r="1808">
          <cell r="H1808" t="str">
            <v>3832_NR99970</v>
          </cell>
        </row>
        <row r="1809">
          <cell r="H1809" t="str">
            <v>9599_E122300</v>
          </cell>
        </row>
        <row r="1810">
          <cell r="H1810" t="str">
            <v>9599_I194421</v>
          </cell>
        </row>
        <row r="1811">
          <cell r="H1811" t="str">
            <v>9599_I190811</v>
          </cell>
        </row>
        <row r="1812">
          <cell r="H1812" t="str">
            <v>9599_B373870</v>
          </cell>
        </row>
        <row r="1813">
          <cell r="H1813" t="str">
            <v>5741_I398903</v>
          </cell>
        </row>
        <row r="1814">
          <cell r="H1814" t="str">
            <v>9599_N199950</v>
          </cell>
        </row>
        <row r="1815">
          <cell r="H1815" t="str">
            <v>9599_C178324</v>
          </cell>
        </row>
        <row r="1816">
          <cell r="H1816" t="str">
            <v>9599_I197651</v>
          </cell>
        </row>
        <row r="1817">
          <cell r="H1817" t="str">
            <v>3832_I327500</v>
          </cell>
        </row>
        <row r="1818">
          <cell r="H1818" t="str">
            <v>9599_NR99970</v>
          </cell>
        </row>
        <row r="1819">
          <cell r="H1819" t="str">
            <v>9599_G129500</v>
          </cell>
        </row>
        <row r="1820">
          <cell r="H1820" t="str">
            <v>3832_A154300</v>
          </cell>
        </row>
        <row r="1821">
          <cell r="H1821" t="str">
            <v>9601_P179510</v>
          </cell>
        </row>
        <row r="1822">
          <cell r="H1822" t="str">
            <v>50182_M182580</v>
          </cell>
        </row>
        <row r="1823">
          <cell r="H1823" t="str">
            <v>9599_E122100</v>
          </cell>
        </row>
        <row r="1824">
          <cell r="H1824" t="str">
            <v>9596_B371733</v>
          </cell>
        </row>
        <row r="1825">
          <cell r="H1825" t="str">
            <v>50178_I194001</v>
          </cell>
        </row>
        <row r="1826">
          <cell r="H1826" t="str">
            <v>9599_C178309</v>
          </cell>
        </row>
        <row r="1827">
          <cell r="H1827" t="str">
            <v>9599_B373952</v>
          </cell>
        </row>
        <row r="1828">
          <cell r="H1828" t="str">
            <v>9599_H128400</v>
          </cell>
        </row>
        <row r="1829">
          <cell r="H1829" t="str">
            <v>3832_N176890</v>
          </cell>
        </row>
        <row r="1830">
          <cell r="H1830" t="str">
            <v>9601_NVT80100</v>
          </cell>
        </row>
        <row r="1831">
          <cell r="H1831" t="str">
            <v>5741_E122400</v>
          </cell>
        </row>
        <row r="1832">
          <cell r="H1832" t="str">
            <v>9599_J174406</v>
          </cell>
        </row>
        <row r="1833">
          <cell r="H1833" t="str">
            <v>9601_B371719</v>
          </cell>
        </row>
        <row r="1834">
          <cell r="H1834" t="str">
            <v>50182_B377327</v>
          </cell>
        </row>
        <row r="1835">
          <cell r="H1835" t="str">
            <v>9599_B373955</v>
          </cell>
        </row>
        <row r="1836">
          <cell r="H1836" t="str">
            <v>3801_B371851</v>
          </cell>
        </row>
        <row r="1837">
          <cell r="H1837" t="str">
            <v>9599_G129500</v>
          </cell>
        </row>
        <row r="1838">
          <cell r="H1838" t="str">
            <v>5741_NVT88200</v>
          </cell>
        </row>
        <row r="1839">
          <cell r="H1839" t="str">
            <v>7398_J171070</v>
          </cell>
        </row>
        <row r="1840">
          <cell r="H1840" t="str">
            <v>50178_N176890</v>
          </cell>
        </row>
        <row r="1841">
          <cell r="H1841" t="str">
            <v>9599_J378494</v>
          </cell>
        </row>
        <row r="1842">
          <cell r="H1842" t="str">
            <v>50178_N176890</v>
          </cell>
        </row>
        <row r="1843">
          <cell r="H1843" t="str">
            <v>9599_E122500</v>
          </cell>
        </row>
        <row r="1844">
          <cell r="H1844" t="str">
            <v>9599_I194001</v>
          </cell>
        </row>
        <row r="1845">
          <cell r="H1845" t="str">
            <v>3832_C178309</v>
          </cell>
        </row>
        <row r="1846">
          <cell r="H1846" t="str">
            <v>9599_B371732</v>
          </cell>
        </row>
        <row r="1847">
          <cell r="H1847" t="str">
            <v>3832_I195001</v>
          </cell>
        </row>
        <row r="1848">
          <cell r="H1848" t="str">
            <v>7398_NS99940</v>
          </cell>
        </row>
        <row r="1849">
          <cell r="H1849" t="str">
            <v>9599_B371595</v>
          </cell>
        </row>
        <row r="1850">
          <cell r="H1850" t="str">
            <v>9599_H128200</v>
          </cell>
        </row>
        <row r="1851">
          <cell r="H1851" t="str">
            <v>9601_NVT82050</v>
          </cell>
        </row>
        <row r="1852">
          <cell r="H1852" t="str">
            <v>9599_NVT82200</v>
          </cell>
        </row>
        <row r="1853">
          <cell r="H1853" t="str">
            <v>9599_B373859</v>
          </cell>
        </row>
        <row r="1854">
          <cell r="H1854" t="str">
            <v>9599_C178760</v>
          </cell>
        </row>
        <row r="1855">
          <cell r="H1855" t="str">
            <v>3832_B373640</v>
          </cell>
        </row>
        <row r="1856">
          <cell r="H1856" t="str">
            <v>5741_I390212</v>
          </cell>
        </row>
        <row r="1857">
          <cell r="H1857" t="str">
            <v>71620</v>
          </cell>
        </row>
        <row r="1858">
          <cell r="H1858" t="str">
            <v>4361_B371719</v>
          </cell>
        </row>
        <row r="1859">
          <cell r="H1859" t="str">
            <v>9599_E122200</v>
          </cell>
        </row>
        <row r="1860">
          <cell r="H1860" t="str">
            <v>EALVP_B377327</v>
          </cell>
        </row>
        <row r="1861">
          <cell r="H1861" t="str">
            <v>2523_B373640</v>
          </cell>
        </row>
        <row r="1862">
          <cell r="H1862" t="str">
            <v>3832_B578261</v>
          </cell>
        </row>
        <row r="1863">
          <cell r="H1863" t="str">
            <v>9599_I196001</v>
          </cell>
        </row>
        <row r="1864">
          <cell r="H1864" t="str">
            <v>9601_K178515</v>
          </cell>
        </row>
        <row r="1865">
          <cell r="H1865" t="str">
            <v>9601_NVT82410</v>
          </cell>
        </row>
        <row r="1866">
          <cell r="H1866" t="str">
            <v>9599_A157100</v>
          </cell>
        </row>
        <row r="1867">
          <cell r="H1867" t="str">
            <v>3832_J378461</v>
          </cell>
        </row>
        <row r="1868">
          <cell r="H1868" t="str">
            <v>9599_B371722</v>
          </cell>
        </row>
        <row r="1869">
          <cell r="H1869" t="str">
            <v>9599_I190811</v>
          </cell>
        </row>
        <row r="1870">
          <cell r="H1870" t="str">
            <v>EALV2_J174310</v>
          </cell>
        </row>
        <row r="1871">
          <cell r="H1871" t="str">
            <v>9599_N199950</v>
          </cell>
        </row>
        <row r="1872">
          <cell r="H1872" t="str">
            <v>3832_I197301</v>
          </cell>
        </row>
        <row r="1873">
          <cell r="H1873" t="str">
            <v>9599_I198891</v>
          </cell>
        </row>
        <row r="1874">
          <cell r="H1874" t="str">
            <v>2523_J171070</v>
          </cell>
        </row>
        <row r="1875">
          <cell r="H1875" t="str">
            <v>5697_B373819</v>
          </cell>
        </row>
        <row r="1876">
          <cell r="H1876" t="str">
            <v>5741_I397653</v>
          </cell>
        </row>
        <row r="1877">
          <cell r="H1877" t="str">
            <v>9599_B371322</v>
          </cell>
        </row>
        <row r="1878">
          <cell r="H1878" t="str">
            <v>9601_C178346</v>
          </cell>
        </row>
        <row r="1879">
          <cell r="H1879" t="str">
            <v>3832_NVT84400</v>
          </cell>
        </row>
        <row r="1880">
          <cell r="H1880" t="str">
            <v>50182_I327100</v>
          </cell>
        </row>
        <row r="1881">
          <cell r="H1881" t="str">
            <v>7398_B373850</v>
          </cell>
        </row>
        <row r="1882">
          <cell r="H1882" t="str">
            <v>5741_P179522</v>
          </cell>
        </row>
        <row r="1883">
          <cell r="H1883" t="str">
            <v>5697_B371595</v>
          </cell>
        </row>
        <row r="1884">
          <cell r="H1884" t="str">
            <v>50182_G129800</v>
          </cell>
        </row>
        <row r="1885">
          <cell r="H1885" t="str">
            <v>9599_H128400</v>
          </cell>
        </row>
        <row r="1886">
          <cell r="H1886" t="str">
            <v>9599_A157700</v>
          </cell>
        </row>
        <row r="1887">
          <cell r="H1887" t="str">
            <v>9599_I390152</v>
          </cell>
        </row>
        <row r="1888">
          <cell r="H1888" t="str">
            <v>50180_C178760</v>
          </cell>
        </row>
        <row r="1889">
          <cell r="H1889" t="str">
            <v>9599_N199950</v>
          </cell>
        </row>
        <row r="1890">
          <cell r="H1890" t="str">
            <v>9599_I190201</v>
          </cell>
        </row>
        <row r="1891">
          <cell r="H1891" t="str">
            <v>9599_A157690</v>
          </cell>
        </row>
        <row r="1892">
          <cell r="H1892" t="str">
            <v>3832_G129802</v>
          </cell>
        </row>
        <row r="1893">
          <cell r="H1893" t="str">
            <v>9596_B371733</v>
          </cell>
        </row>
        <row r="1894">
          <cell r="H1894" t="str">
            <v>50178_P179550</v>
          </cell>
        </row>
        <row r="1895">
          <cell r="H1895" t="str">
            <v>9599_B373819</v>
          </cell>
        </row>
        <row r="1896">
          <cell r="H1896" t="str">
            <v>3801_P179521</v>
          </cell>
        </row>
        <row r="1897">
          <cell r="H1897" t="str">
            <v>5696_B170075</v>
          </cell>
        </row>
        <row r="1898">
          <cell r="H1898" t="str">
            <v>9599_A154300</v>
          </cell>
        </row>
        <row r="1899">
          <cell r="H1899" t="str">
            <v>9599_C178780</v>
          </cell>
        </row>
        <row r="1900">
          <cell r="H1900" t="str">
            <v>3832_B371210</v>
          </cell>
        </row>
        <row r="1901">
          <cell r="H1901" t="str">
            <v>9599_C178321</v>
          </cell>
        </row>
        <row r="1902">
          <cell r="H1902" t="str">
            <v>9599_I191081</v>
          </cell>
        </row>
        <row r="1903">
          <cell r="H1903" t="str">
            <v>9599_B373870</v>
          </cell>
        </row>
        <row r="1904">
          <cell r="H1904" t="str">
            <v>9599_A151200</v>
          </cell>
        </row>
        <row r="1905">
          <cell r="H1905" t="str">
            <v>9599_I398213</v>
          </cell>
        </row>
        <row r="1906">
          <cell r="H1906" t="str">
            <v>9599_B371350</v>
          </cell>
        </row>
        <row r="1907">
          <cell r="H1907" t="str">
            <v>5741_NVT84400</v>
          </cell>
        </row>
        <row r="1908">
          <cell r="H1908" t="str">
            <v>9599_I190071</v>
          </cell>
        </row>
        <row r="1909">
          <cell r="H1909" t="str">
            <v>9596_P179550</v>
          </cell>
        </row>
        <row r="1910">
          <cell r="H1910" t="str">
            <v>9599_I198301</v>
          </cell>
        </row>
        <row r="1911">
          <cell r="H1911" t="str">
            <v>5741_I399502</v>
          </cell>
        </row>
        <row r="1912">
          <cell r="H1912" t="str">
            <v>3832_A156300</v>
          </cell>
        </row>
        <row r="1913">
          <cell r="H1913" t="str">
            <v>9599_B371714</v>
          </cell>
        </row>
        <row r="1914">
          <cell r="H1914" t="str">
            <v>9599_M184180</v>
          </cell>
        </row>
        <row r="1915">
          <cell r="H1915" t="str">
            <v>9599_B371205</v>
          </cell>
        </row>
        <row r="1916">
          <cell r="H1916" t="str">
            <v>9599_G229140</v>
          </cell>
        </row>
        <row r="1917">
          <cell r="H1917" t="str">
            <v>9601_NVT82510</v>
          </cell>
        </row>
        <row r="1918">
          <cell r="H1918" t="str">
            <v>EALV3_J174319</v>
          </cell>
        </row>
        <row r="1919">
          <cell r="H1919" t="str">
            <v>9599_I192401</v>
          </cell>
        </row>
        <row r="1920">
          <cell r="H1920" t="str">
            <v>3832_A151100</v>
          </cell>
        </row>
        <row r="1921">
          <cell r="H1921" t="str">
            <v>9599_B373958</v>
          </cell>
        </row>
        <row r="1922">
          <cell r="H1922" t="str">
            <v>9599_B371732</v>
          </cell>
        </row>
        <row r="1923">
          <cell r="H1923" t="str">
            <v>50180_G129500</v>
          </cell>
        </row>
        <row r="1924">
          <cell r="H1924" t="str">
            <v>9599_E122300</v>
          </cell>
        </row>
        <row r="1925">
          <cell r="H1925" t="str">
            <v>2523_O177530</v>
          </cell>
        </row>
        <row r="1926">
          <cell r="H1926" t="str">
            <v>3832_I198901</v>
          </cell>
        </row>
        <row r="1927">
          <cell r="H1927" t="str">
            <v>9599_E122400</v>
          </cell>
        </row>
        <row r="1928">
          <cell r="H1928" t="str">
            <v>3832_J378469</v>
          </cell>
        </row>
        <row r="1929">
          <cell r="H1929" t="str">
            <v>9599_B371319</v>
          </cell>
        </row>
        <row r="1930">
          <cell r="H1930" t="str">
            <v>9599_NR99990</v>
          </cell>
        </row>
        <row r="1931">
          <cell r="H1931" t="str">
            <v>9599_E123100</v>
          </cell>
        </row>
        <row r="1932">
          <cell r="H1932" t="str">
            <v>9599_J175729</v>
          </cell>
        </row>
        <row r="1933">
          <cell r="H1933" t="str">
            <v>9599_A157100</v>
          </cell>
        </row>
        <row r="1934">
          <cell r="H1934" t="str">
            <v>3832_E123100</v>
          </cell>
        </row>
        <row r="1935">
          <cell r="H1935" t="str">
            <v>9596_C178347</v>
          </cell>
        </row>
        <row r="1936">
          <cell r="H1936" t="str">
            <v>9599_A157100</v>
          </cell>
        </row>
        <row r="1937">
          <cell r="H1937" t="str">
            <v>50180_NVT82050</v>
          </cell>
        </row>
        <row r="1938">
          <cell r="H1938" t="str">
            <v>3832_J378478</v>
          </cell>
        </row>
        <row r="1939">
          <cell r="H1939" t="str">
            <v>5741_J177407</v>
          </cell>
        </row>
        <row r="1940">
          <cell r="H1940" t="str">
            <v>50178_B373640</v>
          </cell>
        </row>
        <row r="1941">
          <cell r="H1941" t="str">
            <v>5741_NVT85900</v>
          </cell>
        </row>
        <row r="1942">
          <cell r="H1942" t="str">
            <v>3832_B371719</v>
          </cell>
        </row>
        <row r="1943">
          <cell r="H1943" t="str">
            <v>4361_B373819</v>
          </cell>
        </row>
        <row r="1944">
          <cell r="H1944" t="str">
            <v>9599_E122400</v>
          </cell>
        </row>
        <row r="1945">
          <cell r="H1945" t="str">
            <v>9599_K178860</v>
          </cell>
        </row>
        <row r="1946">
          <cell r="H1946" t="str">
            <v>2529_B271010</v>
          </cell>
        </row>
        <row r="1947">
          <cell r="H1947" t="str">
            <v>3832_B578273</v>
          </cell>
        </row>
        <row r="1948">
          <cell r="H1948" t="str">
            <v>9599_B371735</v>
          </cell>
        </row>
        <row r="1949">
          <cell r="H1949" t="str">
            <v>5741_NVT82110</v>
          </cell>
        </row>
        <row r="1950">
          <cell r="H1950" t="str">
            <v>2529_J175790</v>
          </cell>
        </row>
        <row r="1951">
          <cell r="H1951" t="str">
            <v>9599_I394322</v>
          </cell>
        </row>
        <row r="1952">
          <cell r="H1952" t="str">
            <v>9596_P179522</v>
          </cell>
        </row>
        <row r="1953">
          <cell r="H1953" t="str">
            <v>9599_I391413</v>
          </cell>
        </row>
        <row r="1954">
          <cell r="H1954" t="str">
            <v>2529_C178314</v>
          </cell>
        </row>
        <row r="1955">
          <cell r="H1955" t="str">
            <v>9599_E123100</v>
          </cell>
        </row>
        <row r="1956">
          <cell r="H1956" t="str">
            <v>7398_B271010</v>
          </cell>
        </row>
        <row r="1957">
          <cell r="H1957" t="str">
            <v>9599_A157600</v>
          </cell>
        </row>
        <row r="1958">
          <cell r="H1958" t="str">
            <v>9599_J174010</v>
          </cell>
        </row>
        <row r="1959">
          <cell r="H1959" t="str">
            <v>2523_B373520</v>
          </cell>
        </row>
        <row r="1960">
          <cell r="H1960" t="str">
            <v>9599_J174010</v>
          </cell>
        </row>
        <row r="1961">
          <cell r="H1961" t="str">
            <v>3832_I398302</v>
          </cell>
        </row>
        <row r="1962">
          <cell r="H1962" t="str">
            <v>9599_A152200</v>
          </cell>
        </row>
        <row r="1963">
          <cell r="H1963" t="str">
            <v>9601_B371735</v>
          </cell>
        </row>
        <row r="1964">
          <cell r="H1964" t="str">
            <v>9599_H128400</v>
          </cell>
        </row>
        <row r="1965">
          <cell r="H1965" t="str">
            <v>50178_B578266</v>
          </cell>
        </row>
        <row r="1966">
          <cell r="H1966" t="str">
            <v>9599_A154400</v>
          </cell>
        </row>
        <row r="1967">
          <cell r="H1967" t="str">
            <v>9599_J378475</v>
          </cell>
        </row>
        <row r="1968">
          <cell r="H1968" t="str">
            <v>9599_I198431</v>
          </cell>
        </row>
        <row r="1969">
          <cell r="H1969" t="str">
            <v>9599_B371731</v>
          </cell>
        </row>
        <row r="1970">
          <cell r="H1970" t="str">
            <v>9599_NVT85200</v>
          </cell>
        </row>
        <row r="1971">
          <cell r="H1971" t="str">
            <v>9599_B371732</v>
          </cell>
        </row>
        <row r="1972">
          <cell r="H1972" t="str">
            <v>9599_I198111</v>
          </cell>
        </row>
        <row r="1973">
          <cell r="H1973" t="str">
            <v>9599_NVT82110</v>
          </cell>
        </row>
        <row r="1974">
          <cell r="H1974" t="str">
            <v>2523_NR99970</v>
          </cell>
        </row>
        <row r="1975">
          <cell r="H1975" t="str">
            <v>9599_J378469</v>
          </cell>
        </row>
        <row r="1976">
          <cell r="H1976" t="str">
            <v>3801_J177521</v>
          </cell>
        </row>
        <row r="1977">
          <cell r="H1977" t="str">
            <v>9599_I397303</v>
          </cell>
        </row>
        <row r="1978">
          <cell r="H1978" t="str">
            <v>3832_NVT83100</v>
          </cell>
        </row>
        <row r="1979">
          <cell r="H1979" t="str">
            <v>3832_I390102</v>
          </cell>
        </row>
        <row r="1980">
          <cell r="H1980" t="str">
            <v>9599_I198901</v>
          </cell>
        </row>
        <row r="1981">
          <cell r="H1981" t="str">
            <v>3832_H128100</v>
          </cell>
        </row>
        <row r="1982">
          <cell r="H1982" t="str">
            <v>9599_I390212</v>
          </cell>
        </row>
        <row r="1983">
          <cell r="H1983" t="str">
            <v>9599_J175729</v>
          </cell>
        </row>
        <row r="1984">
          <cell r="H1984" t="str">
            <v>9599_E122300</v>
          </cell>
        </row>
        <row r="1985">
          <cell r="H1985" t="str">
            <v>9599_B373819</v>
          </cell>
        </row>
        <row r="1986">
          <cell r="H1986" t="str">
            <v>7214_NR99970</v>
          </cell>
        </row>
        <row r="1987">
          <cell r="H1987" t="str">
            <v>3832_I398432</v>
          </cell>
        </row>
        <row r="1988">
          <cell r="H1988" t="str">
            <v>9599_I395003</v>
          </cell>
        </row>
        <row r="1989">
          <cell r="H1989" t="str">
            <v>9599_B373953</v>
          </cell>
        </row>
        <row r="1990">
          <cell r="H1990" t="str">
            <v>9599_J378469</v>
          </cell>
        </row>
        <row r="1991">
          <cell r="H1991" t="str">
            <v>9599_A154300</v>
          </cell>
        </row>
        <row r="1992">
          <cell r="H1992" t="str">
            <v>9601_B371400</v>
          </cell>
        </row>
        <row r="1993">
          <cell r="H1993" t="str">
            <v>50180_B372990</v>
          </cell>
        </row>
        <row r="1994">
          <cell r="H1994" t="str">
            <v>9599_I390212</v>
          </cell>
        </row>
        <row r="1995">
          <cell r="H1995" t="str">
            <v>EALVT_NS99940</v>
          </cell>
        </row>
        <row r="1996">
          <cell r="H1996" t="str">
            <v>3832_NVT82510</v>
          </cell>
        </row>
        <row r="1997">
          <cell r="H1997" t="str">
            <v>9599_I190151</v>
          </cell>
        </row>
        <row r="1998">
          <cell r="H1998" t="str">
            <v>3832_B371852</v>
          </cell>
        </row>
        <row r="1999">
          <cell r="H1999" t="str">
            <v>9601_B373819</v>
          </cell>
        </row>
        <row r="2000">
          <cell r="H2000" t="str">
            <v>9599_I398303</v>
          </cell>
        </row>
        <row r="2001">
          <cell r="H2001" t="str">
            <v>3801_B373520</v>
          </cell>
        </row>
        <row r="2002">
          <cell r="H2002" t="str">
            <v>9599_A154400</v>
          </cell>
        </row>
        <row r="2003">
          <cell r="H2003" t="str">
            <v>2529_B373859</v>
          </cell>
        </row>
        <row r="2004">
          <cell r="H2004" t="str">
            <v>50178_I198111</v>
          </cell>
        </row>
        <row r="2005">
          <cell r="H2005" t="str">
            <v>9599_I327500</v>
          </cell>
        </row>
        <row r="2006">
          <cell r="H2006" t="str">
            <v>EALVT_B371851</v>
          </cell>
        </row>
        <row r="2007">
          <cell r="H2007" t="str">
            <v>EALV3_NS99940</v>
          </cell>
        </row>
        <row r="2008">
          <cell r="H2008" t="str">
            <v>9599_C178760</v>
          </cell>
        </row>
        <row r="2009">
          <cell r="H2009" t="str">
            <v>7214_B271090</v>
          </cell>
        </row>
        <row r="2010">
          <cell r="H2010" t="str">
            <v>2529_J177762</v>
          </cell>
        </row>
        <row r="2011">
          <cell r="H2011" t="str">
            <v>9599_B373870</v>
          </cell>
        </row>
        <row r="2012">
          <cell r="H2012" t="str">
            <v>9596_J177866</v>
          </cell>
        </row>
        <row r="2013">
          <cell r="H2013" t="str">
            <v>50180_B371210</v>
          </cell>
        </row>
        <row r="2014">
          <cell r="H2014" t="str">
            <v>50180_I126800</v>
          </cell>
        </row>
        <row r="2015">
          <cell r="H2015" t="str">
            <v>9599_C176814</v>
          </cell>
        </row>
        <row r="2016">
          <cell r="H2016" t="str">
            <v>9601_J378481</v>
          </cell>
        </row>
        <row r="2017">
          <cell r="H2017" t="str">
            <v>5741_NVT83200</v>
          </cell>
        </row>
        <row r="2018">
          <cell r="H2018" t="str">
            <v>9599_E122200</v>
          </cell>
        </row>
        <row r="2019">
          <cell r="H2019" t="str">
            <v>9599_I397603</v>
          </cell>
        </row>
        <row r="2020">
          <cell r="H2020" t="str">
            <v>9599_A154500</v>
          </cell>
        </row>
        <row r="2021">
          <cell r="H2021" t="str">
            <v>9599_I192001</v>
          </cell>
        </row>
        <row r="2022">
          <cell r="H2022" t="str">
            <v>3832_I192401</v>
          </cell>
        </row>
        <row r="2023">
          <cell r="H2023" t="str">
            <v>9599_B578338</v>
          </cell>
        </row>
        <row r="2024">
          <cell r="H2024" t="str">
            <v>9599_A151100</v>
          </cell>
        </row>
        <row r="2025">
          <cell r="H2025" t="str">
            <v>9599_A155300</v>
          </cell>
        </row>
        <row r="2026">
          <cell r="H2026" t="str">
            <v>9596_B373859</v>
          </cell>
        </row>
        <row r="2027">
          <cell r="H2027" t="str">
            <v>4361_B373640</v>
          </cell>
        </row>
        <row r="2028">
          <cell r="H2028" t="str">
            <v>3832_A155200</v>
          </cell>
        </row>
        <row r="2029">
          <cell r="H2029" t="str">
            <v>9599_I394322</v>
          </cell>
        </row>
        <row r="2030">
          <cell r="H2030" t="str">
            <v>9599_NVT80100</v>
          </cell>
        </row>
        <row r="2031">
          <cell r="H2031" t="str">
            <v>9599_G129100</v>
          </cell>
        </row>
        <row r="2032">
          <cell r="H2032" t="str">
            <v>50178_C178314</v>
          </cell>
        </row>
        <row r="2033">
          <cell r="H2033" t="str">
            <v>9599_J175958</v>
          </cell>
        </row>
        <row r="2034">
          <cell r="H2034" t="str">
            <v>9599_C178802</v>
          </cell>
        </row>
        <row r="2035">
          <cell r="H2035" t="str">
            <v>9599_J378455</v>
          </cell>
        </row>
        <row r="2036">
          <cell r="H2036" t="str">
            <v>9599_B373859</v>
          </cell>
        </row>
        <row r="2037">
          <cell r="H2037" t="str">
            <v>50178_I194421</v>
          </cell>
        </row>
        <row r="2038">
          <cell r="H2038" t="str">
            <v>9599_J175520</v>
          </cell>
        </row>
        <row r="2039">
          <cell r="H2039" t="str">
            <v>50182_B373640</v>
          </cell>
        </row>
        <row r="2040">
          <cell r="H2040" t="str">
            <v>9599_J198144</v>
          </cell>
        </row>
        <row r="2041">
          <cell r="H2041" t="str">
            <v>9599_A152210</v>
          </cell>
        </row>
        <row r="2042">
          <cell r="H2042" t="str">
            <v>9599_I398483</v>
          </cell>
        </row>
        <row r="2043">
          <cell r="H2043" t="str">
            <v>3832_J174925</v>
          </cell>
        </row>
        <row r="2044">
          <cell r="H2044" t="str">
            <v>3832_NVT84100</v>
          </cell>
        </row>
        <row r="2045">
          <cell r="H2045" t="str">
            <v>9599_B373819</v>
          </cell>
        </row>
        <row r="2046">
          <cell r="H2046" t="str">
            <v>3832_P179550</v>
          </cell>
        </row>
        <row r="2047">
          <cell r="H2047" t="str">
            <v>50182_A251150</v>
          </cell>
        </row>
        <row r="2048">
          <cell r="H2048" t="str">
            <v>9601_N176890</v>
          </cell>
        </row>
        <row r="2049">
          <cell r="H2049" t="str">
            <v>9599_P179521</v>
          </cell>
        </row>
        <row r="2050">
          <cell r="H2050" t="str">
            <v>9599_J378455</v>
          </cell>
        </row>
        <row r="2051">
          <cell r="H2051" t="str">
            <v>9599_E122200</v>
          </cell>
        </row>
        <row r="2052">
          <cell r="H2052" t="str">
            <v>5741_B373880</v>
          </cell>
        </row>
        <row r="2053">
          <cell r="H2053" t="str">
            <v>9599_I198481</v>
          </cell>
        </row>
        <row r="2054">
          <cell r="H2054" t="str">
            <v>5741_I398892</v>
          </cell>
        </row>
        <row r="2055">
          <cell r="H2055" t="str">
            <v>9599_G129100</v>
          </cell>
        </row>
        <row r="2056">
          <cell r="H2056" t="str">
            <v>9599_E122100</v>
          </cell>
        </row>
        <row r="2057">
          <cell r="H2057" t="str">
            <v>9599_J177770</v>
          </cell>
        </row>
        <row r="2058">
          <cell r="H2058" t="str">
            <v>9599_I390072</v>
          </cell>
        </row>
        <row r="2059">
          <cell r="H2059" t="str">
            <v>2529_B578220</v>
          </cell>
        </row>
        <row r="2060">
          <cell r="H2060" t="str">
            <v>3832_E121100</v>
          </cell>
        </row>
        <row r="2061">
          <cell r="H2061" t="str">
            <v>50178_O177890</v>
          </cell>
        </row>
        <row r="2062">
          <cell r="H2062" t="str">
            <v>5741_I391102</v>
          </cell>
        </row>
        <row r="2063">
          <cell r="H2063" t="str">
            <v>3832_NVT83400</v>
          </cell>
        </row>
        <row r="2064">
          <cell r="H2064" t="str">
            <v>9599_I399502</v>
          </cell>
        </row>
        <row r="2065">
          <cell r="H2065" t="str">
            <v>9599_A157800</v>
          </cell>
        </row>
        <row r="2066">
          <cell r="H2066" t="str">
            <v>5741_B373880</v>
          </cell>
        </row>
        <row r="2067">
          <cell r="H2067" t="str">
            <v>50180_B371724</v>
          </cell>
        </row>
        <row r="2068">
          <cell r="H2068" t="str">
            <v>9599_B373870</v>
          </cell>
        </row>
        <row r="2069">
          <cell r="H2069" t="str">
            <v>50180_NVT82410</v>
          </cell>
        </row>
        <row r="2070">
          <cell r="H2070" t="str">
            <v>9599_B371595</v>
          </cell>
        </row>
        <row r="2071">
          <cell r="H2071" t="str">
            <v>9599_C178321</v>
          </cell>
        </row>
        <row r="2072">
          <cell r="H2072" t="str">
            <v>3832_I393002</v>
          </cell>
        </row>
        <row r="2073">
          <cell r="H2073" t="str">
            <v>EALV2_B373640</v>
          </cell>
        </row>
        <row r="2074">
          <cell r="H2074" t="str">
            <v>2523_O177890</v>
          </cell>
        </row>
        <row r="2075">
          <cell r="H2075" t="str">
            <v>9599_NVT88100</v>
          </cell>
        </row>
        <row r="2076">
          <cell r="H2076" t="str">
            <v>EALV3_B371851</v>
          </cell>
        </row>
        <row r="2077">
          <cell r="H2077" t="str">
            <v>9599_I190151</v>
          </cell>
        </row>
        <row r="2078">
          <cell r="H2078" t="str">
            <v>5741_B371735</v>
          </cell>
        </row>
        <row r="2079">
          <cell r="H2079" t="str">
            <v>50182_B371722</v>
          </cell>
        </row>
        <row r="2080">
          <cell r="H2080" t="str">
            <v>50180_K178860</v>
          </cell>
        </row>
        <row r="2081">
          <cell r="H2081" t="str">
            <v>3832_E121950</v>
          </cell>
        </row>
        <row r="2082">
          <cell r="H2082" t="str">
            <v>9599_J175729</v>
          </cell>
        </row>
        <row r="2083">
          <cell r="H2083" t="str">
            <v>9599_I391102</v>
          </cell>
        </row>
        <row r="2084">
          <cell r="H2084" t="str">
            <v>9599_E122130</v>
          </cell>
        </row>
        <row r="2085">
          <cell r="H2085" t="str">
            <v>9599_A151200</v>
          </cell>
        </row>
        <row r="2086">
          <cell r="H2086" t="str">
            <v>3832_I197501</v>
          </cell>
        </row>
        <row r="2087">
          <cell r="H2087" t="str">
            <v>9599_I398433</v>
          </cell>
        </row>
        <row r="2088">
          <cell r="H2088" t="str">
            <v>9599_B373880</v>
          </cell>
        </row>
        <row r="2089">
          <cell r="H2089" t="str">
            <v>9599_J177526</v>
          </cell>
        </row>
        <row r="2090">
          <cell r="H2090" t="str">
            <v>9599_NVT83600</v>
          </cell>
        </row>
        <row r="2091">
          <cell r="H2091" t="str">
            <v>9599_I198901</v>
          </cell>
        </row>
        <row r="2092">
          <cell r="H2092" t="str">
            <v>9599_NVT88200</v>
          </cell>
        </row>
        <row r="2093">
          <cell r="H2093" t="str">
            <v>9599_E122300</v>
          </cell>
        </row>
        <row r="2094">
          <cell r="H2094" t="str">
            <v>9599_NVT89110</v>
          </cell>
        </row>
        <row r="2095">
          <cell r="H2095" t="str">
            <v>9599_E121100</v>
          </cell>
        </row>
        <row r="2096">
          <cell r="H2096" t="str">
            <v>9599_E120100</v>
          </cell>
        </row>
        <row r="2097">
          <cell r="H2097" t="str">
            <v>9599_H128400</v>
          </cell>
        </row>
        <row r="2098">
          <cell r="H2098" t="str">
            <v>9599_B371724</v>
          </cell>
        </row>
        <row r="2099">
          <cell r="H2099" t="str">
            <v>9599_I392003</v>
          </cell>
        </row>
        <row r="2100">
          <cell r="H2100" t="str">
            <v>9599_B373955</v>
          </cell>
        </row>
        <row r="2101">
          <cell r="H2101" t="str">
            <v>9599_A157100</v>
          </cell>
        </row>
        <row r="2102">
          <cell r="H2102" t="str">
            <v>9599_A157600</v>
          </cell>
        </row>
        <row r="2103">
          <cell r="H2103" t="str">
            <v>9601_K178524</v>
          </cell>
        </row>
        <row r="2104">
          <cell r="H2104" t="str">
            <v>9599_NVT83150</v>
          </cell>
        </row>
        <row r="2105">
          <cell r="H2105" t="str">
            <v>9599_B371210</v>
          </cell>
        </row>
        <row r="2106">
          <cell r="H2106" t="str">
            <v>3832_NVT89110</v>
          </cell>
        </row>
        <row r="2107">
          <cell r="H2107" t="str">
            <v>5741_NVT87400</v>
          </cell>
        </row>
        <row r="2108">
          <cell r="H2108" t="str">
            <v>50180_B371733</v>
          </cell>
        </row>
        <row r="2109">
          <cell r="H2109" t="str">
            <v>9599_A157810</v>
          </cell>
        </row>
        <row r="2110">
          <cell r="H2110" t="str">
            <v>9599_I391412</v>
          </cell>
        </row>
        <row r="2111">
          <cell r="H2111" t="str">
            <v>5741_B373620</v>
          </cell>
        </row>
        <row r="2112">
          <cell r="H2112" t="str">
            <v>9599_E123100</v>
          </cell>
        </row>
        <row r="2113">
          <cell r="H2113" t="str">
            <v>9599_I193001</v>
          </cell>
        </row>
        <row r="2114">
          <cell r="H2114" t="str">
            <v>9599_H128200</v>
          </cell>
        </row>
        <row r="2115">
          <cell r="H2115" t="str">
            <v>9599_I394422</v>
          </cell>
        </row>
        <row r="2116">
          <cell r="H2116" t="str">
            <v>9599_NVT85700</v>
          </cell>
        </row>
        <row r="2117">
          <cell r="H2117" t="str">
            <v>3832_G129580</v>
          </cell>
        </row>
        <row r="2118">
          <cell r="H2118" t="str">
            <v>3832_E122100</v>
          </cell>
        </row>
        <row r="2119">
          <cell r="H2119" t="str">
            <v>9596_J177865</v>
          </cell>
        </row>
        <row r="2120">
          <cell r="H2120" t="str">
            <v>9599_B371350</v>
          </cell>
        </row>
        <row r="2121">
          <cell r="H2121" t="str">
            <v>9599_A157100</v>
          </cell>
        </row>
        <row r="2122">
          <cell r="H2122" t="str">
            <v>9599_A154500</v>
          </cell>
        </row>
        <row r="2123">
          <cell r="H2123" t="str">
            <v>9601_D176390</v>
          </cell>
        </row>
        <row r="2124">
          <cell r="H2124" t="str">
            <v>3832_J378478</v>
          </cell>
        </row>
        <row r="2125">
          <cell r="H2125" t="str">
            <v>5741_A157600</v>
          </cell>
        </row>
        <row r="2126">
          <cell r="H2126" t="str">
            <v>9599_G129100</v>
          </cell>
        </row>
        <row r="2127">
          <cell r="H2127" t="str">
            <v>5741_E122300</v>
          </cell>
        </row>
        <row r="2128">
          <cell r="H2128" t="str">
            <v>9599_B373420</v>
          </cell>
        </row>
        <row r="2129">
          <cell r="H2129" t="str">
            <v>9599_I190071</v>
          </cell>
        </row>
        <row r="2130">
          <cell r="H2130" t="str">
            <v>9599_I392003</v>
          </cell>
        </row>
        <row r="2131">
          <cell r="H2131" t="str">
            <v>EALV2_NVT82510</v>
          </cell>
        </row>
        <row r="2132">
          <cell r="H2132" t="str">
            <v>9601_E121100</v>
          </cell>
        </row>
        <row r="2133">
          <cell r="H2133" t="str">
            <v>5741_J378475</v>
          </cell>
        </row>
        <row r="2134">
          <cell r="H2134" t="str">
            <v>9599_A251140</v>
          </cell>
        </row>
        <row r="2135">
          <cell r="H2135" t="str">
            <v>9599_B373953</v>
          </cell>
        </row>
        <row r="2136">
          <cell r="H2136" t="str">
            <v>9599_B373859</v>
          </cell>
        </row>
        <row r="2137">
          <cell r="H2137" t="str">
            <v>50178_G129580</v>
          </cell>
        </row>
        <row r="2138">
          <cell r="H2138" t="str">
            <v>9599_H128200</v>
          </cell>
        </row>
        <row r="2139">
          <cell r="H2139" t="str">
            <v>9599_NVT88200</v>
          </cell>
        </row>
        <row r="2140">
          <cell r="H2140" t="str">
            <v>2529_J175790</v>
          </cell>
        </row>
        <row r="2141">
          <cell r="H2141" t="str">
            <v>3832_I197651</v>
          </cell>
        </row>
        <row r="2142">
          <cell r="H2142" t="str">
            <v>9601_NVT82310</v>
          </cell>
        </row>
        <row r="2143">
          <cell r="H2143" t="str">
            <v>5741_J175820</v>
          </cell>
        </row>
        <row r="2144">
          <cell r="H2144" t="str">
            <v>3832_NVT89110</v>
          </cell>
        </row>
        <row r="2145">
          <cell r="H2145" t="str">
            <v>2529_NR99970</v>
          </cell>
        </row>
        <row r="2146">
          <cell r="H2146" t="str">
            <v>9599_J174010</v>
          </cell>
        </row>
        <row r="2147">
          <cell r="H2147" t="str">
            <v>9601_NVT82050</v>
          </cell>
        </row>
        <row r="2148">
          <cell r="H2148" t="str">
            <v>9596_J177866</v>
          </cell>
        </row>
        <row r="2149">
          <cell r="H2149" t="str">
            <v>9599_B371733</v>
          </cell>
        </row>
        <row r="2150">
          <cell r="H2150" t="str">
            <v>5741_B371407</v>
          </cell>
        </row>
        <row r="2151">
          <cell r="H2151" t="str">
            <v>9599_I198111</v>
          </cell>
        </row>
        <row r="2152">
          <cell r="H2152" t="str">
            <v>9599_B373420</v>
          </cell>
        </row>
        <row r="2153">
          <cell r="H2153" t="str">
            <v>9601_NVT83400</v>
          </cell>
        </row>
        <row r="2154">
          <cell r="H2154" t="str">
            <v>3832_I392402</v>
          </cell>
        </row>
        <row r="2155">
          <cell r="H2155" t="str">
            <v>9599_H128200</v>
          </cell>
        </row>
        <row r="2156">
          <cell r="H2156" t="str">
            <v>2542_B373859</v>
          </cell>
        </row>
        <row r="2157">
          <cell r="H2157" t="str">
            <v>9599_B371734</v>
          </cell>
        </row>
        <row r="2158">
          <cell r="H2158" t="str">
            <v>50180_NVT80100</v>
          </cell>
        </row>
        <row r="2159">
          <cell r="H2159" t="str">
            <v>9599_B373819</v>
          </cell>
        </row>
        <row r="2160">
          <cell r="H2160" t="str">
            <v>9599_B373965</v>
          </cell>
        </row>
        <row r="2161">
          <cell r="H2161" t="str">
            <v>2523_B372840</v>
          </cell>
        </row>
        <row r="2162">
          <cell r="H2162" t="str">
            <v>9599_H128200</v>
          </cell>
        </row>
        <row r="2163">
          <cell r="H2163" t="str">
            <v>9599_O177890</v>
          </cell>
        </row>
        <row r="2164">
          <cell r="H2164" t="str">
            <v>9599_K178542</v>
          </cell>
        </row>
        <row r="2165">
          <cell r="H2165" t="str">
            <v>9599_A151220</v>
          </cell>
        </row>
        <row r="2166">
          <cell r="H2166" t="str">
            <v>3832_I390072</v>
          </cell>
        </row>
        <row r="2167">
          <cell r="H2167" t="str">
            <v>9599_A157690</v>
          </cell>
        </row>
        <row r="2168">
          <cell r="H2168" t="str">
            <v>9599_I398113</v>
          </cell>
        </row>
        <row r="2169">
          <cell r="H2169" t="str">
            <v>50182_K178527</v>
          </cell>
        </row>
        <row r="2170">
          <cell r="H2170" t="str">
            <v>9599_E122500</v>
          </cell>
        </row>
        <row r="2171">
          <cell r="H2171" t="str">
            <v>50180_B373640</v>
          </cell>
        </row>
        <row r="2172">
          <cell r="H2172" t="str">
            <v>50178_B371595</v>
          </cell>
        </row>
        <row r="2173">
          <cell r="H2173" t="str">
            <v>9599_I390102</v>
          </cell>
        </row>
        <row r="2174">
          <cell r="H2174" t="str">
            <v>5741_I390812</v>
          </cell>
        </row>
        <row r="2175">
          <cell r="H2175" t="str">
            <v>9599_A157100</v>
          </cell>
        </row>
        <row r="2176">
          <cell r="H2176" t="str">
            <v>9599_NVT80100</v>
          </cell>
        </row>
        <row r="2177">
          <cell r="H2177" t="str">
            <v>2523_P179522</v>
          </cell>
        </row>
        <row r="2178">
          <cell r="H2178" t="str">
            <v>EALVP_B371736</v>
          </cell>
        </row>
        <row r="2179">
          <cell r="H2179" t="str">
            <v>3832_B373859</v>
          </cell>
        </row>
        <row r="2180">
          <cell r="H2180" t="str">
            <v>9599_A157100</v>
          </cell>
        </row>
        <row r="2181">
          <cell r="H2181" t="str">
            <v>9599_J378461</v>
          </cell>
        </row>
        <row r="2182">
          <cell r="H2182" t="str">
            <v>9599_B578399</v>
          </cell>
        </row>
        <row r="2183">
          <cell r="H2183" t="str">
            <v>9599_B578271</v>
          </cell>
        </row>
        <row r="2184">
          <cell r="H2184" t="str">
            <v>2523_B376898</v>
          </cell>
        </row>
        <row r="2185">
          <cell r="H2185" t="str">
            <v>5741_J175770</v>
          </cell>
        </row>
        <row r="2186">
          <cell r="H2186" t="str">
            <v>9599_B373620</v>
          </cell>
        </row>
        <row r="2187">
          <cell r="H2187" t="str">
            <v>3832_I428470</v>
          </cell>
        </row>
        <row r="2188">
          <cell r="H2188" t="str">
            <v>9599_I398202</v>
          </cell>
        </row>
        <row r="2189">
          <cell r="H2189" t="str">
            <v>9599_E123100</v>
          </cell>
        </row>
        <row r="2190">
          <cell r="H2190" t="str">
            <v>9599_B371220</v>
          </cell>
        </row>
        <row r="2191">
          <cell r="H2191" t="str">
            <v>9599_I392402</v>
          </cell>
        </row>
        <row r="2192">
          <cell r="H2192" t="str">
            <v>9599_B373958</v>
          </cell>
        </row>
        <row r="2193">
          <cell r="H2193" t="str">
            <v>9599_I398213</v>
          </cell>
        </row>
        <row r="2194">
          <cell r="H2194" t="str">
            <v>9599_I398212</v>
          </cell>
        </row>
        <row r="2195">
          <cell r="H2195" t="str">
            <v>3832_O125900</v>
          </cell>
        </row>
        <row r="2196">
          <cell r="H2196" t="str">
            <v>5741_H128200</v>
          </cell>
        </row>
        <row r="2197">
          <cell r="H2197" t="str">
            <v>3832_B371595</v>
          </cell>
        </row>
        <row r="2198">
          <cell r="H2198" t="str">
            <v>9599_B371724</v>
          </cell>
        </row>
        <row r="2199">
          <cell r="H2199" t="str">
            <v>7214_B373640</v>
          </cell>
        </row>
        <row r="2200">
          <cell r="H2200" t="str">
            <v>3832_C178760</v>
          </cell>
        </row>
        <row r="2201">
          <cell r="H2201" t="str">
            <v>50178_J377552</v>
          </cell>
        </row>
        <row r="2202">
          <cell r="H2202" t="str">
            <v>3801_B271030</v>
          </cell>
        </row>
        <row r="2203">
          <cell r="H2203" t="str">
            <v>9599_I398893</v>
          </cell>
        </row>
        <row r="2204">
          <cell r="H2204" t="str">
            <v>9599_NVT86600</v>
          </cell>
        </row>
        <row r="2205">
          <cell r="H2205" t="str">
            <v>9599_N199950</v>
          </cell>
        </row>
        <row r="2206">
          <cell r="H2206" t="str">
            <v>9599_A157600</v>
          </cell>
        </row>
        <row r="2207">
          <cell r="H2207" t="str">
            <v>9599_NVT88800</v>
          </cell>
        </row>
        <row r="2208">
          <cell r="H2208" t="str">
            <v>9596_P179521</v>
          </cell>
        </row>
        <row r="2209">
          <cell r="H2209" t="str">
            <v>50182_J174406</v>
          </cell>
        </row>
        <row r="2210">
          <cell r="H2210" t="str">
            <v>9599_NVT88400</v>
          </cell>
        </row>
        <row r="2211">
          <cell r="H2211" t="str">
            <v>9599_A157690</v>
          </cell>
        </row>
        <row r="2212">
          <cell r="H2212" t="str">
            <v>9599_H128400</v>
          </cell>
        </row>
        <row r="2213">
          <cell r="H2213" t="str">
            <v>3832_I390002</v>
          </cell>
        </row>
        <row r="2214">
          <cell r="H2214" t="str">
            <v>50178_P179510</v>
          </cell>
        </row>
        <row r="2215">
          <cell r="H2215" t="str">
            <v>9599_J197404</v>
          </cell>
        </row>
        <row r="2216">
          <cell r="H2216" t="str">
            <v>50180_O177890</v>
          </cell>
        </row>
        <row r="2217">
          <cell r="H2217" t="str">
            <v>50178_NVT89100</v>
          </cell>
        </row>
        <row r="2218">
          <cell r="H2218" t="str">
            <v>9599_I391412</v>
          </cell>
        </row>
        <row r="2219">
          <cell r="H2219" t="str">
            <v>3832_K178542</v>
          </cell>
        </row>
        <row r="2220">
          <cell r="H2220" t="str">
            <v>9599_I398893</v>
          </cell>
        </row>
        <row r="2221">
          <cell r="H2221" t="str">
            <v>9599_E122200</v>
          </cell>
        </row>
        <row r="2222">
          <cell r="H2222" t="str">
            <v>9599_E122400</v>
          </cell>
        </row>
        <row r="2223">
          <cell r="H2223" t="str">
            <v>5741_E122100</v>
          </cell>
        </row>
        <row r="2224">
          <cell r="H2224" t="str">
            <v>2523_J177523</v>
          </cell>
        </row>
        <row r="2225">
          <cell r="H2225" t="str">
            <v>9599_B376898</v>
          </cell>
        </row>
        <row r="2226">
          <cell r="H2226" t="str">
            <v>9599_A152100</v>
          </cell>
        </row>
        <row r="2227">
          <cell r="H2227" t="str">
            <v>9599_I391083</v>
          </cell>
        </row>
        <row r="2228">
          <cell r="H2228" t="str">
            <v>9599_J378469</v>
          </cell>
        </row>
        <row r="2229">
          <cell r="H2229" t="str">
            <v>9599_E122400</v>
          </cell>
        </row>
        <row r="2230">
          <cell r="H2230" t="str">
            <v>9599_A151110</v>
          </cell>
        </row>
        <row r="2231">
          <cell r="H2231" t="str">
            <v>3832_B371726</v>
          </cell>
        </row>
        <row r="2232">
          <cell r="H2232" t="str">
            <v>4361_J174010</v>
          </cell>
        </row>
        <row r="2233">
          <cell r="H2233" t="str">
            <v>9599_B371570</v>
          </cell>
        </row>
        <row r="2234">
          <cell r="H2234" t="str">
            <v>9599_A157600</v>
          </cell>
        </row>
        <row r="2235">
          <cell r="H2235" t="str">
            <v>7214_B271090</v>
          </cell>
        </row>
        <row r="2236">
          <cell r="H2236" t="str">
            <v>3832_I198001</v>
          </cell>
        </row>
        <row r="2237">
          <cell r="H2237" t="str">
            <v>3832_NVT82410</v>
          </cell>
        </row>
        <row r="2238">
          <cell r="H2238" t="str">
            <v>2529_P179510</v>
          </cell>
        </row>
        <row r="2239">
          <cell r="H2239" t="str">
            <v>9599_A159920</v>
          </cell>
        </row>
        <row r="2240">
          <cell r="H2240" t="str">
            <v>9599_E122300</v>
          </cell>
        </row>
        <row r="2241">
          <cell r="H2241" t="str">
            <v>9599_I191411</v>
          </cell>
        </row>
        <row r="2242">
          <cell r="H2242" t="str">
            <v>9601_D171970</v>
          </cell>
        </row>
        <row r="2243">
          <cell r="H2243" t="str">
            <v>9599_H128400</v>
          </cell>
        </row>
        <row r="2244">
          <cell r="H2244" t="str">
            <v>9599_B373880</v>
          </cell>
        </row>
        <row r="2245">
          <cell r="H2245" t="str">
            <v>3832_I390072</v>
          </cell>
        </row>
        <row r="2246">
          <cell r="H2246" t="str">
            <v>9599_NVT84510</v>
          </cell>
        </row>
        <row r="2247">
          <cell r="H2247" t="str">
            <v>9599_N199950</v>
          </cell>
        </row>
        <row r="2248">
          <cell r="H2248" t="str">
            <v>9599_NVT85700</v>
          </cell>
        </row>
        <row r="2249">
          <cell r="H2249" t="str">
            <v>50178_NVT80100</v>
          </cell>
        </row>
        <row r="2250">
          <cell r="H2250" t="str">
            <v>9599_I191191</v>
          </cell>
        </row>
        <row r="2251">
          <cell r="H2251" t="str">
            <v>EALV2_J378481</v>
          </cell>
        </row>
        <row r="2252">
          <cell r="H2252" t="str">
            <v>9599_A151100</v>
          </cell>
        </row>
        <row r="2253">
          <cell r="H2253" t="str">
            <v>9599_I390073</v>
          </cell>
        </row>
        <row r="2254">
          <cell r="H2254" t="str">
            <v>3832_NVT82050</v>
          </cell>
        </row>
        <row r="2255">
          <cell r="H2255" t="str">
            <v>9599_K178880</v>
          </cell>
        </row>
        <row r="2256">
          <cell r="H2256" t="str">
            <v>50180_M182480</v>
          </cell>
        </row>
        <row r="2257">
          <cell r="H2257" t="str">
            <v>9599_I398432</v>
          </cell>
        </row>
        <row r="2258">
          <cell r="H2258" t="str">
            <v>9596_J177866</v>
          </cell>
        </row>
        <row r="2259">
          <cell r="H2259" t="str">
            <v>9599_A154300</v>
          </cell>
        </row>
        <row r="2260">
          <cell r="H2260" t="str">
            <v>50180_I226410</v>
          </cell>
        </row>
        <row r="2261">
          <cell r="H2261" t="str">
            <v>9596_NR99970</v>
          </cell>
        </row>
        <row r="2262">
          <cell r="H2262" t="str">
            <v>9599_J198104</v>
          </cell>
        </row>
        <row r="2263">
          <cell r="H2263" t="str">
            <v>3832_I390212</v>
          </cell>
        </row>
        <row r="2264">
          <cell r="H2264" t="str">
            <v>9599_I393002</v>
          </cell>
        </row>
        <row r="2265">
          <cell r="H2265" t="str">
            <v>9599_I390103</v>
          </cell>
        </row>
        <row r="2266">
          <cell r="H2266" t="str">
            <v>2523_B271011</v>
          </cell>
        </row>
        <row r="2267">
          <cell r="H2267" t="str">
            <v>5741_I398303</v>
          </cell>
        </row>
        <row r="2268">
          <cell r="H2268" t="str">
            <v>9599_B371910</v>
          </cell>
        </row>
        <row r="2269">
          <cell r="H2269" t="str">
            <v>50178_J175729</v>
          </cell>
        </row>
        <row r="2270">
          <cell r="H2270" t="str">
            <v>3832_NVT82110</v>
          </cell>
        </row>
        <row r="2271">
          <cell r="H2271" t="str">
            <v>9599_B371734</v>
          </cell>
        </row>
        <row r="2272">
          <cell r="H2272" t="str">
            <v>3832_I198201</v>
          </cell>
        </row>
        <row r="2273">
          <cell r="H2273" t="str">
            <v>9599_E124120</v>
          </cell>
        </row>
        <row r="2274">
          <cell r="H2274" t="str">
            <v>9599_J175770</v>
          </cell>
        </row>
        <row r="2275">
          <cell r="H2275" t="str">
            <v>2523_B371851</v>
          </cell>
        </row>
        <row r="2276">
          <cell r="H2276" t="str">
            <v>2529_B373850</v>
          </cell>
        </row>
        <row r="2277">
          <cell r="H2277" t="str">
            <v>9599_I390102</v>
          </cell>
        </row>
        <row r="2278">
          <cell r="H2278" t="str">
            <v>9599_NVT88300</v>
          </cell>
        </row>
        <row r="2279">
          <cell r="H2279" t="str">
            <v>3832_B373640</v>
          </cell>
        </row>
        <row r="2280">
          <cell r="H2280" t="str">
            <v>9599_B371350</v>
          </cell>
        </row>
        <row r="2281">
          <cell r="H2281" t="str">
            <v>3832_NVT84100</v>
          </cell>
        </row>
        <row r="2282">
          <cell r="H2282" t="str">
            <v>3835_B373640</v>
          </cell>
        </row>
        <row r="2283">
          <cell r="H2283" t="str">
            <v>9599_I394423</v>
          </cell>
        </row>
        <row r="2284">
          <cell r="H2284" t="str">
            <v>9601_B373640</v>
          </cell>
        </row>
        <row r="2285">
          <cell r="H2285" t="str">
            <v>50180_NR99970</v>
          </cell>
        </row>
        <row r="2286">
          <cell r="H2286" t="str">
            <v>3832_I392403</v>
          </cell>
        </row>
        <row r="2287">
          <cell r="H2287" t="str">
            <v>3832_I192401</v>
          </cell>
        </row>
        <row r="2288">
          <cell r="H2288" t="str">
            <v>9599_K178860</v>
          </cell>
        </row>
        <row r="2289">
          <cell r="H2289" t="str">
            <v>9599_E122100</v>
          </cell>
        </row>
        <row r="2290">
          <cell r="H2290" t="str">
            <v>9599_J175770</v>
          </cell>
        </row>
        <row r="2291">
          <cell r="H2291" t="str">
            <v>5741_NVT86600</v>
          </cell>
        </row>
        <row r="2292">
          <cell r="H2292" t="str">
            <v>EALV2_B371736</v>
          </cell>
        </row>
        <row r="2293">
          <cell r="H2293" t="str">
            <v>9599_E122100</v>
          </cell>
        </row>
        <row r="2294">
          <cell r="H2294" t="str">
            <v>9599_J175958</v>
          </cell>
        </row>
        <row r="2295">
          <cell r="H2295" t="str">
            <v>50178_I197601</v>
          </cell>
        </row>
        <row r="2296">
          <cell r="H2296" t="str">
            <v>9599_G129100</v>
          </cell>
        </row>
        <row r="2297">
          <cell r="H2297" t="str">
            <v>2523_B271010</v>
          </cell>
        </row>
        <row r="2298">
          <cell r="H2298" t="str">
            <v>5741_I394322</v>
          </cell>
        </row>
        <row r="2299">
          <cell r="H2299" t="str">
            <v>9599_I391412</v>
          </cell>
        </row>
        <row r="2300">
          <cell r="H2300" t="str">
            <v>3832_B373640</v>
          </cell>
        </row>
        <row r="2301">
          <cell r="H2301" t="str">
            <v>9599_B371852</v>
          </cell>
        </row>
        <row r="2302">
          <cell r="H2302" t="str">
            <v>9599_A151200</v>
          </cell>
        </row>
        <row r="2303">
          <cell r="H2303" t="str">
            <v>9596_P179550</v>
          </cell>
        </row>
        <row r="2304">
          <cell r="H2304" t="str">
            <v>2542_B373640</v>
          </cell>
        </row>
        <row r="2305">
          <cell r="H2305" t="str">
            <v>9599_I197601</v>
          </cell>
        </row>
        <row r="2306">
          <cell r="H2306" t="str">
            <v>2529_P179522</v>
          </cell>
        </row>
        <row r="2307">
          <cell r="H2307" t="str">
            <v>9599_B378339</v>
          </cell>
        </row>
        <row r="2308">
          <cell r="H2308" t="str">
            <v>9599_I397302</v>
          </cell>
        </row>
        <row r="2309">
          <cell r="H2309" t="str">
            <v>2523_J177521</v>
          </cell>
        </row>
        <row r="2310">
          <cell r="H2310" t="str">
            <v>3832_I193001</v>
          </cell>
        </row>
        <row r="2311">
          <cell r="H2311" t="str">
            <v>9601_J175910</v>
          </cell>
        </row>
        <row r="2312">
          <cell r="H2312" t="str">
            <v>3832_NVT88400</v>
          </cell>
        </row>
        <row r="2313">
          <cell r="H2313" t="str">
            <v>50182_B371207</v>
          </cell>
        </row>
        <row r="2314">
          <cell r="H2314" t="str">
            <v>9599_A157790</v>
          </cell>
        </row>
        <row r="2315">
          <cell r="H2315" t="str">
            <v>9599_M182180</v>
          </cell>
        </row>
        <row r="2316">
          <cell r="H2316" t="str">
            <v>3801_B373810</v>
          </cell>
        </row>
        <row r="2317">
          <cell r="H2317" t="str">
            <v>9599_A152200</v>
          </cell>
        </row>
        <row r="2318">
          <cell r="H2318" t="str">
            <v>9599_I390072</v>
          </cell>
        </row>
        <row r="2319">
          <cell r="H2319" t="str">
            <v>9599_H128400</v>
          </cell>
        </row>
        <row r="2320">
          <cell r="H2320" t="str">
            <v>9599_J175961</v>
          </cell>
        </row>
        <row r="2321">
          <cell r="H2321" t="str">
            <v>9599_E120700</v>
          </cell>
        </row>
        <row r="2322">
          <cell r="H2322" t="str">
            <v>9599_I198891</v>
          </cell>
        </row>
        <row r="2323">
          <cell r="H2323" t="str">
            <v>9599_A152100</v>
          </cell>
        </row>
        <row r="2324">
          <cell r="H2324" t="str">
            <v>9599_B373810</v>
          </cell>
        </row>
        <row r="2325">
          <cell r="H2325" t="str">
            <v>2523_NR99970</v>
          </cell>
        </row>
        <row r="2326">
          <cell r="H2326" t="str">
            <v>9599_B371716</v>
          </cell>
        </row>
        <row r="2327">
          <cell r="H2327" t="str">
            <v>9599_I190001</v>
          </cell>
        </row>
        <row r="2328">
          <cell r="H2328" t="str">
            <v>9599_J175770</v>
          </cell>
        </row>
        <row r="2329">
          <cell r="H2329" t="str">
            <v>9596_C178321</v>
          </cell>
        </row>
        <row r="2330">
          <cell r="H2330" t="str">
            <v>50178_NVT89200</v>
          </cell>
        </row>
        <row r="2331">
          <cell r="H2331" t="str">
            <v>9599_A154300</v>
          </cell>
        </row>
        <row r="2332">
          <cell r="H2332" t="str">
            <v>9599_A157100</v>
          </cell>
        </row>
        <row r="2333">
          <cell r="H2333" t="str">
            <v>9601_H128100</v>
          </cell>
        </row>
        <row r="2334">
          <cell r="H2334" t="str">
            <v>9599_A157100</v>
          </cell>
        </row>
        <row r="2335">
          <cell r="H2335" t="str">
            <v>50182_C178296</v>
          </cell>
        </row>
        <row r="2336">
          <cell r="H2336" t="str">
            <v>9599_I391102</v>
          </cell>
        </row>
        <row r="2337">
          <cell r="H2337" t="str">
            <v>9599_J378475</v>
          </cell>
        </row>
        <row r="2338">
          <cell r="H2338" t="str">
            <v>9599_A255340</v>
          </cell>
        </row>
        <row r="2339">
          <cell r="H2339" t="str">
            <v>9599_I390813</v>
          </cell>
        </row>
        <row r="2340">
          <cell r="H2340" t="str">
            <v>9601_P179510</v>
          </cell>
        </row>
        <row r="2341">
          <cell r="H2341" t="str">
            <v>3832_NVT89100</v>
          </cell>
        </row>
        <row r="2342">
          <cell r="H2342" t="str">
            <v>9599_I398892</v>
          </cell>
        </row>
        <row r="2343">
          <cell r="H2343" t="str">
            <v>7398_J177521</v>
          </cell>
        </row>
        <row r="2344">
          <cell r="H2344" t="str">
            <v>9599_J175959</v>
          </cell>
        </row>
        <row r="2345">
          <cell r="H2345" t="str">
            <v>2529_B373520</v>
          </cell>
        </row>
        <row r="2346">
          <cell r="H2346" t="str">
            <v>9599_A157600</v>
          </cell>
        </row>
        <row r="2347">
          <cell r="H2347" t="str">
            <v>2529_B373819</v>
          </cell>
        </row>
        <row r="2348">
          <cell r="H2348" t="str">
            <v>9599_B373819</v>
          </cell>
        </row>
        <row r="2349">
          <cell r="H2349" t="str">
            <v>9601_K178517</v>
          </cell>
        </row>
        <row r="2350">
          <cell r="H2350" t="str">
            <v>9599_C178780</v>
          </cell>
        </row>
        <row r="2351">
          <cell r="H2351" t="str">
            <v>5697_J175790</v>
          </cell>
        </row>
        <row r="2352">
          <cell r="H2352" t="str">
            <v>9599_B371733</v>
          </cell>
        </row>
        <row r="2353">
          <cell r="H2353" t="str">
            <v>9599_E122500</v>
          </cell>
        </row>
        <row r="2354">
          <cell r="H2354" t="str">
            <v>9599_B371595</v>
          </cell>
        </row>
        <row r="2355">
          <cell r="H2355" t="str">
            <v>9596_J378481</v>
          </cell>
        </row>
        <row r="2356">
          <cell r="H2356" t="str">
            <v>9599_C178780</v>
          </cell>
        </row>
        <row r="2357">
          <cell r="H2357" t="str">
            <v>3832_N199950</v>
          </cell>
        </row>
        <row r="2358">
          <cell r="H2358" t="str">
            <v>3801_B373590</v>
          </cell>
        </row>
        <row r="2359">
          <cell r="H2359" t="str">
            <v>3832_NVT84400</v>
          </cell>
        </row>
        <row r="2360">
          <cell r="H2360" t="str">
            <v>3832_I197301</v>
          </cell>
        </row>
        <row r="2361">
          <cell r="H2361" t="str">
            <v>9599_I398482</v>
          </cell>
        </row>
        <row r="2362">
          <cell r="H2362" t="str">
            <v>5741_NVT86500</v>
          </cell>
        </row>
        <row r="2363">
          <cell r="H2363" t="str">
            <v>9599_A156310</v>
          </cell>
        </row>
        <row r="2364">
          <cell r="H2364" t="str">
            <v>9599_B371570</v>
          </cell>
        </row>
        <row r="2365">
          <cell r="H2365" t="str">
            <v>9601_J175958</v>
          </cell>
        </row>
        <row r="2366">
          <cell r="H2366" t="str">
            <v>3832_J174319</v>
          </cell>
        </row>
        <row r="2367">
          <cell r="H2367" t="str">
            <v>3832_C178324</v>
          </cell>
        </row>
        <row r="2368">
          <cell r="H2368" t="str">
            <v>50178_C178760</v>
          </cell>
        </row>
        <row r="2369">
          <cell r="H2369" t="str">
            <v>9599_A151100</v>
          </cell>
        </row>
        <row r="2370">
          <cell r="H2370" t="str">
            <v>3801_NR99970</v>
          </cell>
        </row>
        <row r="2371">
          <cell r="H2371" t="str">
            <v>3832_D171970</v>
          </cell>
        </row>
        <row r="2372">
          <cell r="H2372" t="str">
            <v>9601_K178546</v>
          </cell>
        </row>
        <row r="2373">
          <cell r="H2373" t="str">
            <v>9599_J175770</v>
          </cell>
        </row>
        <row r="2374">
          <cell r="H2374" t="str">
            <v>9601_J175610</v>
          </cell>
        </row>
        <row r="2375">
          <cell r="H2375" t="str">
            <v>50182_K178860</v>
          </cell>
        </row>
        <row r="2376">
          <cell r="H2376" t="str">
            <v>3832_E123100</v>
          </cell>
        </row>
        <row r="2377">
          <cell r="H2377" t="str">
            <v>5741_I398113</v>
          </cell>
        </row>
        <row r="2378">
          <cell r="H2378" t="str">
            <v>9599_A155310</v>
          </cell>
        </row>
        <row r="2379">
          <cell r="H2379" t="str">
            <v>50182_B371346</v>
          </cell>
        </row>
        <row r="2380">
          <cell r="H2380" t="str">
            <v>9599_I398202</v>
          </cell>
        </row>
        <row r="2381">
          <cell r="H2381" t="str">
            <v>3832_E120200</v>
          </cell>
        </row>
        <row r="2382">
          <cell r="H2382" t="str">
            <v>9599_A152120</v>
          </cell>
        </row>
        <row r="2383">
          <cell r="H2383" t="str">
            <v>50180_B373640</v>
          </cell>
        </row>
        <row r="2384">
          <cell r="H2384" t="str">
            <v>9599_B371350</v>
          </cell>
        </row>
        <row r="2385">
          <cell r="H2385" t="str">
            <v>50182_J175230</v>
          </cell>
        </row>
        <row r="2386">
          <cell r="H2386" t="str">
            <v>9599_I394423</v>
          </cell>
        </row>
        <row r="2387">
          <cell r="H2387" t="str">
            <v>9601_B371851</v>
          </cell>
        </row>
        <row r="2388">
          <cell r="H2388" t="str">
            <v>3832_NVT80100</v>
          </cell>
        </row>
        <row r="2389">
          <cell r="H2389" t="str">
            <v>2529_J177521</v>
          </cell>
        </row>
        <row r="2390">
          <cell r="H2390" t="str">
            <v>9599_I393002</v>
          </cell>
        </row>
        <row r="2391">
          <cell r="H2391" t="str">
            <v>50178_I194341</v>
          </cell>
        </row>
        <row r="2392">
          <cell r="H2392" t="str">
            <v>9599_A151100</v>
          </cell>
        </row>
        <row r="2393">
          <cell r="H2393" t="str">
            <v>9599_B371722</v>
          </cell>
        </row>
        <row r="2394">
          <cell r="H2394" t="str">
            <v>9599_I190201</v>
          </cell>
        </row>
        <row r="2395">
          <cell r="H2395" t="str">
            <v>9599_H128200</v>
          </cell>
        </row>
        <row r="2396">
          <cell r="H2396" t="str">
            <v>50180_O179406</v>
          </cell>
        </row>
        <row r="2397">
          <cell r="H2397" t="str">
            <v>9599_B578271</v>
          </cell>
        </row>
        <row r="2398">
          <cell r="H2398" t="str">
            <v>50178_I198901</v>
          </cell>
        </row>
        <row r="2399">
          <cell r="H2399" t="str">
            <v>50178_I191081</v>
          </cell>
        </row>
        <row r="2400">
          <cell r="H2400" t="str">
            <v>9599_A151210</v>
          </cell>
        </row>
        <row r="2401">
          <cell r="H2401" t="str">
            <v>9599_A151120</v>
          </cell>
        </row>
        <row r="2402">
          <cell r="H2402" t="str">
            <v>9599_I195001</v>
          </cell>
        </row>
        <row r="2403">
          <cell r="H2403" t="str">
            <v>9599_I192001</v>
          </cell>
        </row>
        <row r="2404">
          <cell r="H2404" t="str">
            <v>3832_G129580</v>
          </cell>
        </row>
        <row r="2405">
          <cell r="H2405" t="str">
            <v>9599_B371595</v>
          </cell>
        </row>
        <row r="2406">
          <cell r="H2406" t="str">
            <v>9599_A152200</v>
          </cell>
        </row>
        <row r="2407">
          <cell r="H2407" t="str">
            <v>3832_B373640</v>
          </cell>
        </row>
        <row r="2408">
          <cell r="H2408" t="str">
            <v>9596_B371570</v>
          </cell>
        </row>
        <row r="2409">
          <cell r="H2409" t="str">
            <v>9599_J175959</v>
          </cell>
        </row>
        <row r="2410">
          <cell r="H2410" t="str">
            <v>7214_B373520</v>
          </cell>
        </row>
        <row r="2411">
          <cell r="H2411" t="str">
            <v>3832_I190151</v>
          </cell>
        </row>
        <row r="2412">
          <cell r="H2412" t="str">
            <v>9599_I390202</v>
          </cell>
        </row>
        <row r="2413">
          <cell r="H2413" t="str">
            <v>5741_NVT88400</v>
          </cell>
        </row>
        <row r="2414">
          <cell r="H2414" t="str">
            <v>50182_I198001</v>
          </cell>
        </row>
        <row r="2415">
          <cell r="H2415" t="str">
            <v>9599_B371240</v>
          </cell>
        </row>
        <row r="2416">
          <cell r="H2416" t="str">
            <v>9599_I396002</v>
          </cell>
        </row>
        <row r="2417">
          <cell r="H2417" t="str">
            <v>3832_I398902</v>
          </cell>
        </row>
        <row r="2418">
          <cell r="H2418" t="str">
            <v>9599_NVT89200</v>
          </cell>
        </row>
        <row r="2419">
          <cell r="H2419" t="str">
            <v>2542_O177890</v>
          </cell>
        </row>
        <row r="2420">
          <cell r="H2420" t="str">
            <v>9599_B373957</v>
          </cell>
        </row>
        <row r="2421">
          <cell r="H2421" t="str">
            <v>9599_O177890</v>
          </cell>
        </row>
        <row r="2422">
          <cell r="H2422" t="str">
            <v>5697_P179550</v>
          </cell>
        </row>
        <row r="2423">
          <cell r="H2423" t="str">
            <v>9599_B578269</v>
          </cell>
        </row>
        <row r="2424">
          <cell r="H2424" t="str">
            <v>3832_NVT82010</v>
          </cell>
        </row>
        <row r="2425">
          <cell r="H2425" t="str">
            <v>2529_J177762</v>
          </cell>
        </row>
        <row r="2426">
          <cell r="H2426" t="str">
            <v>9599_J378455</v>
          </cell>
        </row>
        <row r="2427">
          <cell r="H2427" t="str">
            <v>9599_I199501</v>
          </cell>
        </row>
        <row r="2428">
          <cell r="H2428" t="str">
            <v>EALV2_B373520</v>
          </cell>
        </row>
        <row r="2429">
          <cell r="H2429" t="str">
            <v>9601_O125900</v>
          </cell>
        </row>
        <row r="2430">
          <cell r="H2430" t="str">
            <v>9599_E122100</v>
          </cell>
        </row>
        <row r="2431">
          <cell r="H2431" t="str">
            <v>2529_B373520</v>
          </cell>
        </row>
        <row r="2432">
          <cell r="H2432" t="str">
            <v>2529_J177898</v>
          </cell>
        </row>
        <row r="2433">
          <cell r="H2433" t="str">
            <v>9599_I391193</v>
          </cell>
        </row>
        <row r="2434">
          <cell r="H2434" t="str">
            <v>9599_J175958</v>
          </cell>
        </row>
        <row r="2435">
          <cell r="H2435" t="str">
            <v>EALVT_K178860</v>
          </cell>
        </row>
        <row r="2436">
          <cell r="H2436" t="str">
            <v>9599_I398892</v>
          </cell>
        </row>
        <row r="2437">
          <cell r="H2437" t="str">
            <v>9599_B371723</v>
          </cell>
        </row>
        <row r="2438">
          <cell r="H2438" t="str">
            <v>9599_A153200</v>
          </cell>
        </row>
        <row r="2439">
          <cell r="H2439" t="str">
            <v>50178_B373810</v>
          </cell>
        </row>
        <row r="2440">
          <cell r="H2440" t="str">
            <v>9599_J198004</v>
          </cell>
        </row>
        <row r="2441">
          <cell r="H2441" t="str">
            <v>9599_A151100</v>
          </cell>
        </row>
        <row r="2442">
          <cell r="H2442" t="str">
            <v>9599_A154400</v>
          </cell>
        </row>
        <row r="2443">
          <cell r="H2443" t="str">
            <v>2529_B373859</v>
          </cell>
        </row>
        <row r="2444">
          <cell r="H2444" t="str">
            <v>9601_B371723</v>
          </cell>
        </row>
        <row r="2445">
          <cell r="H2445" t="str">
            <v>3832_NVT86500</v>
          </cell>
        </row>
        <row r="2446">
          <cell r="H2446" t="str">
            <v>3832_E123950</v>
          </cell>
        </row>
        <row r="2447">
          <cell r="H2447" t="str">
            <v>5741_B371350</v>
          </cell>
        </row>
        <row r="2448">
          <cell r="H2448" t="str">
            <v>50178_C178760</v>
          </cell>
        </row>
        <row r="2449">
          <cell r="H2449" t="str">
            <v>9599_J378455</v>
          </cell>
        </row>
        <row r="2450">
          <cell r="H2450" t="str">
            <v>5741_NVT87500</v>
          </cell>
        </row>
        <row r="2451">
          <cell r="H2451" t="str">
            <v>50182_I127990</v>
          </cell>
        </row>
        <row r="2452">
          <cell r="H2452" t="str">
            <v>9599_J174010</v>
          </cell>
        </row>
        <row r="2453">
          <cell r="H2453" t="str">
            <v>9601_B377327</v>
          </cell>
        </row>
        <row r="2454">
          <cell r="H2454" t="str">
            <v>9599_NVT88300</v>
          </cell>
        </row>
        <row r="2455">
          <cell r="H2455" t="str">
            <v>9599_NVT89250</v>
          </cell>
        </row>
        <row r="2456">
          <cell r="H2456" t="str">
            <v>9599_I397502</v>
          </cell>
        </row>
        <row r="2457">
          <cell r="H2457" t="str">
            <v>9596_B371851</v>
          </cell>
        </row>
        <row r="2458">
          <cell r="H2458" t="str">
            <v>9599_J175520</v>
          </cell>
        </row>
        <row r="2459">
          <cell r="H2459" t="str">
            <v>9596_J175729</v>
          </cell>
        </row>
        <row r="2460">
          <cell r="H2460" t="str">
            <v>50182_B373859</v>
          </cell>
        </row>
        <row r="2461">
          <cell r="H2461" t="str">
            <v>9599_A154500</v>
          </cell>
        </row>
        <row r="2462">
          <cell r="H2462" t="str">
            <v>9599_J175958</v>
          </cell>
        </row>
        <row r="2463">
          <cell r="H2463" t="str">
            <v>9599_B373819</v>
          </cell>
        </row>
        <row r="2464">
          <cell r="H2464" t="str">
            <v>50180_A151100</v>
          </cell>
        </row>
        <row r="2465">
          <cell r="H2465" t="str">
            <v>9601_E121950</v>
          </cell>
        </row>
        <row r="2466">
          <cell r="H2466" t="str">
            <v>3832_K178583</v>
          </cell>
        </row>
        <row r="2467">
          <cell r="H2467" t="str">
            <v>50178_NVT83600</v>
          </cell>
        </row>
        <row r="2468">
          <cell r="H2468" t="str">
            <v>9599_G129100</v>
          </cell>
        </row>
        <row r="2469">
          <cell r="H2469" t="str">
            <v>9599_A153210</v>
          </cell>
        </row>
        <row r="2470">
          <cell r="H2470" t="str">
            <v>50182_G229140</v>
          </cell>
        </row>
        <row r="2471">
          <cell r="H2471" t="str">
            <v>9599_I397602</v>
          </cell>
        </row>
        <row r="2472">
          <cell r="H2472" t="str">
            <v>3832_NVT82510</v>
          </cell>
        </row>
        <row r="2473">
          <cell r="H2473" t="str">
            <v>9599_E122300</v>
          </cell>
        </row>
        <row r="2474">
          <cell r="H2474" t="str">
            <v>50182_B371319</v>
          </cell>
        </row>
        <row r="2475">
          <cell r="H2475" t="str">
            <v>3832_G129100</v>
          </cell>
        </row>
        <row r="2476">
          <cell r="H2476" t="str">
            <v>9599_I198431</v>
          </cell>
        </row>
        <row r="2477">
          <cell r="H2477" t="str">
            <v>5697_B373640</v>
          </cell>
        </row>
        <row r="2478">
          <cell r="H2478" t="str">
            <v>9601_J175360</v>
          </cell>
        </row>
        <row r="2479">
          <cell r="H2479" t="str">
            <v>5741_B377324</v>
          </cell>
        </row>
        <row r="2480">
          <cell r="H2480" t="str">
            <v>9599_G129570</v>
          </cell>
        </row>
        <row r="2481">
          <cell r="H2481" t="str">
            <v>3832_B578269</v>
          </cell>
        </row>
        <row r="2482">
          <cell r="H2482" t="str">
            <v>9599_I395003</v>
          </cell>
        </row>
        <row r="2483">
          <cell r="H2483" t="str">
            <v>5741_E122300</v>
          </cell>
        </row>
        <row r="2484">
          <cell r="H2484" t="str">
            <v>9599_J378494</v>
          </cell>
        </row>
        <row r="2485">
          <cell r="H2485" t="str">
            <v>9599_NVT82310</v>
          </cell>
        </row>
        <row r="2486">
          <cell r="H2486" t="str">
            <v>9599_B373620</v>
          </cell>
        </row>
        <row r="2487">
          <cell r="H2487" t="str">
            <v>3832_A156300</v>
          </cell>
        </row>
        <row r="2488">
          <cell r="H2488" t="str">
            <v>9599_A157790</v>
          </cell>
        </row>
        <row r="2489">
          <cell r="H2489" t="str">
            <v>2523_B271011</v>
          </cell>
        </row>
        <row r="2490">
          <cell r="H2490" t="str">
            <v>9599_E122300</v>
          </cell>
        </row>
        <row r="2491">
          <cell r="H2491" t="str">
            <v>9599_J174010</v>
          </cell>
        </row>
        <row r="2492">
          <cell r="H2492" t="str">
            <v>5741_I390003</v>
          </cell>
        </row>
        <row r="2493">
          <cell r="H2493" t="str">
            <v>50180_E123100</v>
          </cell>
        </row>
        <row r="2494">
          <cell r="H2494" t="str">
            <v>9601_B371322</v>
          </cell>
        </row>
        <row r="2495">
          <cell r="H2495" t="str">
            <v>9599_E123100</v>
          </cell>
        </row>
        <row r="2496">
          <cell r="H2496" t="str">
            <v>9601_B371400</v>
          </cell>
        </row>
        <row r="2497">
          <cell r="H2497" t="str">
            <v>9599_B373870</v>
          </cell>
        </row>
        <row r="2498">
          <cell r="H2498" t="str">
            <v>50180_C178760</v>
          </cell>
        </row>
        <row r="2499">
          <cell r="H2499" t="str">
            <v>3832_E120950</v>
          </cell>
        </row>
        <row r="2500">
          <cell r="H2500" t="str">
            <v>9599_NVT85900</v>
          </cell>
        </row>
        <row r="2501">
          <cell r="H2501" t="str">
            <v>9599_NVT80100</v>
          </cell>
        </row>
        <row r="2502">
          <cell r="H2502" t="str">
            <v>50182_E121100</v>
          </cell>
        </row>
        <row r="2503">
          <cell r="H2503" t="str">
            <v>3801_J171060</v>
          </cell>
        </row>
        <row r="2504">
          <cell r="H2504" t="str">
            <v>9599_N199950</v>
          </cell>
        </row>
        <row r="2505">
          <cell r="H2505" t="str">
            <v>9599_I398432</v>
          </cell>
        </row>
        <row r="2506">
          <cell r="H2506" t="str">
            <v>9599_A151100</v>
          </cell>
        </row>
        <row r="2507">
          <cell r="H2507" t="str">
            <v>9599_A157790</v>
          </cell>
        </row>
        <row r="2508">
          <cell r="H2508" t="str">
            <v>9599_B371207</v>
          </cell>
        </row>
        <row r="2509">
          <cell r="H2509" t="str">
            <v>9599_E123100</v>
          </cell>
        </row>
        <row r="2510">
          <cell r="H2510" t="str">
            <v>9599_A154400</v>
          </cell>
        </row>
        <row r="2511">
          <cell r="H2511" t="str">
            <v>9599_I192001</v>
          </cell>
        </row>
        <row r="2512">
          <cell r="H2512" t="str">
            <v>9596_J378469</v>
          </cell>
        </row>
        <row r="2513">
          <cell r="H2513" t="str">
            <v>3832_J378486</v>
          </cell>
        </row>
        <row r="2514">
          <cell r="H2514" t="str">
            <v>9599_B371733</v>
          </cell>
        </row>
        <row r="2515">
          <cell r="H2515" t="str">
            <v>9599_B371570</v>
          </cell>
        </row>
        <row r="2516">
          <cell r="H2516" t="str">
            <v>9599_I190201</v>
          </cell>
        </row>
        <row r="2517">
          <cell r="H2517" t="str">
            <v>9599_B578261</v>
          </cell>
        </row>
        <row r="2518">
          <cell r="H2518" t="str">
            <v>9599_N199950</v>
          </cell>
        </row>
        <row r="2519">
          <cell r="H2519" t="str">
            <v>5741_K178517</v>
          </cell>
        </row>
        <row r="2520">
          <cell r="H2520" t="str">
            <v>5696_P179510</v>
          </cell>
        </row>
        <row r="2521">
          <cell r="H2521" t="str">
            <v>3832_I198211</v>
          </cell>
        </row>
        <row r="2522">
          <cell r="H2522" t="str">
            <v>9599_A151200</v>
          </cell>
        </row>
        <row r="2523">
          <cell r="H2523" t="str">
            <v>50182_B371724</v>
          </cell>
        </row>
        <row r="2524">
          <cell r="H2524" t="str">
            <v>9599_B373953</v>
          </cell>
        </row>
        <row r="2525">
          <cell r="H2525" t="str">
            <v>50182_J174010</v>
          </cell>
        </row>
        <row r="2526">
          <cell r="H2526" t="str">
            <v>50178_B373850</v>
          </cell>
        </row>
        <row r="2527">
          <cell r="H2527" t="str">
            <v>9599_J175958</v>
          </cell>
        </row>
        <row r="2528">
          <cell r="H2528" t="str">
            <v>9599_I190101</v>
          </cell>
        </row>
        <row r="2529">
          <cell r="H2529" t="str">
            <v>9599_I397652</v>
          </cell>
        </row>
        <row r="2530">
          <cell r="H2530" t="str">
            <v>9601_E121100</v>
          </cell>
        </row>
        <row r="2531">
          <cell r="H2531" t="str">
            <v>9599_I192401</v>
          </cell>
        </row>
        <row r="2532">
          <cell r="H2532" t="str">
            <v>50180_C178760</v>
          </cell>
        </row>
        <row r="2533">
          <cell r="H2533" t="str">
            <v>9599_J378455</v>
          </cell>
        </row>
        <row r="2534">
          <cell r="H2534" t="str">
            <v>9596_B571748</v>
          </cell>
        </row>
        <row r="2535">
          <cell r="H2535" t="str">
            <v>9599_G129100</v>
          </cell>
        </row>
        <row r="2536">
          <cell r="H2536" t="str">
            <v>9599_I196001</v>
          </cell>
        </row>
        <row r="2537">
          <cell r="H2537" t="str">
            <v>50178_C178760</v>
          </cell>
        </row>
        <row r="2538">
          <cell r="H2538" t="str">
            <v>3832_B371857</v>
          </cell>
        </row>
        <row r="2539">
          <cell r="H2539" t="str">
            <v>9599_I390002</v>
          </cell>
        </row>
        <row r="2540">
          <cell r="H2540" t="str">
            <v>9599_E122300</v>
          </cell>
        </row>
        <row r="2541">
          <cell r="H2541" t="str">
            <v>9599_NVT82250</v>
          </cell>
        </row>
        <row r="2542">
          <cell r="H2542" t="str">
            <v>9599_H128400</v>
          </cell>
        </row>
        <row r="2543">
          <cell r="H2543" t="str">
            <v>9599_E122300</v>
          </cell>
        </row>
        <row r="2544">
          <cell r="H2544" t="str">
            <v>9599_I190811</v>
          </cell>
        </row>
        <row r="2545">
          <cell r="H2545" t="str">
            <v>9599_NVT84410</v>
          </cell>
        </row>
        <row r="2546">
          <cell r="H2546" t="str">
            <v>5697_J177582</v>
          </cell>
        </row>
        <row r="2547">
          <cell r="H2547" t="str">
            <v>9599_J378499</v>
          </cell>
        </row>
        <row r="2548">
          <cell r="H2548" t="str">
            <v>9599_J175959</v>
          </cell>
        </row>
        <row r="2549">
          <cell r="H2549" t="str">
            <v>9599_K177230</v>
          </cell>
        </row>
        <row r="2550">
          <cell r="H2550" t="str">
            <v>9599_B371734</v>
          </cell>
        </row>
        <row r="2551">
          <cell r="H2551" t="str">
            <v>9599_N199950</v>
          </cell>
        </row>
        <row r="2552">
          <cell r="H2552" t="str">
            <v>9599_A157700</v>
          </cell>
        </row>
        <row r="2553">
          <cell r="H2553" t="str">
            <v>EALV2_P179521</v>
          </cell>
        </row>
        <row r="2554">
          <cell r="H2554" t="str">
            <v>9599_C178780</v>
          </cell>
        </row>
        <row r="2555">
          <cell r="H2555" t="str">
            <v>7214_J171060</v>
          </cell>
        </row>
        <row r="2556">
          <cell r="H2556" t="str">
            <v>9599_A157690</v>
          </cell>
        </row>
        <row r="2557">
          <cell r="H2557" t="str">
            <v>9599_K178524</v>
          </cell>
        </row>
        <row r="2558">
          <cell r="H2558" t="str">
            <v>5741_J175520</v>
          </cell>
        </row>
        <row r="2559">
          <cell r="H2559" t="str">
            <v>50180_I226410</v>
          </cell>
        </row>
        <row r="2560">
          <cell r="H2560" t="str">
            <v>9601_B371725</v>
          </cell>
        </row>
        <row r="2561">
          <cell r="H2561" t="str">
            <v>9599_A157690</v>
          </cell>
        </row>
        <row r="2562">
          <cell r="H2562" t="str">
            <v>3832_I397652</v>
          </cell>
        </row>
        <row r="2563">
          <cell r="H2563" t="str">
            <v>3832_I190811</v>
          </cell>
        </row>
        <row r="2564">
          <cell r="H2564" t="str">
            <v>3835_A151100</v>
          </cell>
        </row>
        <row r="2565">
          <cell r="H2565" t="str">
            <v>7398_J171060</v>
          </cell>
        </row>
        <row r="2566">
          <cell r="H2566" t="str">
            <v>9599_A157600</v>
          </cell>
        </row>
        <row r="2567">
          <cell r="H2567" t="str">
            <v>3835_B373819</v>
          </cell>
        </row>
        <row r="2568">
          <cell r="H2568" t="str">
            <v>3832_A159900</v>
          </cell>
        </row>
        <row r="2569">
          <cell r="H2569" t="str">
            <v>9599_K178518</v>
          </cell>
        </row>
        <row r="2570">
          <cell r="H2570" t="str">
            <v>9599_E122100</v>
          </cell>
        </row>
        <row r="2571">
          <cell r="H2571" t="str">
            <v>2523_P179522</v>
          </cell>
        </row>
        <row r="2572">
          <cell r="H2572" t="str">
            <v>3832_B578278</v>
          </cell>
        </row>
        <row r="2573">
          <cell r="H2573" t="str">
            <v>9599_B373870</v>
          </cell>
        </row>
        <row r="2574">
          <cell r="H2574" t="str">
            <v>9599_E123100</v>
          </cell>
        </row>
        <row r="2575">
          <cell r="H2575" t="str">
            <v>3832_NVT89400</v>
          </cell>
        </row>
        <row r="2576">
          <cell r="H2576" t="str">
            <v>9599_NVT87600</v>
          </cell>
        </row>
        <row r="2577">
          <cell r="H2577" t="str">
            <v>9599_I191411</v>
          </cell>
        </row>
        <row r="2578">
          <cell r="H2578" t="str">
            <v>9599_A151200</v>
          </cell>
        </row>
        <row r="2579">
          <cell r="H2579" t="str">
            <v>50178_B371508</v>
          </cell>
        </row>
        <row r="2580">
          <cell r="H2580" t="str">
            <v>9599_I391003</v>
          </cell>
        </row>
        <row r="2581">
          <cell r="H2581" t="str">
            <v>50182_K178528</v>
          </cell>
        </row>
        <row r="2582">
          <cell r="H2582" t="str">
            <v>9599_J175729</v>
          </cell>
        </row>
        <row r="2583">
          <cell r="H2583" t="str">
            <v>9599_E122300</v>
          </cell>
        </row>
        <row r="2584">
          <cell r="H2584" t="str">
            <v>9599_I390002</v>
          </cell>
        </row>
        <row r="2585">
          <cell r="H2585" t="str">
            <v>5741_I399503</v>
          </cell>
        </row>
        <row r="2586">
          <cell r="H2586" t="str">
            <v>9599_E122200</v>
          </cell>
        </row>
        <row r="2587">
          <cell r="H2587" t="str">
            <v>EALVT_J174319</v>
          </cell>
        </row>
        <row r="2588">
          <cell r="H2588" t="str">
            <v>9599_I398302</v>
          </cell>
        </row>
        <row r="2589">
          <cell r="H2589" t="str">
            <v>7398_NR99970</v>
          </cell>
        </row>
        <row r="2590">
          <cell r="H2590" t="str">
            <v>50180_NVT82010</v>
          </cell>
        </row>
        <row r="2591">
          <cell r="H2591" t="str">
            <v>3832_B371848</v>
          </cell>
        </row>
        <row r="2592">
          <cell r="H2592" t="str">
            <v>50178_G129570</v>
          </cell>
        </row>
        <row r="2593">
          <cell r="H2593" t="str">
            <v>9599_H128400</v>
          </cell>
        </row>
        <row r="2594">
          <cell r="H2594" t="str">
            <v>9599_NVT82250</v>
          </cell>
        </row>
        <row r="2595">
          <cell r="H2595" t="str">
            <v>3832_I391102</v>
          </cell>
        </row>
        <row r="2596">
          <cell r="H2596" t="str">
            <v>3832_I190001</v>
          </cell>
        </row>
        <row r="2597">
          <cell r="H2597" t="str">
            <v>4361_B371719</v>
          </cell>
        </row>
        <row r="2598">
          <cell r="H2598" t="str">
            <v>9599_A151200</v>
          </cell>
        </row>
        <row r="2599">
          <cell r="H2599" t="str">
            <v>9599_C178346</v>
          </cell>
        </row>
        <row r="2600">
          <cell r="H2600" t="str">
            <v>9599_A152100</v>
          </cell>
        </row>
        <row r="2601">
          <cell r="H2601" t="str">
            <v>3832_I196001</v>
          </cell>
        </row>
        <row r="2602">
          <cell r="H2602" t="str">
            <v>2529_B373640</v>
          </cell>
        </row>
        <row r="2603">
          <cell r="H2603" t="str">
            <v>2523_B373810</v>
          </cell>
        </row>
        <row r="2604">
          <cell r="H2604" t="str">
            <v>3832_B373640</v>
          </cell>
        </row>
        <row r="2605">
          <cell r="H2605" t="str">
            <v>9599_N176890</v>
          </cell>
        </row>
        <row r="2606">
          <cell r="H2606" t="str">
            <v>50182_I327500</v>
          </cell>
        </row>
        <row r="2607">
          <cell r="H2607" t="str">
            <v>9599_B578271</v>
          </cell>
        </row>
        <row r="2608">
          <cell r="H2608" t="str">
            <v>9599_A154300</v>
          </cell>
        </row>
        <row r="2609">
          <cell r="H2609" t="str">
            <v>EALV2_M182580</v>
          </cell>
        </row>
        <row r="2610">
          <cell r="H2610" t="str">
            <v>9599_B373819</v>
          </cell>
        </row>
        <row r="2611">
          <cell r="H2611" t="str">
            <v>9599_NVT89200</v>
          </cell>
        </row>
        <row r="2612">
          <cell r="H2612" t="str">
            <v>3832_D176390</v>
          </cell>
        </row>
        <row r="2613">
          <cell r="H2613" t="str">
            <v>9599_J175520</v>
          </cell>
        </row>
        <row r="2614">
          <cell r="H2614" t="str">
            <v>3832_B373640</v>
          </cell>
        </row>
        <row r="2615">
          <cell r="H2615" t="str">
            <v>3832_E123100</v>
          </cell>
        </row>
        <row r="2616">
          <cell r="H2616" t="str">
            <v>9599_NVT88300</v>
          </cell>
        </row>
        <row r="2617">
          <cell r="H2617" t="str">
            <v>3832_I392402</v>
          </cell>
        </row>
        <row r="2618">
          <cell r="H2618" t="str">
            <v>3832_NVT85000</v>
          </cell>
        </row>
        <row r="2619">
          <cell r="H2619" t="str">
            <v>3832_I197601</v>
          </cell>
        </row>
        <row r="2620">
          <cell r="H2620" t="str">
            <v>50180_A151100</v>
          </cell>
        </row>
        <row r="2621">
          <cell r="H2621" t="str">
            <v>50182_B170006</v>
          </cell>
        </row>
        <row r="2622">
          <cell r="H2622" t="str">
            <v>9599_A154300</v>
          </cell>
        </row>
        <row r="2623">
          <cell r="H2623" t="str">
            <v>9599_B371595</v>
          </cell>
        </row>
        <row r="2624">
          <cell r="H2624" t="str">
            <v>3832_NVT82510</v>
          </cell>
        </row>
        <row r="2625">
          <cell r="H2625" t="str">
            <v>9599_E122200</v>
          </cell>
        </row>
        <row r="2626">
          <cell r="H2626" t="str">
            <v>3832_C178324</v>
          </cell>
        </row>
        <row r="2627">
          <cell r="H2627" t="str">
            <v>9596_B371723</v>
          </cell>
        </row>
        <row r="2628">
          <cell r="H2628" t="str">
            <v>9599_I398213</v>
          </cell>
        </row>
        <row r="2629">
          <cell r="H2629" t="str">
            <v>9601_K178519</v>
          </cell>
        </row>
        <row r="2630">
          <cell r="H2630" t="str">
            <v>3832_NVT86000</v>
          </cell>
        </row>
        <row r="2631">
          <cell r="H2631" t="str">
            <v>EALVP_NR99970</v>
          </cell>
        </row>
        <row r="2632">
          <cell r="H2632" t="str">
            <v>9599_J175770</v>
          </cell>
        </row>
        <row r="2633">
          <cell r="H2633" t="str">
            <v>5741_A151200</v>
          </cell>
        </row>
        <row r="2634">
          <cell r="H2634" t="str">
            <v>9601_NVT82010</v>
          </cell>
        </row>
        <row r="2635">
          <cell r="H2635" t="str">
            <v>9599_NVT85900</v>
          </cell>
        </row>
        <row r="2636">
          <cell r="H2636" t="str">
            <v>3832_B371723</v>
          </cell>
        </row>
        <row r="2637">
          <cell r="H2637" t="str">
            <v>50178_B371722</v>
          </cell>
        </row>
        <row r="2638">
          <cell r="H2638" t="str">
            <v>2523_B373520</v>
          </cell>
        </row>
        <row r="2639">
          <cell r="H2639" t="str">
            <v>50178_I190211</v>
          </cell>
        </row>
        <row r="2640">
          <cell r="H2640" t="str">
            <v>3832_B371734</v>
          </cell>
        </row>
        <row r="2641">
          <cell r="H2641" t="str">
            <v>3832_I327140</v>
          </cell>
        </row>
        <row r="2642">
          <cell r="H2642" t="str">
            <v>9599_A151200</v>
          </cell>
        </row>
        <row r="2643">
          <cell r="H2643" t="str">
            <v>2542_B373819</v>
          </cell>
        </row>
        <row r="2644">
          <cell r="H2644" t="str">
            <v>5697_O177890</v>
          </cell>
        </row>
        <row r="2645">
          <cell r="H2645" t="str">
            <v>50178_J177898</v>
          </cell>
        </row>
        <row r="2646">
          <cell r="H2646" t="str">
            <v>9599_NVT86700</v>
          </cell>
        </row>
        <row r="2647">
          <cell r="H2647" t="str">
            <v>9599_NVT83200</v>
          </cell>
        </row>
        <row r="2648">
          <cell r="H2648" t="str">
            <v>9599_NVT89110</v>
          </cell>
        </row>
        <row r="2649">
          <cell r="H2649" t="str">
            <v>5697_O177890</v>
          </cell>
        </row>
        <row r="2650">
          <cell r="H2650" t="str">
            <v>9599_J175959</v>
          </cell>
        </row>
        <row r="2651">
          <cell r="H2651" t="str">
            <v>50178_C178760</v>
          </cell>
        </row>
        <row r="2652">
          <cell r="H2652" t="str">
            <v>3832_H128100</v>
          </cell>
        </row>
        <row r="2653">
          <cell r="H2653" t="str">
            <v>9599_I195001</v>
          </cell>
        </row>
        <row r="2654">
          <cell r="H2654" t="str">
            <v>3832_N199950</v>
          </cell>
        </row>
        <row r="2655">
          <cell r="H2655" t="str">
            <v>EALV3_J174317</v>
          </cell>
        </row>
        <row r="2656">
          <cell r="H2656" t="str">
            <v>50178_M182180</v>
          </cell>
        </row>
        <row r="2657">
          <cell r="H2657" t="str">
            <v>9599_E122100</v>
          </cell>
        </row>
        <row r="2658">
          <cell r="H2658" t="str">
            <v>9599_I392002</v>
          </cell>
        </row>
        <row r="2659">
          <cell r="H2659" t="str">
            <v>9601_NR99970</v>
          </cell>
        </row>
        <row r="2660">
          <cell r="H2660" t="str">
            <v>5741_NVT85400</v>
          </cell>
        </row>
        <row r="2661">
          <cell r="H2661" t="str">
            <v>5697_J175729</v>
          </cell>
        </row>
        <row r="2662">
          <cell r="H2662" t="str">
            <v>9596_J177865</v>
          </cell>
        </row>
        <row r="2663">
          <cell r="H2663" t="str">
            <v>9599_E122200</v>
          </cell>
        </row>
        <row r="2664">
          <cell r="H2664" t="str">
            <v>9599_A157600</v>
          </cell>
        </row>
        <row r="2665">
          <cell r="H2665" t="str">
            <v>50178_I190301</v>
          </cell>
        </row>
        <row r="2666">
          <cell r="H2666" t="str">
            <v>3832_J174400</v>
          </cell>
        </row>
        <row r="2667">
          <cell r="H2667" t="str">
            <v>3832_I194421</v>
          </cell>
        </row>
        <row r="2668">
          <cell r="H2668" t="str">
            <v>2529_B373859</v>
          </cell>
        </row>
        <row r="2669">
          <cell r="H2669" t="str">
            <v>9599_B578272</v>
          </cell>
        </row>
        <row r="2670">
          <cell r="H2670" t="str">
            <v>3832_I194421</v>
          </cell>
        </row>
        <row r="2671">
          <cell r="H2671" t="str">
            <v>9599_H128210</v>
          </cell>
        </row>
        <row r="2672">
          <cell r="H2672" t="str">
            <v>9599_A157790</v>
          </cell>
        </row>
        <row r="2673">
          <cell r="H2673" t="str">
            <v>5741_B371734</v>
          </cell>
        </row>
        <row r="2674">
          <cell r="H2674" t="str">
            <v>9599_B373640</v>
          </cell>
        </row>
        <row r="2675">
          <cell r="H2675" t="str">
            <v>5741_A151200</v>
          </cell>
        </row>
        <row r="2676">
          <cell r="H2676" t="str">
            <v>9599_B373859</v>
          </cell>
        </row>
        <row r="2677">
          <cell r="H2677" t="str">
            <v>3832_C178314</v>
          </cell>
        </row>
        <row r="2678">
          <cell r="H2678" t="str">
            <v>9599_B373880</v>
          </cell>
        </row>
        <row r="2679">
          <cell r="H2679" t="str">
            <v>9599_N199950</v>
          </cell>
        </row>
        <row r="2680">
          <cell r="H2680" t="str">
            <v>9599_NVT83150</v>
          </cell>
        </row>
        <row r="2681">
          <cell r="H2681" t="str">
            <v>9599_B371724</v>
          </cell>
        </row>
        <row r="2682">
          <cell r="H2682" t="str">
            <v>50182_B371733</v>
          </cell>
        </row>
        <row r="2683">
          <cell r="H2683" t="str">
            <v>9599_A157800</v>
          </cell>
        </row>
        <row r="2684">
          <cell r="H2684" t="str">
            <v>3832_I192401</v>
          </cell>
        </row>
        <row r="2685">
          <cell r="H2685" t="str">
            <v>3832_I391082</v>
          </cell>
        </row>
        <row r="2686">
          <cell r="H2686" t="str">
            <v>3832_NVT82050</v>
          </cell>
        </row>
        <row r="2687">
          <cell r="H2687" t="str">
            <v>9599_H128420</v>
          </cell>
        </row>
        <row r="2688">
          <cell r="H2688" t="str">
            <v>50182_B373810</v>
          </cell>
        </row>
        <row r="2689">
          <cell r="H2689" t="str">
            <v>5741_NVT89400</v>
          </cell>
        </row>
        <row r="2690">
          <cell r="H2690" t="str">
            <v>2529_B271011</v>
          </cell>
        </row>
        <row r="2691">
          <cell r="H2691" t="str">
            <v>50178_I193001</v>
          </cell>
        </row>
        <row r="2692">
          <cell r="H2692" t="str">
            <v>7214_J177521</v>
          </cell>
        </row>
        <row r="2693">
          <cell r="H2693" t="str">
            <v>5697_B371851</v>
          </cell>
        </row>
        <row r="2694">
          <cell r="H2694" t="str">
            <v>50182_A151100</v>
          </cell>
        </row>
        <row r="2695">
          <cell r="H2695" t="str">
            <v>9599_J197404</v>
          </cell>
        </row>
        <row r="2696">
          <cell r="H2696" t="str">
            <v>5741_K178543</v>
          </cell>
        </row>
        <row r="2697">
          <cell r="H2697" t="str">
            <v>50178_B373520</v>
          </cell>
        </row>
        <row r="2698">
          <cell r="H2698" t="str">
            <v>5697_J378420</v>
          </cell>
        </row>
        <row r="2699">
          <cell r="H2699" t="str">
            <v>EALVP_J174319</v>
          </cell>
        </row>
        <row r="2700">
          <cell r="H2700" t="str">
            <v>9599_A151200</v>
          </cell>
        </row>
        <row r="2701">
          <cell r="H2701" t="str">
            <v>9599_I126500</v>
          </cell>
        </row>
        <row r="2702">
          <cell r="H2702" t="str">
            <v>3832_I190151</v>
          </cell>
        </row>
        <row r="2703">
          <cell r="H2703" t="str">
            <v>9599_C178802</v>
          </cell>
        </row>
        <row r="2704">
          <cell r="H2704" t="str">
            <v>9599_B373620</v>
          </cell>
        </row>
        <row r="2705">
          <cell r="H2705" t="str">
            <v>9599_H128200</v>
          </cell>
        </row>
        <row r="2706">
          <cell r="H2706" t="str">
            <v>9599_NVT86700</v>
          </cell>
        </row>
        <row r="2707">
          <cell r="H2707" t="str">
            <v>50180_P179530</v>
          </cell>
        </row>
        <row r="2708">
          <cell r="H2708" t="str">
            <v>3832_O125920</v>
          </cell>
        </row>
        <row r="2709">
          <cell r="H2709" t="str">
            <v>9599_I390203</v>
          </cell>
        </row>
        <row r="2710">
          <cell r="H2710" t="str">
            <v>3832_E123110</v>
          </cell>
        </row>
        <row r="2711">
          <cell r="H2711" t="str">
            <v>50178_I125990</v>
          </cell>
        </row>
        <row r="2712">
          <cell r="H2712" t="str">
            <v>5741_NVT87300</v>
          </cell>
        </row>
        <row r="2713">
          <cell r="H2713" t="str">
            <v>50180_I125100</v>
          </cell>
        </row>
        <row r="2714">
          <cell r="H2714" t="str">
            <v>9599_NVT82530</v>
          </cell>
        </row>
        <row r="2715">
          <cell r="H2715" t="str">
            <v>5697_B373819</v>
          </cell>
        </row>
        <row r="2716">
          <cell r="H2716" t="str">
            <v>9599_I198481</v>
          </cell>
        </row>
        <row r="2717">
          <cell r="H2717" t="str">
            <v>3832_I398002</v>
          </cell>
        </row>
        <row r="2718">
          <cell r="H2718" t="str">
            <v>9599_I198211</v>
          </cell>
        </row>
        <row r="2719">
          <cell r="H2719" t="str">
            <v>5697_P179521</v>
          </cell>
        </row>
        <row r="2720">
          <cell r="H2720" t="str">
            <v>3832_I192001</v>
          </cell>
        </row>
        <row r="2721">
          <cell r="H2721" t="str">
            <v>9599_I397503</v>
          </cell>
        </row>
        <row r="2722">
          <cell r="H2722" t="str">
            <v>9599_I194421</v>
          </cell>
        </row>
        <row r="2723">
          <cell r="H2723" t="str">
            <v>5697_B577421</v>
          </cell>
        </row>
        <row r="2724">
          <cell r="H2724" t="str">
            <v>7398_N176890</v>
          </cell>
        </row>
        <row r="2725">
          <cell r="H2725" t="str">
            <v>9599_B371723</v>
          </cell>
        </row>
        <row r="2726">
          <cell r="H2726" t="str">
            <v>3832_B372510</v>
          </cell>
        </row>
        <row r="2727">
          <cell r="H2727" t="str">
            <v>9599_E122100</v>
          </cell>
        </row>
        <row r="2728">
          <cell r="H2728" t="str">
            <v>9599_E129900</v>
          </cell>
        </row>
        <row r="2729">
          <cell r="H2729" t="str">
            <v>EALV3_P179521</v>
          </cell>
        </row>
        <row r="2730">
          <cell r="H2730" t="str">
            <v>9599_NVT89950</v>
          </cell>
        </row>
        <row r="2731">
          <cell r="H2731" t="str">
            <v>9599_I397602</v>
          </cell>
        </row>
        <row r="2732">
          <cell r="H2732" t="str">
            <v>9601_I229102</v>
          </cell>
        </row>
        <row r="2733">
          <cell r="H2733" t="str">
            <v>9599_A157690</v>
          </cell>
        </row>
        <row r="2734">
          <cell r="H2734" t="str">
            <v>9599_E122500</v>
          </cell>
        </row>
        <row r="2735">
          <cell r="H2735" t="str">
            <v>50178_B578269</v>
          </cell>
        </row>
        <row r="2736">
          <cell r="H2736" t="str">
            <v>9599_B373590</v>
          </cell>
        </row>
        <row r="2737">
          <cell r="H2737" t="str">
            <v>9599_B373880</v>
          </cell>
        </row>
        <row r="2738">
          <cell r="H2738" t="str">
            <v>9599_J378481</v>
          </cell>
        </row>
        <row r="2739">
          <cell r="H2739" t="str">
            <v>9599_G129580</v>
          </cell>
        </row>
        <row r="2740">
          <cell r="H2740" t="str">
            <v>2523_B373640</v>
          </cell>
        </row>
        <row r="2741">
          <cell r="H2741" t="str">
            <v>9599_I197601</v>
          </cell>
        </row>
        <row r="2742">
          <cell r="H2742" t="str">
            <v>9599_NVT82010</v>
          </cell>
        </row>
        <row r="2743">
          <cell r="H2743" t="str">
            <v>5697_B373640</v>
          </cell>
        </row>
        <row r="2744">
          <cell r="H2744" t="str">
            <v>3832_B578268</v>
          </cell>
        </row>
        <row r="2745">
          <cell r="H2745" t="str">
            <v>9596_B371595</v>
          </cell>
        </row>
        <row r="2746">
          <cell r="H2746" t="str">
            <v>9599_A157100</v>
          </cell>
        </row>
        <row r="2747">
          <cell r="H2747" t="str">
            <v>9599_I391413</v>
          </cell>
        </row>
        <row r="2748">
          <cell r="H2748" t="str">
            <v>50180_C178760</v>
          </cell>
        </row>
        <row r="2749">
          <cell r="H2749" t="str">
            <v>50178_B371723</v>
          </cell>
        </row>
        <row r="2750">
          <cell r="H2750" t="str">
            <v>9599_H128200</v>
          </cell>
        </row>
        <row r="2751">
          <cell r="H2751" t="str">
            <v>50182_B371205</v>
          </cell>
        </row>
        <row r="2752">
          <cell r="H2752" t="str">
            <v>3832_C178286</v>
          </cell>
        </row>
        <row r="2753">
          <cell r="H2753" t="str">
            <v>3832_B371716</v>
          </cell>
        </row>
        <row r="2754">
          <cell r="H2754" t="str">
            <v>9599_B373859</v>
          </cell>
        </row>
        <row r="2755">
          <cell r="H2755" t="str">
            <v>50178_E122240</v>
          </cell>
        </row>
        <row r="2756">
          <cell r="H2756" t="str">
            <v>9599_B373958</v>
          </cell>
        </row>
        <row r="2757">
          <cell r="H2757" t="str">
            <v>9599_B373880</v>
          </cell>
        </row>
        <row r="2758">
          <cell r="H2758" t="str">
            <v>9599_E122400</v>
          </cell>
        </row>
        <row r="2759">
          <cell r="H2759" t="str">
            <v>9599_I390203</v>
          </cell>
        </row>
        <row r="2760">
          <cell r="H2760" t="str">
            <v>3832_NVT82110</v>
          </cell>
        </row>
        <row r="2761">
          <cell r="H2761" t="str">
            <v>9599_J175959</v>
          </cell>
        </row>
        <row r="2762">
          <cell r="H2762" t="str">
            <v>5697_B371851</v>
          </cell>
        </row>
        <row r="2763">
          <cell r="H2763" t="str">
            <v>9599_I398113</v>
          </cell>
        </row>
        <row r="2764">
          <cell r="H2764" t="str">
            <v>50182_A154100</v>
          </cell>
        </row>
        <row r="2765">
          <cell r="H2765" t="str">
            <v>3832_C178319</v>
          </cell>
        </row>
        <row r="2766">
          <cell r="H2766" t="str">
            <v>9599_A157690</v>
          </cell>
        </row>
        <row r="2767">
          <cell r="H2767" t="str">
            <v>9599_N199950</v>
          </cell>
        </row>
        <row r="2768">
          <cell r="H2768" t="str">
            <v>9599_B373958</v>
          </cell>
        </row>
        <row r="2769">
          <cell r="H2769" t="str">
            <v>9599_A154400</v>
          </cell>
        </row>
        <row r="2770">
          <cell r="H2770" t="str">
            <v>9599_E122500</v>
          </cell>
        </row>
        <row r="2771">
          <cell r="H2771" t="str">
            <v>50182_K178517</v>
          </cell>
        </row>
        <row r="2772">
          <cell r="H2772" t="str">
            <v>9599_I193001</v>
          </cell>
        </row>
        <row r="2773">
          <cell r="H2773" t="str">
            <v>9599_I397603</v>
          </cell>
        </row>
        <row r="2774">
          <cell r="H2774" t="str">
            <v>9599_G129100</v>
          </cell>
        </row>
        <row r="2775">
          <cell r="H2775" t="str">
            <v>9599_J174010</v>
          </cell>
        </row>
        <row r="2776">
          <cell r="H2776" t="str">
            <v>9599_B371714</v>
          </cell>
        </row>
        <row r="2777">
          <cell r="H2777" t="str">
            <v>9599_J175520</v>
          </cell>
        </row>
        <row r="2778">
          <cell r="H2778" t="str">
            <v>9599_E120100</v>
          </cell>
        </row>
        <row r="2779">
          <cell r="H2779" t="str">
            <v>2529_B376898</v>
          </cell>
        </row>
        <row r="2780">
          <cell r="H2780" t="str">
            <v>3832_I191101</v>
          </cell>
        </row>
        <row r="2781">
          <cell r="H2781" t="str">
            <v>9599_B373954</v>
          </cell>
        </row>
        <row r="2782">
          <cell r="H2782" t="str">
            <v>50178_C178760</v>
          </cell>
        </row>
        <row r="2783">
          <cell r="H2783" t="str">
            <v>9601_E121100</v>
          </cell>
        </row>
        <row r="2784">
          <cell r="H2784" t="str">
            <v>9599_I327520</v>
          </cell>
        </row>
        <row r="2785">
          <cell r="H2785" t="str">
            <v>9599_A157690</v>
          </cell>
        </row>
        <row r="2786">
          <cell r="H2786" t="str">
            <v>50182_I327500</v>
          </cell>
        </row>
        <row r="2787">
          <cell r="H2787" t="str">
            <v>50180_B373810</v>
          </cell>
        </row>
        <row r="2788">
          <cell r="H2788" t="str">
            <v>3832_I428470</v>
          </cell>
        </row>
        <row r="2789">
          <cell r="H2789" t="str">
            <v>9599_E122400</v>
          </cell>
        </row>
        <row r="2790">
          <cell r="H2790" t="str">
            <v>50178_I197401</v>
          </cell>
        </row>
        <row r="2791">
          <cell r="H2791" t="str">
            <v>3832_I125925</v>
          </cell>
        </row>
        <row r="2792">
          <cell r="H2792" t="str">
            <v>9599_J175770</v>
          </cell>
        </row>
        <row r="2793">
          <cell r="H2793" t="str">
            <v>50180_B371940</v>
          </cell>
        </row>
        <row r="2794">
          <cell r="H2794" t="str">
            <v>9599_I198201</v>
          </cell>
        </row>
        <row r="2795">
          <cell r="H2795" t="str">
            <v>9599_B371732</v>
          </cell>
        </row>
        <row r="2796">
          <cell r="H2796" t="str">
            <v>9599_B373420</v>
          </cell>
        </row>
        <row r="2797">
          <cell r="H2797" t="str">
            <v>9599_NVT88100</v>
          </cell>
        </row>
        <row r="2798">
          <cell r="H2798" t="str">
            <v>9599_A154300</v>
          </cell>
        </row>
        <row r="2799">
          <cell r="H2799" t="str">
            <v>9599_I392003</v>
          </cell>
        </row>
        <row r="2800">
          <cell r="H2800" t="str">
            <v>9599_E122400</v>
          </cell>
        </row>
        <row r="2801">
          <cell r="H2801" t="str">
            <v>9599_E122400</v>
          </cell>
        </row>
        <row r="2802">
          <cell r="H2802" t="str">
            <v>9599_E122110</v>
          </cell>
        </row>
        <row r="2803">
          <cell r="H2803" t="str">
            <v>9599_A157600</v>
          </cell>
        </row>
        <row r="2804">
          <cell r="H2804" t="str">
            <v>9601_B371724</v>
          </cell>
        </row>
        <row r="2805">
          <cell r="H2805" t="str">
            <v>5741_N176890</v>
          </cell>
        </row>
        <row r="2806">
          <cell r="H2806" t="str">
            <v>2529_B373859</v>
          </cell>
        </row>
        <row r="2807">
          <cell r="H2807" t="str">
            <v>9601_NVT83100</v>
          </cell>
        </row>
        <row r="2808">
          <cell r="H2808" t="str">
            <v>9599_B371851</v>
          </cell>
        </row>
        <row r="2809">
          <cell r="H2809" t="str">
            <v>2529_B373640</v>
          </cell>
        </row>
        <row r="2810">
          <cell r="H2810" t="str">
            <v>50182_NVT89950</v>
          </cell>
        </row>
        <row r="2811">
          <cell r="H2811" t="str">
            <v>9599_J174010</v>
          </cell>
        </row>
        <row r="2812">
          <cell r="H2812" t="str">
            <v>3832_I125440</v>
          </cell>
        </row>
        <row r="2813">
          <cell r="H2813" t="str">
            <v>9599_J198104</v>
          </cell>
        </row>
        <row r="2814">
          <cell r="H2814" t="str">
            <v>2529_B371851</v>
          </cell>
        </row>
        <row r="2815">
          <cell r="H2815" t="str">
            <v>3832_D176390</v>
          </cell>
        </row>
        <row r="2816">
          <cell r="H2816" t="str">
            <v>3832_I229102</v>
          </cell>
        </row>
        <row r="2817">
          <cell r="H2817" t="str">
            <v>5741_B371406</v>
          </cell>
        </row>
        <row r="2818">
          <cell r="H2818" t="str">
            <v>9599_E122500</v>
          </cell>
        </row>
        <row r="2819">
          <cell r="H2819" t="str">
            <v>9596_B371734</v>
          </cell>
        </row>
        <row r="2820">
          <cell r="H2820" t="str">
            <v>5697_B271010</v>
          </cell>
        </row>
        <row r="2821">
          <cell r="H2821" t="str">
            <v>9599_A151200</v>
          </cell>
        </row>
        <row r="2822">
          <cell r="H2822" t="str">
            <v>9599_NVT83950</v>
          </cell>
        </row>
        <row r="2823">
          <cell r="H2823" t="str">
            <v>9599_E122200</v>
          </cell>
        </row>
        <row r="2824">
          <cell r="H2824" t="str">
            <v>9599_B373859</v>
          </cell>
        </row>
        <row r="2825">
          <cell r="H2825" t="str">
            <v>9599_A154400</v>
          </cell>
        </row>
        <row r="2826">
          <cell r="H2826" t="str">
            <v>3832_I390212</v>
          </cell>
        </row>
        <row r="2827">
          <cell r="H2827" t="str">
            <v>9599_I391192</v>
          </cell>
        </row>
        <row r="2828">
          <cell r="H2828" t="str">
            <v>50182_K178515</v>
          </cell>
        </row>
        <row r="2829">
          <cell r="H2829" t="str">
            <v>50180_C178315</v>
          </cell>
        </row>
        <row r="2830">
          <cell r="H2830" t="str">
            <v>9599_J177762</v>
          </cell>
        </row>
        <row r="2831">
          <cell r="H2831" t="str">
            <v>9599_K178860</v>
          </cell>
        </row>
        <row r="2832">
          <cell r="H2832" t="str">
            <v>3832_NVT82010</v>
          </cell>
        </row>
        <row r="2833">
          <cell r="H2833" t="str">
            <v>9599_E122100</v>
          </cell>
        </row>
        <row r="2834">
          <cell r="H2834" t="str">
            <v>9601_P179521</v>
          </cell>
        </row>
        <row r="2835">
          <cell r="H2835" t="str">
            <v>9599_B377324</v>
          </cell>
        </row>
        <row r="2836">
          <cell r="H2836" t="str">
            <v>9596_J177865</v>
          </cell>
        </row>
        <row r="2837">
          <cell r="H2837" t="str">
            <v>3832_C178342</v>
          </cell>
        </row>
        <row r="2838">
          <cell r="H2838" t="str">
            <v>9599_B373520</v>
          </cell>
        </row>
        <row r="2839">
          <cell r="H2839" t="str">
            <v>9599_E122200</v>
          </cell>
        </row>
        <row r="2840">
          <cell r="H2840" t="str">
            <v>3832_I390102</v>
          </cell>
        </row>
        <row r="2841">
          <cell r="H2841" t="str">
            <v>3832_I226410</v>
          </cell>
        </row>
        <row r="2842">
          <cell r="H2842" t="str">
            <v>3832_E220240</v>
          </cell>
        </row>
        <row r="2843">
          <cell r="H2843" t="str">
            <v>9599_J175770</v>
          </cell>
        </row>
        <row r="2844">
          <cell r="H2844" t="str">
            <v>9599_I196001</v>
          </cell>
        </row>
        <row r="2845">
          <cell r="H2845" t="str">
            <v>9599_I398892</v>
          </cell>
        </row>
        <row r="2846">
          <cell r="H2846" t="str">
            <v>9599_E122300</v>
          </cell>
        </row>
        <row r="2847">
          <cell r="H2847" t="str">
            <v>9599_B371714</v>
          </cell>
        </row>
        <row r="2848">
          <cell r="H2848" t="str">
            <v>9601_NVT83100</v>
          </cell>
        </row>
        <row r="2849">
          <cell r="H2849" t="str">
            <v>9599_I190101</v>
          </cell>
        </row>
        <row r="2850">
          <cell r="H2850" t="str">
            <v>5697_NR99970</v>
          </cell>
        </row>
        <row r="2851">
          <cell r="H2851" t="str">
            <v>9601_O125930</v>
          </cell>
        </row>
        <row r="2852">
          <cell r="H2852" t="str">
            <v>3832_E123950</v>
          </cell>
        </row>
        <row r="2853">
          <cell r="H2853" t="str">
            <v>50178_N176890</v>
          </cell>
        </row>
        <row r="2854">
          <cell r="H2854" t="str">
            <v>2523_B577421</v>
          </cell>
        </row>
        <row r="2855">
          <cell r="H2855" t="str">
            <v>9599_NVT86500</v>
          </cell>
        </row>
        <row r="2856">
          <cell r="H2856" t="str">
            <v>9599_C176815</v>
          </cell>
        </row>
        <row r="2857">
          <cell r="H2857" t="str">
            <v>9599_N199950</v>
          </cell>
        </row>
        <row r="2858">
          <cell r="H2858" t="str">
            <v>2529_B371851</v>
          </cell>
        </row>
        <row r="2859">
          <cell r="H2859" t="str">
            <v>9599_O177890</v>
          </cell>
        </row>
        <row r="2860">
          <cell r="H2860" t="str">
            <v>2542_B376898</v>
          </cell>
        </row>
        <row r="2861">
          <cell r="H2861" t="str">
            <v>9599_I392403</v>
          </cell>
        </row>
        <row r="2862">
          <cell r="H2862" t="str">
            <v>9599_I390072</v>
          </cell>
        </row>
        <row r="2863">
          <cell r="H2863" t="str">
            <v>9599_A157600</v>
          </cell>
        </row>
        <row r="2864">
          <cell r="H2864" t="str">
            <v>50178_I191191</v>
          </cell>
        </row>
        <row r="2865">
          <cell r="H2865" t="str">
            <v>9599_H128200</v>
          </cell>
        </row>
        <row r="2866">
          <cell r="H2866" t="str">
            <v>3832_I198901</v>
          </cell>
        </row>
        <row r="2867">
          <cell r="H2867" t="str">
            <v>9599_I397652</v>
          </cell>
        </row>
        <row r="2868">
          <cell r="H2868" t="str">
            <v>3832_K178860</v>
          </cell>
        </row>
        <row r="2869">
          <cell r="H2869" t="str">
            <v>9599_B373880</v>
          </cell>
        </row>
        <row r="2870">
          <cell r="H2870" t="str">
            <v>9599_B371210</v>
          </cell>
        </row>
        <row r="2871">
          <cell r="H2871" t="str">
            <v>5741_I394422</v>
          </cell>
        </row>
        <row r="2872">
          <cell r="H2872" t="str">
            <v>9599_B373958</v>
          </cell>
        </row>
        <row r="2873">
          <cell r="H2873" t="str">
            <v>3832_A151100</v>
          </cell>
        </row>
        <row r="2874">
          <cell r="H2874" t="str">
            <v>9599_I198001</v>
          </cell>
        </row>
        <row r="2875">
          <cell r="H2875" t="str">
            <v>9599_E122300</v>
          </cell>
        </row>
        <row r="2876">
          <cell r="H2876" t="str">
            <v>9599_I198001</v>
          </cell>
        </row>
        <row r="2877">
          <cell r="H2877" t="str">
            <v>EALVT_B373640</v>
          </cell>
        </row>
        <row r="2878">
          <cell r="H2878" t="str">
            <v>9599_B371595</v>
          </cell>
        </row>
        <row r="2879">
          <cell r="H2879" t="str">
            <v>9599_A151200</v>
          </cell>
        </row>
        <row r="2880">
          <cell r="H2880" t="str">
            <v>9599_B578272</v>
          </cell>
        </row>
        <row r="2881">
          <cell r="H2881" t="str">
            <v>9599_I194421</v>
          </cell>
        </row>
        <row r="2882">
          <cell r="H2882" t="str">
            <v>3832_I398482</v>
          </cell>
        </row>
        <row r="2883">
          <cell r="H2883" t="str">
            <v>9599_NVT84100</v>
          </cell>
        </row>
        <row r="2884">
          <cell r="H2884" t="str">
            <v>50182_B376898</v>
          </cell>
        </row>
        <row r="2885">
          <cell r="H2885" t="str">
            <v>9599_A151100</v>
          </cell>
        </row>
        <row r="2886">
          <cell r="H2886" t="str">
            <v>9599_B373880</v>
          </cell>
        </row>
        <row r="2887">
          <cell r="H2887" t="str">
            <v>3832_C178314</v>
          </cell>
        </row>
        <row r="2888">
          <cell r="H2888" t="str">
            <v>2523_B371851</v>
          </cell>
        </row>
        <row r="2889">
          <cell r="H2889" t="str">
            <v>3832_I398112</v>
          </cell>
        </row>
        <row r="2890">
          <cell r="H2890" t="str">
            <v>5741_H128400</v>
          </cell>
        </row>
        <row r="2891">
          <cell r="H2891" t="str">
            <v>5741_J198144</v>
          </cell>
        </row>
        <row r="2892">
          <cell r="H2892" t="str">
            <v>9599_A151200</v>
          </cell>
        </row>
        <row r="2893">
          <cell r="H2893" t="str">
            <v>9599_B578272</v>
          </cell>
        </row>
        <row r="2894">
          <cell r="H2894" t="str">
            <v>9599_I125300</v>
          </cell>
        </row>
        <row r="2895">
          <cell r="H2895" t="str">
            <v>3832_N176890</v>
          </cell>
        </row>
        <row r="2896">
          <cell r="H2896" t="str">
            <v>9601_O177140</v>
          </cell>
        </row>
        <row r="2897">
          <cell r="H2897" t="str">
            <v>50180_B373520</v>
          </cell>
        </row>
        <row r="2898">
          <cell r="H2898" t="str">
            <v>9599_I198211</v>
          </cell>
        </row>
        <row r="2899">
          <cell r="H2899" t="str">
            <v>9599_H128200</v>
          </cell>
        </row>
        <row r="2900">
          <cell r="H2900" t="str">
            <v>3832_B371400</v>
          </cell>
        </row>
        <row r="2901">
          <cell r="H2901" t="str">
            <v>9599_I198001</v>
          </cell>
        </row>
        <row r="2902">
          <cell r="H2902" t="str">
            <v>9599_NVT83200</v>
          </cell>
        </row>
        <row r="2903">
          <cell r="H2903" t="str">
            <v>9601_E121110</v>
          </cell>
        </row>
        <row r="2904">
          <cell r="H2904" t="str">
            <v>9599_A157100</v>
          </cell>
        </row>
        <row r="2905">
          <cell r="H2905" t="str">
            <v>50180_B376898</v>
          </cell>
        </row>
        <row r="2906">
          <cell r="H2906" t="str">
            <v>9599_P179522</v>
          </cell>
        </row>
        <row r="2907">
          <cell r="H2907" t="str">
            <v>EALV3_B374730</v>
          </cell>
        </row>
        <row r="2908">
          <cell r="H2908" t="str">
            <v>9599_I398303</v>
          </cell>
        </row>
        <row r="2909">
          <cell r="H2909" t="str">
            <v>3832_G129500</v>
          </cell>
        </row>
        <row r="2910">
          <cell r="H2910" t="str">
            <v>2529_B578220</v>
          </cell>
        </row>
        <row r="2911">
          <cell r="H2911" t="str">
            <v>3832_A151110</v>
          </cell>
        </row>
        <row r="2912">
          <cell r="H2912" t="str">
            <v>5697_P179550</v>
          </cell>
        </row>
        <row r="2913">
          <cell r="H2913" t="str">
            <v>9599_B377327</v>
          </cell>
        </row>
        <row r="2914">
          <cell r="H2914" t="str">
            <v>50182_K178509</v>
          </cell>
        </row>
        <row r="2915">
          <cell r="H2915" t="str">
            <v>5697_O177890</v>
          </cell>
        </row>
        <row r="2916">
          <cell r="H2916" t="str">
            <v>9599_B373410</v>
          </cell>
        </row>
        <row r="2917">
          <cell r="H2917" t="str">
            <v>EALVP_P179550</v>
          </cell>
        </row>
        <row r="2918">
          <cell r="H2918" t="str">
            <v>9599_NVT86600</v>
          </cell>
        </row>
        <row r="2919">
          <cell r="H2919" t="str">
            <v>50182_O177890</v>
          </cell>
        </row>
        <row r="2920">
          <cell r="H2920" t="str">
            <v>5741_NVT83600</v>
          </cell>
        </row>
        <row r="2921">
          <cell r="H2921" t="str">
            <v>9599_E124100</v>
          </cell>
        </row>
        <row r="2922">
          <cell r="H2922" t="str">
            <v>2542_B371723</v>
          </cell>
        </row>
        <row r="2923">
          <cell r="H2923" t="str">
            <v>9599_B578394</v>
          </cell>
        </row>
        <row r="2924">
          <cell r="H2924" t="str">
            <v>9601_J378486</v>
          </cell>
        </row>
        <row r="2925">
          <cell r="H2925" t="str">
            <v>9599_J175959</v>
          </cell>
        </row>
        <row r="2926">
          <cell r="H2926" t="str">
            <v>9601_B372570</v>
          </cell>
        </row>
        <row r="2927">
          <cell r="H2927" t="str">
            <v>9599_B371940</v>
          </cell>
        </row>
        <row r="2928">
          <cell r="H2928" t="str">
            <v>3832_I198111</v>
          </cell>
        </row>
        <row r="2929">
          <cell r="H2929" t="str">
            <v>9599_C178319</v>
          </cell>
        </row>
        <row r="2930">
          <cell r="H2930" t="str">
            <v>9599_B371735</v>
          </cell>
        </row>
        <row r="2931">
          <cell r="H2931" t="str">
            <v>3832_B371851</v>
          </cell>
        </row>
        <row r="2932">
          <cell r="H2932" t="str">
            <v>3832_I398212</v>
          </cell>
        </row>
        <row r="2933">
          <cell r="H2933" t="str">
            <v>9599_J175520</v>
          </cell>
        </row>
        <row r="2934">
          <cell r="H2934" t="str">
            <v>9601_J174010</v>
          </cell>
        </row>
        <row r="2935">
          <cell r="H2935" t="str">
            <v>5741_I396002</v>
          </cell>
        </row>
        <row r="2936">
          <cell r="H2936" t="str">
            <v>50180_I226410</v>
          </cell>
        </row>
        <row r="2937">
          <cell r="H2937" t="str">
            <v>5741_NVT88100</v>
          </cell>
        </row>
        <row r="2938">
          <cell r="H2938" t="str">
            <v>9599_B578271</v>
          </cell>
        </row>
        <row r="2939">
          <cell r="H2939" t="str">
            <v>9599_I197601</v>
          </cell>
        </row>
        <row r="2940">
          <cell r="H2940" t="str">
            <v>50180_NVT84400</v>
          </cell>
        </row>
        <row r="2941">
          <cell r="H2941" t="str">
            <v>5741_I397303</v>
          </cell>
        </row>
        <row r="2942">
          <cell r="H2942" t="str">
            <v>9599_A151100</v>
          </cell>
        </row>
        <row r="2943">
          <cell r="H2943" t="str">
            <v>3832_I397302</v>
          </cell>
        </row>
        <row r="2944">
          <cell r="H2944" t="str">
            <v>5741_I390303</v>
          </cell>
        </row>
        <row r="2945">
          <cell r="H2945" t="str">
            <v>5741_B373640</v>
          </cell>
        </row>
        <row r="2946">
          <cell r="H2946" t="str">
            <v>9599_I392402</v>
          </cell>
        </row>
        <row r="2947">
          <cell r="H2947" t="str">
            <v>9599_J174320</v>
          </cell>
        </row>
        <row r="2948">
          <cell r="H2948" t="str">
            <v>9599_I390152</v>
          </cell>
        </row>
        <row r="2949">
          <cell r="H2949" t="str">
            <v>9599_A151200</v>
          </cell>
        </row>
        <row r="2950">
          <cell r="H2950" t="str">
            <v>50178_E123100</v>
          </cell>
        </row>
        <row r="2951">
          <cell r="H2951" t="str">
            <v>5697_B371851</v>
          </cell>
        </row>
        <row r="2952">
          <cell r="H2952" t="str">
            <v>9601_B578269</v>
          </cell>
        </row>
        <row r="2953">
          <cell r="H2953" t="str">
            <v>50178_O125900</v>
          </cell>
        </row>
        <row r="2954">
          <cell r="H2954" t="str">
            <v>9599_E122120</v>
          </cell>
        </row>
        <row r="2955">
          <cell r="H2955" t="str">
            <v>3832_NVT80100</v>
          </cell>
        </row>
        <row r="2956">
          <cell r="H2956" t="str">
            <v>3832_O125930</v>
          </cell>
        </row>
        <row r="2957">
          <cell r="H2957" t="str">
            <v>9599_I398002</v>
          </cell>
        </row>
        <row r="2958">
          <cell r="H2958" t="str">
            <v>5697_P179521</v>
          </cell>
        </row>
        <row r="2959">
          <cell r="H2959" t="str">
            <v>9599_N199950</v>
          </cell>
        </row>
        <row r="2960">
          <cell r="H2960" t="str">
            <v>9599_I398893</v>
          </cell>
        </row>
        <row r="2961">
          <cell r="H2961" t="str">
            <v>3832_I397502</v>
          </cell>
        </row>
        <row r="2962">
          <cell r="H2962" t="str">
            <v>9599_K178518</v>
          </cell>
        </row>
        <row r="2963">
          <cell r="H2963" t="str">
            <v>5741_B371722</v>
          </cell>
        </row>
        <row r="2964">
          <cell r="H2964" t="str">
            <v>9599_B371723</v>
          </cell>
        </row>
        <row r="2965">
          <cell r="H2965" t="str">
            <v>9599_B377327</v>
          </cell>
        </row>
        <row r="2966">
          <cell r="H2966" t="str">
            <v>2523_P179521</v>
          </cell>
        </row>
        <row r="2967">
          <cell r="H2967" t="str">
            <v>9599_B371930</v>
          </cell>
        </row>
        <row r="2968">
          <cell r="H2968" t="str">
            <v>9599_J175958</v>
          </cell>
        </row>
        <row r="2969">
          <cell r="H2969" t="str">
            <v>3832_J175958</v>
          </cell>
        </row>
        <row r="2970">
          <cell r="H2970" t="str">
            <v>9596_C178326</v>
          </cell>
        </row>
        <row r="2971">
          <cell r="H2971" t="str">
            <v>9599_A157600</v>
          </cell>
        </row>
        <row r="2972">
          <cell r="H2972" t="str">
            <v>9599_A157600</v>
          </cell>
        </row>
        <row r="2973">
          <cell r="H2973" t="str">
            <v>9599_H128200</v>
          </cell>
        </row>
        <row r="2974">
          <cell r="H2974" t="str">
            <v>EALVT_B372920</v>
          </cell>
        </row>
        <row r="2975">
          <cell r="H2975" t="str">
            <v>9599_B371732</v>
          </cell>
        </row>
        <row r="2976">
          <cell r="H2976" t="str">
            <v>50182_B372990</v>
          </cell>
        </row>
        <row r="2977">
          <cell r="H2977" t="str">
            <v>9599_E122400</v>
          </cell>
        </row>
        <row r="2978">
          <cell r="H2978" t="str">
            <v>9599_B373640</v>
          </cell>
        </row>
        <row r="2979">
          <cell r="H2979" t="str">
            <v>EVGO_B373520</v>
          </cell>
        </row>
        <row r="2980">
          <cell r="H2980" t="str">
            <v>7214_B271010</v>
          </cell>
        </row>
        <row r="2981">
          <cell r="H2981" t="str">
            <v>3832_B371851</v>
          </cell>
        </row>
        <row r="2982">
          <cell r="H2982" t="str">
            <v>9599_B373870</v>
          </cell>
        </row>
        <row r="2983">
          <cell r="H2983" t="str">
            <v>9601_J378482</v>
          </cell>
        </row>
        <row r="2984">
          <cell r="H2984" t="str">
            <v>50178_G129500</v>
          </cell>
        </row>
        <row r="2985">
          <cell r="H2985" t="str">
            <v>9599_B373620</v>
          </cell>
        </row>
        <row r="2986">
          <cell r="H2986" t="str">
            <v>9599_J378469</v>
          </cell>
        </row>
        <row r="2987">
          <cell r="H2987" t="str">
            <v>9596_B371723</v>
          </cell>
        </row>
        <row r="2988">
          <cell r="H2988" t="str">
            <v>2523_B578220</v>
          </cell>
        </row>
        <row r="2989">
          <cell r="H2989" t="str">
            <v>50182_G129100</v>
          </cell>
        </row>
        <row r="2990">
          <cell r="H2990" t="str">
            <v>9599_N199950</v>
          </cell>
        </row>
        <row r="2991">
          <cell r="H2991" t="str">
            <v>3832_I229102</v>
          </cell>
        </row>
        <row r="2992">
          <cell r="H2992" t="str">
            <v>9599_J175770</v>
          </cell>
        </row>
        <row r="2993">
          <cell r="H2993" t="str">
            <v>50182_M182180</v>
          </cell>
        </row>
        <row r="2994">
          <cell r="H2994" t="str">
            <v>9599_B170006</v>
          </cell>
        </row>
        <row r="2995">
          <cell r="H2995" t="str">
            <v>9599_I190301</v>
          </cell>
        </row>
        <row r="2996">
          <cell r="H2996" t="str">
            <v>9599_I197301</v>
          </cell>
        </row>
        <row r="2997">
          <cell r="H2997" t="str">
            <v>5697_B373590</v>
          </cell>
        </row>
        <row r="2998">
          <cell r="H2998" t="str">
            <v>9596_K178521</v>
          </cell>
        </row>
        <row r="2999">
          <cell r="H2999" t="str">
            <v>3832_B373810</v>
          </cell>
        </row>
        <row r="3000">
          <cell r="H3000" t="str">
            <v>3832_E220240</v>
          </cell>
        </row>
        <row r="3001">
          <cell r="H3001" t="str">
            <v>50178_M184480</v>
          </cell>
        </row>
        <row r="3002">
          <cell r="H3002" t="str">
            <v>3832_J377552</v>
          </cell>
        </row>
        <row r="3003">
          <cell r="H3003" t="str">
            <v>3832_E121180</v>
          </cell>
        </row>
        <row r="3004">
          <cell r="H3004" t="str">
            <v>9599_J175520</v>
          </cell>
        </row>
        <row r="3005">
          <cell r="H3005" t="str">
            <v>9599_C178342</v>
          </cell>
        </row>
        <row r="3006">
          <cell r="H3006" t="str">
            <v>9599_J175729</v>
          </cell>
        </row>
        <row r="3007">
          <cell r="H3007" t="str">
            <v>9599_I398903</v>
          </cell>
        </row>
        <row r="3008">
          <cell r="H3008" t="str">
            <v>3832_B377312</v>
          </cell>
        </row>
        <row r="3009">
          <cell r="H3009" t="str">
            <v>9599_NVT86100</v>
          </cell>
        </row>
        <row r="3010">
          <cell r="H3010" t="str">
            <v>9599_G229140</v>
          </cell>
        </row>
        <row r="3011">
          <cell r="H3011" t="str">
            <v>9599_J174010</v>
          </cell>
        </row>
        <row r="3012">
          <cell r="H3012" t="str">
            <v>3832_NVT80100</v>
          </cell>
        </row>
        <row r="3013">
          <cell r="H3013" t="str">
            <v>9599_NVT85400</v>
          </cell>
        </row>
        <row r="3014">
          <cell r="H3014" t="str">
            <v>9599_K178546</v>
          </cell>
        </row>
        <row r="3015">
          <cell r="H3015" t="str">
            <v>9599_B373819</v>
          </cell>
        </row>
        <row r="3016">
          <cell r="H3016" t="str">
            <v>9599_C178308</v>
          </cell>
        </row>
        <row r="3017">
          <cell r="H3017" t="str">
            <v>50182_C178308</v>
          </cell>
        </row>
        <row r="3018">
          <cell r="H3018" t="str">
            <v>9599_I398003</v>
          </cell>
        </row>
        <row r="3019">
          <cell r="H3019" t="str">
            <v>9601_I327500</v>
          </cell>
        </row>
        <row r="3020">
          <cell r="H3020" t="str">
            <v>5741_C178308</v>
          </cell>
        </row>
        <row r="3021">
          <cell r="H3021" t="str">
            <v>9599_A157700</v>
          </cell>
        </row>
        <row r="3022">
          <cell r="H3022" t="str">
            <v>9601_A151100</v>
          </cell>
        </row>
        <row r="3023">
          <cell r="H3023" t="str">
            <v>9599_A157600</v>
          </cell>
        </row>
        <row r="3024">
          <cell r="H3024" t="str">
            <v>9599_I390003</v>
          </cell>
        </row>
        <row r="3025">
          <cell r="H3025" t="str">
            <v>50178_G129500</v>
          </cell>
        </row>
        <row r="3026">
          <cell r="H3026" t="str">
            <v>9599_NVT82410</v>
          </cell>
        </row>
        <row r="3027">
          <cell r="H3027" t="str">
            <v>50178_E122240</v>
          </cell>
        </row>
        <row r="3028">
          <cell r="H3028" t="str">
            <v>9599_A157690</v>
          </cell>
        </row>
        <row r="3029">
          <cell r="H3029" t="str">
            <v>9599_B371714</v>
          </cell>
        </row>
        <row r="3030">
          <cell r="H3030" t="str">
            <v>5741_I398433</v>
          </cell>
        </row>
        <row r="3031">
          <cell r="H3031" t="str">
            <v>3832_I398212</v>
          </cell>
        </row>
        <row r="3032">
          <cell r="H3032" t="str">
            <v>9599_A156300</v>
          </cell>
        </row>
        <row r="3033">
          <cell r="H3033" t="str">
            <v>5696_NR99970</v>
          </cell>
        </row>
        <row r="3034">
          <cell r="H3034" t="str">
            <v>5696_B373640</v>
          </cell>
        </row>
        <row r="3035">
          <cell r="H3035" t="str">
            <v>9596_B578264</v>
          </cell>
        </row>
        <row r="3036">
          <cell r="H3036" t="str">
            <v>9599_NVT82200</v>
          </cell>
        </row>
        <row r="3037">
          <cell r="H3037" t="str">
            <v>9599_B578272</v>
          </cell>
        </row>
        <row r="3038">
          <cell r="H3038" t="str">
            <v>9601_P179522</v>
          </cell>
        </row>
        <row r="3039">
          <cell r="H3039" t="str">
            <v>9599_I390302</v>
          </cell>
        </row>
        <row r="3040">
          <cell r="H3040" t="str">
            <v>9599_B373880</v>
          </cell>
        </row>
        <row r="3041">
          <cell r="H3041" t="str">
            <v>9599_E121100</v>
          </cell>
        </row>
        <row r="3042">
          <cell r="H3042" t="str">
            <v>9599_J174010</v>
          </cell>
        </row>
        <row r="3043">
          <cell r="H3043" t="str">
            <v>5697_B373810</v>
          </cell>
        </row>
        <row r="3044">
          <cell r="H3044" t="str">
            <v>9599_B373955</v>
          </cell>
        </row>
        <row r="3045">
          <cell r="H3045" t="str">
            <v>2529_J177898</v>
          </cell>
        </row>
        <row r="3046">
          <cell r="H3046" t="str">
            <v>9599_NVT87500</v>
          </cell>
        </row>
        <row r="3047">
          <cell r="H3047" t="str">
            <v>9599_N199950</v>
          </cell>
        </row>
        <row r="3048">
          <cell r="H3048" t="str">
            <v>3832_I191411</v>
          </cell>
        </row>
        <row r="3049">
          <cell r="H3049" t="str">
            <v>9599_I390812</v>
          </cell>
        </row>
        <row r="3050">
          <cell r="H3050" t="str">
            <v>5741_I390072</v>
          </cell>
        </row>
        <row r="3051">
          <cell r="H3051" t="str">
            <v>3832_I394002</v>
          </cell>
        </row>
        <row r="3052">
          <cell r="H3052" t="str">
            <v>3832_I392402</v>
          </cell>
        </row>
        <row r="3053">
          <cell r="H3053" t="str">
            <v>9599_B373870</v>
          </cell>
        </row>
        <row r="3054">
          <cell r="H3054" t="str">
            <v>9599_B373957</v>
          </cell>
        </row>
        <row r="3055">
          <cell r="H3055" t="str">
            <v>5741_P179521</v>
          </cell>
        </row>
        <row r="3056">
          <cell r="H3056" t="str">
            <v>50180_B371595</v>
          </cell>
        </row>
        <row r="3057">
          <cell r="H3057" t="str">
            <v>9599_A157100</v>
          </cell>
        </row>
        <row r="3058">
          <cell r="H3058" t="str">
            <v>9599_B373880</v>
          </cell>
        </row>
        <row r="3059">
          <cell r="H3059" t="str">
            <v>9599_I395003</v>
          </cell>
        </row>
        <row r="3060">
          <cell r="H3060" t="str">
            <v>9599_G129100</v>
          </cell>
        </row>
        <row r="3061">
          <cell r="H3061" t="str">
            <v>9599_B373958</v>
          </cell>
        </row>
        <row r="3062">
          <cell r="H3062" t="str">
            <v>9599_A152100</v>
          </cell>
        </row>
        <row r="3063">
          <cell r="H3063" t="str">
            <v>9599_B371851</v>
          </cell>
        </row>
        <row r="3064">
          <cell r="H3064" t="str">
            <v>9599_I194321</v>
          </cell>
        </row>
        <row r="3065">
          <cell r="H3065" t="str">
            <v>3832_I229102</v>
          </cell>
        </row>
        <row r="3066">
          <cell r="H3066" t="str">
            <v>2529_J174317</v>
          </cell>
        </row>
        <row r="3067">
          <cell r="H3067" t="str">
            <v>5697_O177530</v>
          </cell>
        </row>
        <row r="3068">
          <cell r="H3068" t="str">
            <v>9596_B578269</v>
          </cell>
        </row>
        <row r="3069">
          <cell r="H3069" t="str">
            <v>50178_I196001</v>
          </cell>
        </row>
        <row r="3070">
          <cell r="H3070" t="str">
            <v>7214_NR99970</v>
          </cell>
        </row>
        <row r="3071">
          <cell r="H3071" t="str">
            <v>9599_K178902</v>
          </cell>
        </row>
        <row r="3072">
          <cell r="H3072" t="str">
            <v>2542_B373859</v>
          </cell>
        </row>
        <row r="3073">
          <cell r="H3073" t="str">
            <v>9599_A157600</v>
          </cell>
        </row>
        <row r="3074">
          <cell r="H3074" t="str">
            <v>9599_B373859</v>
          </cell>
        </row>
        <row r="3075">
          <cell r="H3075" t="str">
            <v>9599_NVT80100</v>
          </cell>
        </row>
        <row r="3076">
          <cell r="H3076" t="str">
            <v>50182_NVT89100</v>
          </cell>
        </row>
        <row r="3077">
          <cell r="H3077" t="str">
            <v>EALV3_P179550</v>
          </cell>
        </row>
        <row r="3078">
          <cell r="H3078" t="str">
            <v>9599_B371570</v>
          </cell>
        </row>
        <row r="3079">
          <cell r="H3079" t="str">
            <v>3832_B371845</v>
          </cell>
        </row>
        <row r="3080">
          <cell r="H3080" t="str">
            <v>5741_I390302</v>
          </cell>
        </row>
        <row r="3081">
          <cell r="H3081" t="str">
            <v>3832_E220140</v>
          </cell>
        </row>
        <row r="3082">
          <cell r="H3082" t="str">
            <v>9601_NVT82410</v>
          </cell>
        </row>
        <row r="3083">
          <cell r="H3083" t="str">
            <v>3832_K178528</v>
          </cell>
        </row>
        <row r="3084">
          <cell r="H3084" t="str">
            <v>9599_N176890</v>
          </cell>
        </row>
        <row r="3085">
          <cell r="H3085" t="str">
            <v>3832_C178315</v>
          </cell>
        </row>
        <row r="3086">
          <cell r="H3086" t="str">
            <v>EALV2_NS99940</v>
          </cell>
        </row>
        <row r="3087">
          <cell r="H3087" t="str">
            <v>9601_J175959</v>
          </cell>
        </row>
        <row r="3088">
          <cell r="H3088" t="str">
            <v>3832_O125900</v>
          </cell>
        </row>
        <row r="3089">
          <cell r="H3089" t="str">
            <v>9599_NVT85400</v>
          </cell>
        </row>
        <row r="3090">
          <cell r="H3090" t="str">
            <v>3832_P179510</v>
          </cell>
        </row>
        <row r="3091">
          <cell r="H3091" t="str">
            <v>9599_E220170</v>
          </cell>
        </row>
        <row r="3092">
          <cell r="H3092" t="str">
            <v>9599_A157100</v>
          </cell>
        </row>
        <row r="3093">
          <cell r="H3093" t="str">
            <v>3832_I198301</v>
          </cell>
        </row>
        <row r="3094">
          <cell r="H3094" t="str">
            <v>3832_I390152</v>
          </cell>
        </row>
        <row r="3095">
          <cell r="H3095" t="str">
            <v>9599_O177140</v>
          </cell>
        </row>
        <row r="3096">
          <cell r="H3096" t="str">
            <v>9599_B373420</v>
          </cell>
        </row>
        <row r="3097">
          <cell r="H3097" t="str">
            <v>50182_I125100</v>
          </cell>
        </row>
        <row r="3098">
          <cell r="H3098" t="str">
            <v>9599_J174400</v>
          </cell>
        </row>
        <row r="3099">
          <cell r="H3099" t="str">
            <v>9599_I394002</v>
          </cell>
        </row>
        <row r="3100">
          <cell r="H3100" t="str">
            <v>3832_J175959</v>
          </cell>
        </row>
        <row r="3101">
          <cell r="H3101" t="str">
            <v>3832_J175910</v>
          </cell>
        </row>
        <row r="3102">
          <cell r="H3102" t="str">
            <v>EALV2_P179522</v>
          </cell>
        </row>
        <row r="3103">
          <cell r="H3103" t="str">
            <v>9599_E122200</v>
          </cell>
        </row>
        <row r="3104">
          <cell r="H3104" t="str">
            <v>9599_K177814</v>
          </cell>
        </row>
        <row r="3105">
          <cell r="H3105" t="str">
            <v>9599_B371732</v>
          </cell>
        </row>
        <row r="3106">
          <cell r="H3106" t="str">
            <v>9599_I199501</v>
          </cell>
        </row>
        <row r="3107">
          <cell r="H3107" t="str">
            <v>50180_I198001</v>
          </cell>
        </row>
        <row r="3108">
          <cell r="H3108" t="str">
            <v>7398_B577421</v>
          </cell>
        </row>
        <row r="3109">
          <cell r="H3109" t="str">
            <v>9599_I398893</v>
          </cell>
        </row>
        <row r="3110">
          <cell r="H3110" t="str">
            <v>9599_A157100</v>
          </cell>
        </row>
        <row r="3111">
          <cell r="H3111" t="str">
            <v>9599_E122400</v>
          </cell>
        </row>
        <row r="3112">
          <cell r="H3112" t="str">
            <v>3832_I198111</v>
          </cell>
        </row>
        <row r="3113">
          <cell r="H3113" t="str">
            <v>9599_I190211</v>
          </cell>
        </row>
        <row r="3114">
          <cell r="H3114" t="str">
            <v>9599_A154300</v>
          </cell>
        </row>
        <row r="3115">
          <cell r="H3115" t="str">
            <v>50178_J378469</v>
          </cell>
        </row>
        <row r="3116">
          <cell r="H3116" t="str">
            <v>2529_J175729</v>
          </cell>
        </row>
        <row r="3117">
          <cell r="H3117" t="str">
            <v>3832_I191101</v>
          </cell>
        </row>
        <row r="3118">
          <cell r="H3118" t="str">
            <v>EALV3_J177521</v>
          </cell>
        </row>
        <row r="3119">
          <cell r="H3119" t="str">
            <v>9599_I190301</v>
          </cell>
        </row>
        <row r="3120">
          <cell r="H3120" t="str">
            <v>9599_B371595</v>
          </cell>
        </row>
        <row r="3121">
          <cell r="H3121" t="str">
            <v>9599_B373870</v>
          </cell>
        </row>
        <row r="3122">
          <cell r="H3122" t="str">
            <v>9599_C178323</v>
          </cell>
        </row>
        <row r="3123">
          <cell r="H3123" t="str">
            <v>7214_J177762</v>
          </cell>
        </row>
        <row r="3124">
          <cell r="H3124" t="str">
            <v>9599_J177720</v>
          </cell>
        </row>
        <row r="3125">
          <cell r="H3125" t="str">
            <v>50180_J378481</v>
          </cell>
        </row>
        <row r="3126">
          <cell r="H3126" t="str">
            <v>9599_N199950</v>
          </cell>
        </row>
        <row r="3127">
          <cell r="H3127" t="str">
            <v>3832_I392403</v>
          </cell>
        </row>
        <row r="3128">
          <cell r="H3128" t="str">
            <v>9599_H128200</v>
          </cell>
        </row>
        <row r="3129">
          <cell r="H3129" t="str">
            <v>9599_I390153</v>
          </cell>
        </row>
        <row r="3130">
          <cell r="H3130" t="str">
            <v>5741_B578269</v>
          </cell>
        </row>
        <row r="3131">
          <cell r="H3131" t="str">
            <v>3832_B373965</v>
          </cell>
        </row>
        <row r="3132">
          <cell r="H3132" t="str">
            <v>5741_NVT86000</v>
          </cell>
        </row>
        <row r="3133">
          <cell r="H3133" t="str">
            <v>3832_B373640</v>
          </cell>
        </row>
        <row r="3134">
          <cell r="H3134" t="str">
            <v>9599_I196001</v>
          </cell>
        </row>
        <row r="3135">
          <cell r="H3135" t="str">
            <v>5697_J171060</v>
          </cell>
        </row>
        <row r="3136">
          <cell r="H3136" t="str">
            <v>9599_I398892</v>
          </cell>
        </row>
        <row r="3137">
          <cell r="H3137" t="str">
            <v>9599_NVT87600</v>
          </cell>
        </row>
        <row r="3138">
          <cell r="H3138" t="str">
            <v>9599_E121100</v>
          </cell>
        </row>
        <row r="3139">
          <cell r="H3139" t="str">
            <v>9599_G129100</v>
          </cell>
        </row>
        <row r="3140">
          <cell r="H3140" t="str">
            <v>50178_I327100</v>
          </cell>
        </row>
        <row r="3141">
          <cell r="H3141" t="str">
            <v>50180_P179521</v>
          </cell>
        </row>
        <row r="3142">
          <cell r="H3142" t="str">
            <v>3832_I125110</v>
          </cell>
        </row>
        <row r="3143">
          <cell r="H3143" t="str">
            <v>3832_I392403</v>
          </cell>
        </row>
        <row r="3144">
          <cell r="H3144" t="str">
            <v>5741_E122200</v>
          </cell>
        </row>
        <row r="3145">
          <cell r="H3145" t="str">
            <v>9601_B373640</v>
          </cell>
        </row>
        <row r="3146">
          <cell r="H3146" t="str">
            <v>50182_C178760</v>
          </cell>
        </row>
        <row r="3147">
          <cell r="H3147" t="str">
            <v>9601_I192401</v>
          </cell>
        </row>
        <row r="3148">
          <cell r="H3148" t="str">
            <v>9599_I198481</v>
          </cell>
        </row>
        <row r="3149">
          <cell r="H3149" t="str">
            <v>9599_I399503</v>
          </cell>
        </row>
        <row r="3150">
          <cell r="H3150" t="str">
            <v>9599_N199950</v>
          </cell>
        </row>
        <row r="3151">
          <cell r="H3151" t="str">
            <v>9599_I190151</v>
          </cell>
        </row>
        <row r="3152">
          <cell r="H3152" t="str">
            <v>9599_B373957</v>
          </cell>
        </row>
        <row r="3153">
          <cell r="H3153" t="str">
            <v>9599_I428470</v>
          </cell>
        </row>
        <row r="3154">
          <cell r="H3154" t="str">
            <v>50180_E123100</v>
          </cell>
        </row>
        <row r="3155">
          <cell r="H3155" t="str">
            <v>9599_K178515</v>
          </cell>
        </row>
        <row r="3156">
          <cell r="H3156" t="str">
            <v>9599_A151130</v>
          </cell>
        </row>
        <row r="3157">
          <cell r="H3157" t="str">
            <v>7214_O177530</v>
          </cell>
        </row>
        <row r="3158">
          <cell r="H3158" t="str">
            <v>9599_B373819</v>
          </cell>
        </row>
        <row r="3159">
          <cell r="H3159" t="str">
            <v>9601_J198004</v>
          </cell>
        </row>
        <row r="3160">
          <cell r="H3160" t="str">
            <v>3832_NVT82410</v>
          </cell>
        </row>
        <row r="3161">
          <cell r="H3161" t="str">
            <v>9599_E122200</v>
          </cell>
        </row>
        <row r="3162">
          <cell r="H3162" t="str">
            <v>9599_I392403</v>
          </cell>
        </row>
        <row r="3163">
          <cell r="H3163" t="str">
            <v>9599_A153200</v>
          </cell>
        </row>
        <row r="3164">
          <cell r="H3164" t="str">
            <v>9599_J175510</v>
          </cell>
        </row>
        <row r="3165">
          <cell r="H3165" t="str">
            <v>9599_E122100</v>
          </cell>
        </row>
        <row r="3166">
          <cell r="H3166" t="str">
            <v>9599_I398213</v>
          </cell>
        </row>
        <row r="3167">
          <cell r="H3167" t="str">
            <v>50180_H128400</v>
          </cell>
        </row>
        <row r="3168">
          <cell r="H3168" t="str">
            <v>9599_B371731</v>
          </cell>
        </row>
        <row r="3169">
          <cell r="H3169" t="str">
            <v>50180_I127990</v>
          </cell>
        </row>
        <row r="3170">
          <cell r="H3170" t="str">
            <v>9599_H128400</v>
          </cell>
        </row>
        <row r="3171">
          <cell r="H3171" t="str">
            <v>9599_I397502</v>
          </cell>
        </row>
        <row r="3172">
          <cell r="H3172" t="str">
            <v>3832_I190211</v>
          </cell>
        </row>
        <row r="3173">
          <cell r="H3173" t="str">
            <v>9599_I392402</v>
          </cell>
        </row>
        <row r="3174">
          <cell r="H3174" t="str">
            <v>2529_O177530</v>
          </cell>
        </row>
        <row r="3175">
          <cell r="H3175" t="str">
            <v>9599_B373965</v>
          </cell>
        </row>
        <row r="3176">
          <cell r="H3176" t="str">
            <v>3832_I125100</v>
          </cell>
        </row>
        <row r="3177">
          <cell r="H3177" t="str">
            <v>5741_I390813</v>
          </cell>
        </row>
        <row r="3178">
          <cell r="H3178" t="str">
            <v>9601_O177890</v>
          </cell>
        </row>
        <row r="3179">
          <cell r="H3179" t="str">
            <v>9599_J378455</v>
          </cell>
        </row>
        <row r="3180">
          <cell r="H3180" t="str">
            <v>9599_N176890</v>
          </cell>
        </row>
        <row r="3181">
          <cell r="H3181" t="str">
            <v>9599_J175955</v>
          </cell>
        </row>
        <row r="3182">
          <cell r="H3182" t="str">
            <v>5697_J171061</v>
          </cell>
        </row>
        <row r="3183">
          <cell r="H3183" t="str">
            <v>9599_NVT88400</v>
          </cell>
        </row>
        <row r="3184">
          <cell r="H3184" t="str">
            <v>3832_C178297</v>
          </cell>
        </row>
        <row r="3185">
          <cell r="H3185" t="str">
            <v>50180_P179550</v>
          </cell>
        </row>
        <row r="3186">
          <cell r="H3186" t="str">
            <v>9596_B373819</v>
          </cell>
        </row>
        <row r="3187">
          <cell r="H3187" t="str">
            <v>9599_E122500</v>
          </cell>
        </row>
        <row r="3188">
          <cell r="H3188" t="str">
            <v>3832_P179521</v>
          </cell>
        </row>
        <row r="3189">
          <cell r="H3189" t="str">
            <v>9599_E123120</v>
          </cell>
        </row>
        <row r="3190">
          <cell r="H3190" t="str">
            <v>9596_P179550</v>
          </cell>
        </row>
        <row r="3191">
          <cell r="H3191" t="str">
            <v>3832_A151100</v>
          </cell>
        </row>
        <row r="3192">
          <cell r="H3192" t="str">
            <v>9601_NVT82310</v>
          </cell>
        </row>
        <row r="3193">
          <cell r="H3193" t="str">
            <v>9599_B578269</v>
          </cell>
        </row>
        <row r="3194">
          <cell r="H3194" t="str">
            <v>5697_B371851</v>
          </cell>
        </row>
        <row r="3195">
          <cell r="H3195" t="str">
            <v>50180_I327500</v>
          </cell>
        </row>
        <row r="3196">
          <cell r="H3196" t="str">
            <v>EALVT_J174317</v>
          </cell>
        </row>
        <row r="3197">
          <cell r="H3197" t="str">
            <v>9599_E122200</v>
          </cell>
        </row>
        <row r="3198">
          <cell r="H3198" t="str">
            <v>9599_K177815</v>
          </cell>
        </row>
        <row r="3199">
          <cell r="H3199" t="str">
            <v>9599_A153100</v>
          </cell>
        </row>
        <row r="3200">
          <cell r="H3200" t="str">
            <v>9599_I398483</v>
          </cell>
        </row>
        <row r="3201">
          <cell r="H3201" t="str">
            <v>9599_B371732</v>
          </cell>
        </row>
        <row r="3202">
          <cell r="H3202" t="str">
            <v>9599_B373640</v>
          </cell>
        </row>
        <row r="3203">
          <cell r="H3203" t="str">
            <v>9599_I397502</v>
          </cell>
        </row>
        <row r="3204">
          <cell r="H3204" t="str">
            <v>50178_NVT89950</v>
          </cell>
        </row>
        <row r="3205">
          <cell r="H3205" t="str">
            <v>50180_NVT89950</v>
          </cell>
        </row>
        <row r="3206">
          <cell r="H3206" t="str">
            <v>2542_B373819</v>
          </cell>
        </row>
        <row r="3207">
          <cell r="H3207" t="str">
            <v>EALVT_B371319</v>
          </cell>
        </row>
        <row r="3208">
          <cell r="H3208" t="str">
            <v>2529_B373819</v>
          </cell>
        </row>
        <row r="3209">
          <cell r="H3209" t="str">
            <v>2529_NS99940</v>
          </cell>
        </row>
        <row r="3210">
          <cell r="H3210" t="str">
            <v>5741_N199950</v>
          </cell>
        </row>
        <row r="3211">
          <cell r="H3211" t="str">
            <v>9599_E120200</v>
          </cell>
        </row>
        <row r="3212">
          <cell r="H3212" t="str">
            <v>9599_A151100</v>
          </cell>
        </row>
        <row r="3213">
          <cell r="H3213" t="str">
            <v>9599_I197301</v>
          </cell>
        </row>
        <row r="3214">
          <cell r="H3214" t="str">
            <v>9599_A154400</v>
          </cell>
        </row>
        <row r="3215">
          <cell r="H3215" t="str">
            <v>3832_J174924</v>
          </cell>
        </row>
        <row r="3216">
          <cell r="H3216" t="str">
            <v>9599_A157100</v>
          </cell>
        </row>
        <row r="3217">
          <cell r="H3217" t="str">
            <v>9599_NVT86500</v>
          </cell>
        </row>
        <row r="3218">
          <cell r="H3218" t="str">
            <v>50180_A251150</v>
          </cell>
        </row>
        <row r="3219">
          <cell r="H3219" t="str">
            <v>50180_B371940</v>
          </cell>
        </row>
        <row r="3220">
          <cell r="H3220" t="str">
            <v>3832_I397602</v>
          </cell>
        </row>
        <row r="3221">
          <cell r="H3221" t="str">
            <v>5741_I391192</v>
          </cell>
        </row>
        <row r="3222">
          <cell r="H3222" t="str">
            <v>9599_A151200</v>
          </cell>
        </row>
        <row r="3223">
          <cell r="H3223" t="str">
            <v>7398_J174310</v>
          </cell>
        </row>
        <row r="3224">
          <cell r="H3224" t="str">
            <v>9599_B578269</v>
          </cell>
        </row>
        <row r="3225">
          <cell r="H3225" t="str">
            <v>50180_I226420</v>
          </cell>
        </row>
        <row r="3226">
          <cell r="H3226" t="str">
            <v>50178_NR99970</v>
          </cell>
        </row>
        <row r="3227">
          <cell r="H3227" t="str">
            <v>5741_C178315</v>
          </cell>
        </row>
        <row r="3228">
          <cell r="H3228" t="str">
            <v>9596_B578273</v>
          </cell>
        </row>
        <row r="3229">
          <cell r="H3229" t="str">
            <v>50182_B371851</v>
          </cell>
        </row>
        <row r="3230">
          <cell r="H3230" t="str">
            <v>9599_K178542</v>
          </cell>
        </row>
        <row r="3231">
          <cell r="H3231" t="str">
            <v>9599_N199950</v>
          </cell>
        </row>
        <row r="3232">
          <cell r="H3232" t="str">
            <v>9599_A154400</v>
          </cell>
        </row>
        <row r="3233">
          <cell r="H3233" t="str">
            <v>9599_I391192</v>
          </cell>
        </row>
        <row r="3234">
          <cell r="H3234" t="str">
            <v>9599_I397303</v>
          </cell>
        </row>
        <row r="3235">
          <cell r="H3235" t="str">
            <v>9596_P179522</v>
          </cell>
        </row>
        <row r="3236">
          <cell r="H3236" t="str">
            <v>50180_C178760</v>
          </cell>
        </row>
        <row r="3237">
          <cell r="H3237" t="str">
            <v>50180_NVT89110</v>
          </cell>
        </row>
        <row r="3238">
          <cell r="H3238" t="str">
            <v>3801_O177530</v>
          </cell>
        </row>
        <row r="3239">
          <cell r="H3239" t="str">
            <v>9599_A154300</v>
          </cell>
        </row>
        <row r="3240">
          <cell r="H3240" t="str">
            <v>2523_P179530</v>
          </cell>
        </row>
        <row r="3241">
          <cell r="H3241" t="str">
            <v>9599_B371570</v>
          </cell>
        </row>
        <row r="3242">
          <cell r="H3242" t="str">
            <v>50178_O179406</v>
          </cell>
        </row>
        <row r="3243">
          <cell r="H3243" t="str">
            <v>2523_J177521</v>
          </cell>
        </row>
        <row r="3244">
          <cell r="H3244" t="str">
            <v>50180_B373640</v>
          </cell>
        </row>
        <row r="3245">
          <cell r="H3245" t="str">
            <v>9601_E120105</v>
          </cell>
        </row>
        <row r="3246">
          <cell r="H3246" t="str">
            <v>5741_J177898</v>
          </cell>
        </row>
        <row r="3247">
          <cell r="H3247" t="str">
            <v>9599_B371722</v>
          </cell>
        </row>
        <row r="3248">
          <cell r="H3248" t="str">
            <v>9599_A151200</v>
          </cell>
        </row>
        <row r="3249">
          <cell r="H3249" t="str">
            <v>5741_NVT87600</v>
          </cell>
        </row>
        <row r="3250">
          <cell r="H3250" t="str">
            <v>9599_K178508</v>
          </cell>
        </row>
        <row r="3251">
          <cell r="H3251" t="str">
            <v>EALV2_NR99970</v>
          </cell>
        </row>
        <row r="3252">
          <cell r="H3252" t="str">
            <v>EALV3_J174317</v>
          </cell>
        </row>
        <row r="3253">
          <cell r="H3253" t="str">
            <v>50180_G129580</v>
          </cell>
        </row>
        <row r="3254">
          <cell r="H3254" t="str">
            <v>9599_B371570</v>
          </cell>
        </row>
        <row r="3255">
          <cell r="H3255" t="str">
            <v>3832_NVT82110</v>
          </cell>
        </row>
        <row r="3256">
          <cell r="H3256" t="str">
            <v>2542_J177898</v>
          </cell>
        </row>
        <row r="3257">
          <cell r="H3257" t="str">
            <v>9599_B578269</v>
          </cell>
        </row>
        <row r="3258">
          <cell r="H3258" t="str">
            <v>9599_E123100</v>
          </cell>
        </row>
        <row r="3259">
          <cell r="H3259" t="str">
            <v>9599_E122200</v>
          </cell>
        </row>
        <row r="3260">
          <cell r="H3260" t="str">
            <v>9599_NVT87400</v>
          </cell>
        </row>
        <row r="3261">
          <cell r="H3261" t="str">
            <v>5697_B271010</v>
          </cell>
        </row>
        <row r="3262">
          <cell r="H3262" t="str">
            <v>7398_B271030</v>
          </cell>
        </row>
        <row r="3263">
          <cell r="H3263" t="str">
            <v>50178_C178760</v>
          </cell>
        </row>
        <row r="3264">
          <cell r="H3264" t="str">
            <v>9599_J175770</v>
          </cell>
        </row>
        <row r="3265">
          <cell r="H3265" t="str">
            <v>9599_N176280</v>
          </cell>
        </row>
        <row r="3266">
          <cell r="H3266" t="str">
            <v>9599_A154300</v>
          </cell>
        </row>
        <row r="3267">
          <cell r="H3267" t="str">
            <v>3832_I398112</v>
          </cell>
        </row>
        <row r="3268">
          <cell r="H3268" t="str">
            <v>3832_J177898</v>
          </cell>
        </row>
        <row r="3269">
          <cell r="H3269" t="str">
            <v>7398_B271040</v>
          </cell>
        </row>
        <row r="3270">
          <cell r="H3270" t="str">
            <v>3801_P179550</v>
          </cell>
        </row>
        <row r="3271">
          <cell r="H3271" t="str">
            <v>9599_I390813</v>
          </cell>
        </row>
        <row r="3272">
          <cell r="H3272" t="str">
            <v>9599_E122500</v>
          </cell>
        </row>
        <row r="3273">
          <cell r="H3273" t="str">
            <v>3832_J378475</v>
          </cell>
        </row>
        <row r="3274">
          <cell r="H3274" t="str">
            <v>9599_J171070</v>
          </cell>
        </row>
        <row r="3275">
          <cell r="H3275" t="str">
            <v>3832_I394422</v>
          </cell>
        </row>
        <row r="3276">
          <cell r="H3276" t="str">
            <v>9599_J175770</v>
          </cell>
        </row>
        <row r="3277">
          <cell r="H3277" t="str">
            <v>9599_E122300</v>
          </cell>
        </row>
        <row r="3278">
          <cell r="H3278" t="str">
            <v>3832_H128400</v>
          </cell>
        </row>
        <row r="3279">
          <cell r="H3279" t="str">
            <v>50180_B371734</v>
          </cell>
        </row>
        <row r="3280">
          <cell r="H3280" t="str">
            <v>9599_NVT87300</v>
          </cell>
        </row>
        <row r="3281">
          <cell r="H3281" t="str">
            <v>9599_B371857</v>
          </cell>
        </row>
        <row r="3282">
          <cell r="H3282" t="str">
            <v>50178_J175230</v>
          </cell>
        </row>
        <row r="3283">
          <cell r="H3283" t="str">
            <v>9599_E120100</v>
          </cell>
        </row>
        <row r="3284">
          <cell r="H3284" t="str">
            <v>9599_I398212</v>
          </cell>
        </row>
        <row r="3285">
          <cell r="H3285" t="str">
            <v>50178_M182580</v>
          </cell>
        </row>
        <row r="3286">
          <cell r="H3286" t="str">
            <v>9599_A157700</v>
          </cell>
        </row>
        <row r="3287">
          <cell r="H3287" t="str">
            <v>EALVT_C178760</v>
          </cell>
        </row>
        <row r="3288">
          <cell r="H3288" t="str">
            <v>3832_E123100</v>
          </cell>
        </row>
        <row r="3289">
          <cell r="H3289" t="str">
            <v>3832_J174400</v>
          </cell>
        </row>
        <row r="3290">
          <cell r="H3290" t="str">
            <v>EALV3_J378481</v>
          </cell>
        </row>
        <row r="3291">
          <cell r="H3291" t="str">
            <v>9601_B373640</v>
          </cell>
        </row>
        <row r="3292">
          <cell r="H3292" t="str">
            <v>9599_A153100</v>
          </cell>
        </row>
        <row r="3293">
          <cell r="H3293" t="str">
            <v>9599_B578269</v>
          </cell>
        </row>
        <row r="3294">
          <cell r="H3294" t="str">
            <v>9599_I398002</v>
          </cell>
        </row>
        <row r="3295">
          <cell r="H3295" t="str">
            <v>9599_A151100</v>
          </cell>
        </row>
        <row r="3296">
          <cell r="H3296" t="str">
            <v>2542_J175729</v>
          </cell>
        </row>
        <row r="3297">
          <cell r="H3297" t="str">
            <v>3832_G129570</v>
          </cell>
        </row>
        <row r="3298">
          <cell r="H3298" t="str">
            <v>9599_J174740</v>
          </cell>
        </row>
        <row r="3299">
          <cell r="H3299" t="str">
            <v>71850</v>
          </cell>
        </row>
        <row r="3300">
          <cell r="H3300" t="str">
            <v>2542_J175729</v>
          </cell>
        </row>
        <row r="3301">
          <cell r="H3301" t="str">
            <v>9599_A151100</v>
          </cell>
        </row>
        <row r="3302">
          <cell r="H3302" t="str">
            <v>9599_A151200</v>
          </cell>
        </row>
        <row r="3303">
          <cell r="H3303" t="str">
            <v>EALV3_J378442</v>
          </cell>
        </row>
        <row r="3304">
          <cell r="H3304" t="str">
            <v>50180_B373859</v>
          </cell>
        </row>
        <row r="3305">
          <cell r="H3305" t="str">
            <v>3832_E121100</v>
          </cell>
        </row>
        <row r="3306">
          <cell r="H3306" t="str">
            <v>9601_B372510</v>
          </cell>
        </row>
        <row r="3307">
          <cell r="H3307" t="str">
            <v>9599_NVT85000</v>
          </cell>
        </row>
        <row r="3308">
          <cell r="H3308" t="str">
            <v>2523_J171060</v>
          </cell>
        </row>
        <row r="3309">
          <cell r="H3309" t="str">
            <v>50178_B371319</v>
          </cell>
        </row>
        <row r="3310">
          <cell r="H3310" t="str">
            <v>9599_NVT83960</v>
          </cell>
        </row>
        <row r="3311">
          <cell r="H3311" t="str">
            <v>9599_I397503</v>
          </cell>
        </row>
        <row r="3312">
          <cell r="H3312" t="str">
            <v>3832_I191411</v>
          </cell>
        </row>
        <row r="3313">
          <cell r="H3313" t="str">
            <v>EALV3_B371319</v>
          </cell>
        </row>
        <row r="3314">
          <cell r="H3314" t="str">
            <v>5741_NVT89950</v>
          </cell>
        </row>
        <row r="3315">
          <cell r="H3315" t="str">
            <v>9599_A154300</v>
          </cell>
        </row>
        <row r="3316">
          <cell r="H3316" t="str">
            <v>9599_A157100</v>
          </cell>
        </row>
        <row r="3317">
          <cell r="H3317" t="str">
            <v>9599_B578271</v>
          </cell>
        </row>
        <row r="3318">
          <cell r="H3318" t="str">
            <v>EALV3_B377324</v>
          </cell>
        </row>
        <row r="3319">
          <cell r="H3319" t="str">
            <v>2523_B372840</v>
          </cell>
        </row>
        <row r="3320">
          <cell r="H3320" t="str">
            <v>50180_C178760</v>
          </cell>
        </row>
        <row r="3321">
          <cell r="H3321" t="str">
            <v>9599_E123100</v>
          </cell>
        </row>
        <row r="3322">
          <cell r="H3322" t="str">
            <v>9599_I397653</v>
          </cell>
        </row>
        <row r="3323">
          <cell r="H3323" t="str">
            <v>9599_E122300</v>
          </cell>
        </row>
        <row r="3324">
          <cell r="H3324" t="str">
            <v>9599_I397303</v>
          </cell>
        </row>
        <row r="3325">
          <cell r="H3325" t="str">
            <v>9601_B371732</v>
          </cell>
        </row>
        <row r="3326">
          <cell r="H3326" t="str">
            <v>9599_A154300</v>
          </cell>
        </row>
        <row r="3327">
          <cell r="H3327" t="str">
            <v>3832_J175729</v>
          </cell>
        </row>
        <row r="3328">
          <cell r="H3328" t="str">
            <v>9599_I198301</v>
          </cell>
        </row>
        <row r="3329">
          <cell r="H3329" t="str">
            <v>3832_I397502</v>
          </cell>
        </row>
        <row r="3330">
          <cell r="H3330" t="str">
            <v>3832_H128400</v>
          </cell>
        </row>
        <row r="3331">
          <cell r="H3331" t="str">
            <v>2529_B373819</v>
          </cell>
        </row>
        <row r="3332">
          <cell r="H3332" t="str">
            <v>9601_B372990</v>
          </cell>
        </row>
        <row r="3333">
          <cell r="H3333" t="str">
            <v>9599_B373420</v>
          </cell>
        </row>
        <row r="3334">
          <cell r="H3334" t="str">
            <v>2529_J174010</v>
          </cell>
        </row>
        <row r="3335">
          <cell r="H3335" t="str">
            <v>9599_E123100</v>
          </cell>
        </row>
        <row r="3336">
          <cell r="H3336" t="str">
            <v>9599_I190211</v>
          </cell>
        </row>
        <row r="3337">
          <cell r="H3337" t="str">
            <v>9599_A157600</v>
          </cell>
        </row>
        <row r="3338">
          <cell r="H3338" t="str">
            <v>9599_N176890</v>
          </cell>
        </row>
        <row r="3339">
          <cell r="H3339" t="str">
            <v>9599_G129100</v>
          </cell>
        </row>
        <row r="3340">
          <cell r="H3340" t="str">
            <v>9599_E122300</v>
          </cell>
        </row>
        <row r="3341">
          <cell r="H3341" t="str">
            <v>50182_B373640</v>
          </cell>
        </row>
        <row r="3342">
          <cell r="H3342" t="str">
            <v>2529_J171070</v>
          </cell>
        </row>
        <row r="3343">
          <cell r="H3343" t="str">
            <v>9601_G229140</v>
          </cell>
        </row>
        <row r="3344">
          <cell r="H3344" t="str">
            <v>3832_I392402</v>
          </cell>
        </row>
        <row r="3345">
          <cell r="H3345" t="str">
            <v>9601_H128400</v>
          </cell>
        </row>
        <row r="3346">
          <cell r="H3346" t="str">
            <v>9599_NVT87500</v>
          </cell>
        </row>
        <row r="3347">
          <cell r="H3347" t="str">
            <v>9599_J378475</v>
          </cell>
        </row>
        <row r="3348">
          <cell r="H3348" t="str">
            <v>9599_J175959</v>
          </cell>
        </row>
        <row r="3349">
          <cell r="H3349" t="str">
            <v>9599_B371725</v>
          </cell>
        </row>
        <row r="3350">
          <cell r="H3350" t="str">
            <v>9599_E122300</v>
          </cell>
        </row>
        <row r="3351">
          <cell r="H3351" t="str">
            <v>50182_B371508</v>
          </cell>
        </row>
        <row r="3352">
          <cell r="H3352" t="str">
            <v>5741_NVT89110</v>
          </cell>
        </row>
        <row r="3353">
          <cell r="H3353" t="str">
            <v>5741_E122100</v>
          </cell>
        </row>
        <row r="3354">
          <cell r="H3354" t="str">
            <v>9599_E122300</v>
          </cell>
        </row>
        <row r="3355">
          <cell r="H3355" t="str">
            <v>9596_B371859</v>
          </cell>
        </row>
        <row r="3356">
          <cell r="H3356" t="str">
            <v>9601_I192401</v>
          </cell>
        </row>
        <row r="3357">
          <cell r="H3357" t="str">
            <v>3832_I193001</v>
          </cell>
        </row>
        <row r="3358">
          <cell r="H3358" t="str">
            <v>3832_I125925</v>
          </cell>
        </row>
        <row r="3359">
          <cell r="H3359" t="str">
            <v>50178_B372910</v>
          </cell>
        </row>
        <row r="3360">
          <cell r="H3360" t="str">
            <v>3832_J175360</v>
          </cell>
        </row>
        <row r="3361">
          <cell r="H3361" t="str">
            <v>9599_K177815</v>
          </cell>
        </row>
        <row r="3362">
          <cell r="H3362" t="str">
            <v>9599_I125400</v>
          </cell>
        </row>
        <row r="3363">
          <cell r="H3363" t="str">
            <v>50178_I327100</v>
          </cell>
        </row>
        <row r="3364">
          <cell r="H3364" t="str">
            <v>9599_K178540</v>
          </cell>
        </row>
        <row r="3365">
          <cell r="H3365" t="str">
            <v>9599_I125120</v>
          </cell>
        </row>
        <row r="3366">
          <cell r="H3366" t="str">
            <v>2529_B373640</v>
          </cell>
        </row>
        <row r="3367">
          <cell r="H3367" t="str">
            <v>5741_NVT85000</v>
          </cell>
        </row>
        <row r="3368">
          <cell r="H3368" t="str">
            <v>2542_NR99970</v>
          </cell>
        </row>
        <row r="3369">
          <cell r="H3369" t="str">
            <v>9599_E122200</v>
          </cell>
        </row>
        <row r="3370">
          <cell r="H3370" t="str">
            <v>9599_J175520</v>
          </cell>
        </row>
        <row r="3371">
          <cell r="H3371" t="str">
            <v>5741_J378469</v>
          </cell>
        </row>
        <row r="3372">
          <cell r="H3372" t="str">
            <v>5696_B373850</v>
          </cell>
        </row>
        <row r="3373">
          <cell r="H3373" t="str">
            <v>9599_I194321</v>
          </cell>
        </row>
        <row r="3374">
          <cell r="H3374" t="str">
            <v>9596_B371570</v>
          </cell>
        </row>
        <row r="3375">
          <cell r="H3375" t="str">
            <v>9599_A154300</v>
          </cell>
        </row>
        <row r="3376">
          <cell r="H3376" t="str">
            <v>9599_A157690</v>
          </cell>
        </row>
        <row r="3377">
          <cell r="H3377" t="str">
            <v>9596_J378477</v>
          </cell>
        </row>
        <row r="3378">
          <cell r="H3378" t="str">
            <v>2523_B271040</v>
          </cell>
        </row>
        <row r="3379">
          <cell r="H3379" t="str">
            <v>3832_NVT82310</v>
          </cell>
        </row>
        <row r="3380">
          <cell r="H3380" t="str">
            <v>9596_P179522</v>
          </cell>
        </row>
        <row r="3381">
          <cell r="H3381" t="str">
            <v>9601_B578261</v>
          </cell>
        </row>
        <row r="3382">
          <cell r="H3382" t="str">
            <v>9599_B578399</v>
          </cell>
        </row>
        <row r="3383">
          <cell r="H3383" t="str">
            <v>9599_B373819</v>
          </cell>
        </row>
        <row r="3384">
          <cell r="H3384" t="str">
            <v>9599_B373819</v>
          </cell>
        </row>
        <row r="3385">
          <cell r="H3385" t="str">
            <v>5741_A154300</v>
          </cell>
        </row>
        <row r="3386">
          <cell r="H3386" t="str">
            <v>3801_B271010</v>
          </cell>
        </row>
        <row r="3387">
          <cell r="H3387" t="str">
            <v>EALV3_B373640</v>
          </cell>
        </row>
        <row r="3388">
          <cell r="H3388" t="str">
            <v>2529_B373810</v>
          </cell>
        </row>
        <row r="3389">
          <cell r="H3389" t="str">
            <v>3832_K178526</v>
          </cell>
        </row>
        <row r="3390">
          <cell r="H3390" t="str">
            <v>9599_I391082</v>
          </cell>
        </row>
        <row r="3391">
          <cell r="H3391" t="str">
            <v>3832_B372215</v>
          </cell>
        </row>
        <row r="3392">
          <cell r="H3392" t="str">
            <v>9599_NVT89400</v>
          </cell>
        </row>
        <row r="3393">
          <cell r="H3393" t="str">
            <v>50178_NVT82310</v>
          </cell>
        </row>
        <row r="3394">
          <cell r="H3394" t="str">
            <v>9601_NVT82010</v>
          </cell>
        </row>
        <row r="3395">
          <cell r="H3395" t="str">
            <v>9599_A151100</v>
          </cell>
        </row>
        <row r="3396">
          <cell r="H3396" t="str">
            <v>3832_B371849</v>
          </cell>
        </row>
        <row r="3397">
          <cell r="H3397" t="str">
            <v>9599_I191101</v>
          </cell>
        </row>
        <row r="3398">
          <cell r="H3398" t="str">
            <v>9601_NVT89110</v>
          </cell>
        </row>
        <row r="3399">
          <cell r="H3399" t="str">
            <v>3832_I391082</v>
          </cell>
        </row>
        <row r="3400">
          <cell r="H3400" t="str">
            <v>9599_E122100</v>
          </cell>
        </row>
        <row r="3401">
          <cell r="H3401" t="str">
            <v>50178_I198701</v>
          </cell>
        </row>
        <row r="3402">
          <cell r="H3402" t="str">
            <v>3832_I398902</v>
          </cell>
        </row>
        <row r="3403">
          <cell r="H3403" t="str">
            <v>3832_P179510</v>
          </cell>
        </row>
        <row r="3404">
          <cell r="H3404" t="str">
            <v>50182_E121100</v>
          </cell>
        </row>
        <row r="3405">
          <cell r="H3405" t="str">
            <v>9599_B373580</v>
          </cell>
        </row>
        <row r="3406">
          <cell r="H3406" t="str">
            <v>5741_I397652</v>
          </cell>
        </row>
        <row r="3407">
          <cell r="H3407" t="str">
            <v>3832_E120200</v>
          </cell>
        </row>
        <row r="3408">
          <cell r="H3408" t="str">
            <v>50182_B371719</v>
          </cell>
        </row>
        <row r="3409">
          <cell r="H3409" t="str">
            <v>9599_E122200</v>
          </cell>
        </row>
        <row r="3410">
          <cell r="H3410" t="str">
            <v>50180_I195001</v>
          </cell>
        </row>
        <row r="3411">
          <cell r="H3411" t="str">
            <v>9599_E122100</v>
          </cell>
        </row>
        <row r="3412">
          <cell r="H3412" t="str">
            <v>EALVT_C178760</v>
          </cell>
        </row>
        <row r="3413">
          <cell r="H3413" t="str">
            <v>9599_H128200</v>
          </cell>
        </row>
        <row r="3414">
          <cell r="H3414" t="str">
            <v>7214_B373810</v>
          </cell>
        </row>
        <row r="3415">
          <cell r="H3415" t="str">
            <v>3832_I190811</v>
          </cell>
        </row>
        <row r="3416">
          <cell r="H3416" t="str">
            <v>3832_I392402</v>
          </cell>
        </row>
        <row r="3417">
          <cell r="H3417" t="str">
            <v>9599_NVT86600</v>
          </cell>
        </row>
        <row r="3418">
          <cell r="H3418" t="str">
            <v>9596_B371732</v>
          </cell>
        </row>
        <row r="3419">
          <cell r="H3419" t="str">
            <v>50182_NR99990</v>
          </cell>
        </row>
        <row r="3420">
          <cell r="H3420" t="str">
            <v>4361_B371719</v>
          </cell>
        </row>
        <row r="3421">
          <cell r="H3421" t="str">
            <v>9599_B373859</v>
          </cell>
        </row>
        <row r="3422">
          <cell r="H3422" t="str">
            <v>7398_P179510</v>
          </cell>
        </row>
        <row r="3423">
          <cell r="H3423" t="str">
            <v>9601_C178309</v>
          </cell>
        </row>
        <row r="3424">
          <cell r="H3424" t="str">
            <v>50182_B373953</v>
          </cell>
        </row>
        <row r="3425">
          <cell r="H3425" t="str">
            <v>5697_J171070</v>
          </cell>
        </row>
        <row r="3426">
          <cell r="H3426" t="str">
            <v>9599_C176815</v>
          </cell>
        </row>
        <row r="3427">
          <cell r="H3427" t="str">
            <v>9599_A157600</v>
          </cell>
        </row>
        <row r="3428">
          <cell r="H3428" t="str">
            <v>50182_N176890</v>
          </cell>
        </row>
        <row r="3429">
          <cell r="H3429" t="str">
            <v>9599_I394422</v>
          </cell>
        </row>
        <row r="3430">
          <cell r="H3430" t="str">
            <v>5697_J177582</v>
          </cell>
        </row>
        <row r="3431">
          <cell r="H3431" t="str">
            <v>3832_I197651</v>
          </cell>
        </row>
        <row r="3432">
          <cell r="H3432" t="str">
            <v>9599_J174406</v>
          </cell>
        </row>
        <row r="3433">
          <cell r="H3433" t="str">
            <v>9599_A157600</v>
          </cell>
        </row>
        <row r="3434">
          <cell r="H3434" t="str">
            <v>9599_A157690</v>
          </cell>
        </row>
        <row r="3435">
          <cell r="H3435" t="str">
            <v>9599_B371570</v>
          </cell>
        </row>
        <row r="3436">
          <cell r="H3436" t="str">
            <v>9599_A151200</v>
          </cell>
        </row>
        <row r="3437">
          <cell r="H3437" t="str">
            <v>5741_NVT86100</v>
          </cell>
        </row>
        <row r="3438">
          <cell r="H3438" t="str">
            <v>9596_B371409</v>
          </cell>
        </row>
        <row r="3439">
          <cell r="H3439" t="str">
            <v>EALV2_NVT89100</v>
          </cell>
        </row>
        <row r="3440">
          <cell r="H3440" t="str">
            <v>50178_A151100</v>
          </cell>
        </row>
        <row r="3441">
          <cell r="H3441" t="str">
            <v>78311</v>
          </cell>
        </row>
        <row r="3442">
          <cell r="H3442" t="str">
            <v>50180_C178760</v>
          </cell>
        </row>
        <row r="3443">
          <cell r="H3443" t="str">
            <v>3832_I198201</v>
          </cell>
        </row>
        <row r="3444">
          <cell r="H3444" t="str">
            <v>9599_N199950</v>
          </cell>
        </row>
        <row r="3445">
          <cell r="H3445" t="str">
            <v>9599_J175729</v>
          </cell>
        </row>
        <row r="3446">
          <cell r="H3446" t="str">
            <v>3832_E121100</v>
          </cell>
        </row>
        <row r="3447">
          <cell r="H3447" t="str">
            <v>7214_B373640</v>
          </cell>
        </row>
        <row r="3448">
          <cell r="H3448" t="str">
            <v>9601_P179550</v>
          </cell>
        </row>
        <row r="3449">
          <cell r="H3449" t="str">
            <v>9601_A151100</v>
          </cell>
        </row>
        <row r="3450">
          <cell r="H3450" t="str">
            <v>9599_J175610</v>
          </cell>
        </row>
        <row r="3451">
          <cell r="H3451" t="str">
            <v>9601_E120950</v>
          </cell>
        </row>
        <row r="3452">
          <cell r="H3452" t="str">
            <v>5741_I394002</v>
          </cell>
        </row>
        <row r="3453">
          <cell r="H3453" t="str">
            <v>9599_A153100</v>
          </cell>
        </row>
        <row r="3454">
          <cell r="H3454" t="str">
            <v>9599_NVT89950</v>
          </cell>
        </row>
        <row r="3455">
          <cell r="H3455" t="str">
            <v>3832_O125930</v>
          </cell>
        </row>
        <row r="3456">
          <cell r="H3456" t="str">
            <v>3832_N199950</v>
          </cell>
        </row>
        <row r="3457">
          <cell r="H3457" t="str">
            <v>4361_J175729</v>
          </cell>
        </row>
        <row r="3458">
          <cell r="H3458" t="str">
            <v>9599_N176890</v>
          </cell>
        </row>
        <row r="3459">
          <cell r="H3459" t="str">
            <v>3832_I392402</v>
          </cell>
        </row>
        <row r="3460">
          <cell r="H3460" t="str">
            <v>5741_I398202</v>
          </cell>
        </row>
        <row r="3461">
          <cell r="H3461" t="str">
            <v>5697_O177890</v>
          </cell>
        </row>
        <row r="3462">
          <cell r="H3462" t="str">
            <v>9599_I398303</v>
          </cell>
        </row>
        <row r="3463">
          <cell r="H3463" t="str">
            <v>3832_H128400</v>
          </cell>
        </row>
        <row r="3464">
          <cell r="H3464" t="str">
            <v>9599_I398212</v>
          </cell>
        </row>
        <row r="3465">
          <cell r="H3465" t="str">
            <v>9599_C178283</v>
          </cell>
        </row>
        <row r="3466">
          <cell r="H3466" t="str">
            <v>50182_B371852</v>
          </cell>
        </row>
        <row r="3467">
          <cell r="H3467" t="str">
            <v>3832_I199501</v>
          </cell>
        </row>
        <row r="3468">
          <cell r="H3468" t="str">
            <v>9599_N199950</v>
          </cell>
        </row>
        <row r="3469">
          <cell r="H3469" t="str">
            <v>9599_A153100</v>
          </cell>
        </row>
        <row r="3470">
          <cell r="H3470" t="str">
            <v>7214_O177890</v>
          </cell>
        </row>
        <row r="3471">
          <cell r="H3471" t="str">
            <v>9599_I125100</v>
          </cell>
        </row>
        <row r="3472">
          <cell r="H3472" t="str">
            <v>9601_NVT82310</v>
          </cell>
        </row>
        <row r="3473">
          <cell r="H3473" t="str">
            <v>9599_A157100</v>
          </cell>
        </row>
        <row r="3474">
          <cell r="H3474" t="str">
            <v>9599_K178515</v>
          </cell>
        </row>
        <row r="3475">
          <cell r="H3475" t="str">
            <v>9599_NVT82210</v>
          </cell>
        </row>
        <row r="3476">
          <cell r="H3476" t="str">
            <v>3832_B371519</v>
          </cell>
        </row>
        <row r="3477">
          <cell r="H3477" t="str">
            <v>9601_P179530</v>
          </cell>
        </row>
        <row r="3478">
          <cell r="H3478" t="str">
            <v>9599_A151100</v>
          </cell>
        </row>
        <row r="3479">
          <cell r="H3479" t="str">
            <v>50182_C178760</v>
          </cell>
        </row>
        <row r="3480">
          <cell r="H3480" t="str">
            <v>5741_B371724</v>
          </cell>
        </row>
        <row r="3481">
          <cell r="H3481" t="str">
            <v>9599_E122300</v>
          </cell>
        </row>
        <row r="3482">
          <cell r="H3482" t="str">
            <v>9599_B372120</v>
          </cell>
        </row>
        <row r="3483">
          <cell r="H3483" t="str">
            <v>50180_I126300</v>
          </cell>
        </row>
        <row r="3484">
          <cell r="H3484" t="str">
            <v>50178_E120100</v>
          </cell>
        </row>
        <row r="3485">
          <cell r="H3485" t="str">
            <v>EALV2_B373520</v>
          </cell>
        </row>
        <row r="3486">
          <cell r="H3486" t="str">
            <v>9599_NVT86300</v>
          </cell>
        </row>
        <row r="3487">
          <cell r="H3487" t="str">
            <v>9599_I390813</v>
          </cell>
        </row>
        <row r="3488">
          <cell r="H3488" t="str">
            <v>2529_P179530</v>
          </cell>
        </row>
        <row r="3489">
          <cell r="H3489" t="str">
            <v>9599_J175770</v>
          </cell>
        </row>
        <row r="3490">
          <cell r="H3490" t="str">
            <v>3832_I327500</v>
          </cell>
        </row>
        <row r="3491">
          <cell r="H3491" t="str">
            <v>9599_I390303</v>
          </cell>
        </row>
        <row r="3492">
          <cell r="H3492" t="str">
            <v>3832_E120100</v>
          </cell>
        </row>
        <row r="3493">
          <cell r="H3493" t="str">
            <v>9599_P179530</v>
          </cell>
        </row>
        <row r="3494">
          <cell r="H3494" t="str">
            <v>50182_B372215</v>
          </cell>
        </row>
        <row r="3495">
          <cell r="H3495" t="str">
            <v>9599_J378455</v>
          </cell>
        </row>
        <row r="3496">
          <cell r="H3496" t="str">
            <v>9599_B271011</v>
          </cell>
        </row>
        <row r="3497">
          <cell r="H3497" t="str">
            <v>9599_E122120</v>
          </cell>
        </row>
        <row r="3498">
          <cell r="H3498" t="str">
            <v>9599_B373420</v>
          </cell>
        </row>
        <row r="3499">
          <cell r="H3499" t="str">
            <v>50180_C178760</v>
          </cell>
        </row>
        <row r="3500">
          <cell r="H3500" t="str">
            <v>50182_NR99970</v>
          </cell>
        </row>
        <row r="3501">
          <cell r="H3501" t="str">
            <v>50182_C178314</v>
          </cell>
        </row>
        <row r="3502">
          <cell r="H3502" t="str">
            <v>9599_J175770</v>
          </cell>
        </row>
        <row r="3503">
          <cell r="H3503" t="str">
            <v>50178_K178860</v>
          </cell>
        </row>
        <row r="3504">
          <cell r="H3504" t="str">
            <v>9599_J175958</v>
          </cell>
        </row>
        <row r="3505">
          <cell r="H3505" t="str">
            <v>9599_I399503</v>
          </cell>
        </row>
        <row r="3506">
          <cell r="H3506" t="str">
            <v>9599_J174010</v>
          </cell>
        </row>
        <row r="3507">
          <cell r="H3507" t="str">
            <v>50178_I190201</v>
          </cell>
        </row>
        <row r="3508">
          <cell r="H3508" t="str">
            <v>9599_NVT87500</v>
          </cell>
        </row>
        <row r="3509">
          <cell r="H3509" t="str">
            <v>9599_A157600</v>
          </cell>
        </row>
        <row r="3510">
          <cell r="H3510" t="str">
            <v>3832_NVT86500</v>
          </cell>
        </row>
        <row r="3511">
          <cell r="H3511" t="str">
            <v>9599_NVT84100</v>
          </cell>
        </row>
        <row r="3512">
          <cell r="H3512" t="str">
            <v>50178_I126300</v>
          </cell>
        </row>
        <row r="3513">
          <cell r="H3513" t="str">
            <v>9599_E122200</v>
          </cell>
        </row>
        <row r="3514">
          <cell r="H3514" t="str">
            <v>7214_NS99940</v>
          </cell>
        </row>
        <row r="3515">
          <cell r="H3515" t="str">
            <v>5741_I397302</v>
          </cell>
        </row>
        <row r="3516">
          <cell r="H3516" t="str">
            <v>50180_I327100</v>
          </cell>
        </row>
        <row r="3517">
          <cell r="H3517" t="str">
            <v>3832_NVT82050</v>
          </cell>
        </row>
        <row r="3518">
          <cell r="H3518" t="str">
            <v>9599_I390102</v>
          </cell>
        </row>
        <row r="3519">
          <cell r="H3519" t="str">
            <v>9599_E122100</v>
          </cell>
        </row>
        <row r="3520">
          <cell r="H3520" t="str">
            <v>9599_A151200</v>
          </cell>
        </row>
        <row r="3521">
          <cell r="H3521" t="str">
            <v>9599_E123100</v>
          </cell>
        </row>
        <row r="3522">
          <cell r="H3522" t="str">
            <v>3835_B373810</v>
          </cell>
        </row>
        <row r="3523">
          <cell r="H3523" t="str">
            <v>9599_A151100</v>
          </cell>
        </row>
        <row r="3524">
          <cell r="H3524" t="str">
            <v>EALV2_B578220</v>
          </cell>
        </row>
        <row r="3525">
          <cell r="H3525" t="str">
            <v>9599_I390153</v>
          </cell>
        </row>
        <row r="3526">
          <cell r="H3526" t="str">
            <v>3832_I125100</v>
          </cell>
        </row>
        <row r="3527">
          <cell r="H3527" t="str">
            <v>9599_B373955</v>
          </cell>
        </row>
        <row r="3528">
          <cell r="H3528" t="str">
            <v>9599_I390202</v>
          </cell>
        </row>
        <row r="3529">
          <cell r="H3529" t="str">
            <v>5741_B371726</v>
          </cell>
        </row>
        <row r="3530">
          <cell r="H3530" t="str">
            <v>50178_A154100</v>
          </cell>
        </row>
        <row r="3531">
          <cell r="H3531" t="str">
            <v>9599_J175958</v>
          </cell>
        </row>
        <row r="3532">
          <cell r="H3532" t="str">
            <v>9601_B372550</v>
          </cell>
        </row>
        <row r="3533">
          <cell r="H3533" t="str">
            <v>9599_I390203</v>
          </cell>
        </row>
        <row r="3534">
          <cell r="H3534" t="str">
            <v>5741_I390153</v>
          </cell>
        </row>
        <row r="3535">
          <cell r="H3535" t="str">
            <v>50182_J175729</v>
          </cell>
        </row>
        <row r="3536">
          <cell r="H3536" t="str">
            <v>9599_B373870</v>
          </cell>
        </row>
        <row r="3537">
          <cell r="H3537" t="str">
            <v>50178_B371940</v>
          </cell>
        </row>
        <row r="3538">
          <cell r="H3538" t="str">
            <v>9599_K178543</v>
          </cell>
        </row>
        <row r="3539">
          <cell r="H3539" t="str">
            <v>3832_K178529</v>
          </cell>
        </row>
        <row r="3540">
          <cell r="H3540" t="str">
            <v>3832_B377315</v>
          </cell>
        </row>
        <row r="3541">
          <cell r="H3541" t="str">
            <v>9601_B371852</v>
          </cell>
        </row>
        <row r="3542">
          <cell r="H3542" t="str">
            <v>50182_J174400</v>
          </cell>
        </row>
        <row r="3543">
          <cell r="H3543" t="str">
            <v>9599_NVT82110</v>
          </cell>
        </row>
        <row r="3544">
          <cell r="H3544" t="str">
            <v>7214_NR99970</v>
          </cell>
        </row>
        <row r="3545">
          <cell r="H3545" t="str">
            <v>EALV3_B373640</v>
          </cell>
        </row>
        <row r="3546">
          <cell r="H3546" t="str">
            <v>5697_P179521</v>
          </cell>
        </row>
        <row r="3547">
          <cell r="H3547" t="str">
            <v>9599_A153110</v>
          </cell>
        </row>
        <row r="3548">
          <cell r="H3548" t="str">
            <v>9599_B373880</v>
          </cell>
        </row>
        <row r="3549">
          <cell r="H3549" t="str">
            <v>9599_B373965</v>
          </cell>
        </row>
        <row r="3550">
          <cell r="H3550" t="str">
            <v>5741_K178546</v>
          </cell>
        </row>
        <row r="3551">
          <cell r="H3551" t="str">
            <v>9599_E122500</v>
          </cell>
        </row>
        <row r="3552">
          <cell r="H3552" t="str">
            <v>2529_N176890</v>
          </cell>
        </row>
        <row r="3553">
          <cell r="H3553" t="str">
            <v>2523_J177523</v>
          </cell>
        </row>
        <row r="3554">
          <cell r="H3554" t="str">
            <v>9599_I396002</v>
          </cell>
        </row>
        <row r="3555">
          <cell r="H3555" t="str">
            <v>3832_J174406</v>
          </cell>
        </row>
        <row r="3556">
          <cell r="H3556" t="str">
            <v>50178_B371851</v>
          </cell>
        </row>
        <row r="3557">
          <cell r="H3557" t="str">
            <v>2529_B271040</v>
          </cell>
        </row>
        <row r="3558">
          <cell r="H3558" t="str">
            <v>3832_A159900</v>
          </cell>
        </row>
        <row r="3559">
          <cell r="H3559" t="str">
            <v>3832_I191191</v>
          </cell>
        </row>
        <row r="3560">
          <cell r="H3560" t="str">
            <v>9601_A151100</v>
          </cell>
        </row>
        <row r="3561">
          <cell r="H3561" t="str">
            <v>9599_B371722</v>
          </cell>
        </row>
        <row r="3562">
          <cell r="H3562" t="str">
            <v>9599_A157100</v>
          </cell>
        </row>
        <row r="3563">
          <cell r="H3563" t="str">
            <v>9599_B376897</v>
          </cell>
        </row>
        <row r="3564">
          <cell r="H3564" t="str">
            <v>50178_C178780</v>
          </cell>
        </row>
        <row r="3565">
          <cell r="H3565" t="str">
            <v>9601_B371857</v>
          </cell>
        </row>
        <row r="3566">
          <cell r="H3566" t="str">
            <v>4361_J174010</v>
          </cell>
        </row>
        <row r="3567">
          <cell r="H3567" t="str">
            <v>5741_J174010</v>
          </cell>
        </row>
        <row r="3568">
          <cell r="H3568" t="str">
            <v>50178_I190071</v>
          </cell>
        </row>
        <row r="3569">
          <cell r="H3569" t="str">
            <v>EALV2_B377324</v>
          </cell>
        </row>
        <row r="3570">
          <cell r="H3570" t="str">
            <v>9599_C178295</v>
          </cell>
        </row>
        <row r="3571">
          <cell r="H3571" t="str">
            <v>9599_B373870</v>
          </cell>
        </row>
        <row r="3572">
          <cell r="H3572" t="str">
            <v>9599_J378455</v>
          </cell>
        </row>
        <row r="3573">
          <cell r="H3573" t="str">
            <v>2523_B373850</v>
          </cell>
        </row>
        <row r="3574">
          <cell r="H3574" t="str">
            <v>5741_B371207</v>
          </cell>
        </row>
        <row r="3575">
          <cell r="H3575" t="str">
            <v>5741_I391002</v>
          </cell>
        </row>
        <row r="3576">
          <cell r="H3576" t="str">
            <v>9599_A152100</v>
          </cell>
        </row>
        <row r="3577">
          <cell r="H3577" t="str">
            <v>9599_E122500</v>
          </cell>
        </row>
        <row r="3578">
          <cell r="H3578" t="str">
            <v>50178_E122240</v>
          </cell>
        </row>
        <row r="3579">
          <cell r="H3579" t="str">
            <v>9599_J175955</v>
          </cell>
        </row>
        <row r="3580">
          <cell r="H3580" t="str">
            <v>EVGO_J174310</v>
          </cell>
        </row>
        <row r="3581">
          <cell r="H3581" t="str">
            <v>9599_G129500</v>
          </cell>
        </row>
        <row r="3582">
          <cell r="H3582" t="str">
            <v>3832_G129500</v>
          </cell>
        </row>
        <row r="3583">
          <cell r="H3583" t="str">
            <v>9599_B371732</v>
          </cell>
        </row>
        <row r="3584">
          <cell r="H3584" t="str">
            <v>EALVT_K178860</v>
          </cell>
        </row>
        <row r="3585">
          <cell r="H3585" t="str">
            <v>9599_A157600</v>
          </cell>
        </row>
        <row r="3586">
          <cell r="H3586" t="str">
            <v>3832_I195001</v>
          </cell>
        </row>
        <row r="3587">
          <cell r="H3587" t="str">
            <v>9599_E122200</v>
          </cell>
        </row>
        <row r="3588">
          <cell r="H3588" t="str">
            <v>5697_B373640</v>
          </cell>
        </row>
        <row r="3589">
          <cell r="H3589" t="str">
            <v>3832_I390302</v>
          </cell>
        </row>
        <row r="3590">
          <cell r="H3590" t="str">
            <v>3832_NVT82510</v>
          </cell>
        </row>
        <row r="3591">
          <cell r="H3591" t="str">
            <v>9601_B371595</v>
          </cell>
        </row>
        <row r="3592">
          <cell r="H3592" t="str">
            <v>9599_NVT89100</v>
          </cell>
        </row>
        <row r="3593">
          <cell r="H3593" t="str">
            <v>9601_J378441</v>
          </cell>
        </row>
        <row r="3594">
          <cell r="H3594" t="str">
            <v>9599_I394322</v>
          </cell>
        </row>
        <row r="3595">
          <cell r="H3595" t="str">
            <v>9599_J175520</v>
          </cell>
        </row>
        <row r="3596">
          <cell r="H3596" t="str">
            <v>5697_B371851</v>
          </cell>
        </row>
        <row r="3597">
          <cell r="H3597" t="str">
            <v>9599_I394422</v>
          </cell>
        </row>
        <row r="3598">
          <cell r="H3598" t="str">
            <v>9599_B371570</v>
          </cell>
        </row>
        <row r="3599">
          <cell r="H3599" t="str">
            <v>9599_G129100</v>
          </cell>
        </row>
        <row r="3600">
          <cell r="H3600" t="str">
            <v>9599_I390202</v>
          </cell>
        </row>
        <row r="3601">
          <cell r="H3601" t="str">
            <v>50178_B376898</v>
          </cell>
        </row>
        <row r="3602">
          <cell r="H3602" t="str">
            <v>9599_NVT80100</v>
          </cell>
        </row>
        <row r="3603">
          <cell r="H3603" t="str">
            <v>9601_NVT82510</v>
          </cell>
        </row>
        <row r="3604">
          <cell r="H3604" t="str">
            <v>9599_I390153</v>
          </cell>
        </row>
        <row r="3605">
          <cell r="H3605" t="str">
            <v>2523_J174010</v>
          </cell>
        </row>
        <row r="3606">
          <cell r="H3606" t="str">
            <v>5741_B371570</v>
          </cell>
        </row>
        <row r="3607">
          <cell r="H3607" t="str">
            <v>50180_E121100</v>
          </cell>
        </row>
        <row r="3608">
          <cell r="H3608" t="str">
            <v>2523_B271030</v>
          </cell>
        </row>
        <row r="3609">
          <cell r="H3609" t="str">
            <v>9599_A157790</v>
          </cell>
        </row>
        <row r="3610">
          <cell r="H3610" t="str">
            <v>9601_NS99940</v>
          </cell>
        </row>
        <row r="3611">
          <cell r="H3611" t="str">
            <v>9599_A157690</v>
          </cell>
        </row>
        <row r="3612">
          <cell r="H3612" t="str">
            <v>9599_A151100</v>
          </cell>
        </row>
        <row r="3613">
          <cell r="H3613" t="str">
            <v>9599_NVT86500</v>
          </cell>
        </row>
        <row r="3614">
          <cell r="H3614" t="str">
            <v>9601_B371736</v>
          </cell>
        </row>
        <row r="3615">
          <cell r="H3615" t="str">
            <v>9599_NVT85400</v>
          </cell>
        </row>
        <row r="3616">
          <cell r="H3616" t="str">
            <v>9599_B371570</v>
          </cell>
        </row>
        <row r="3617">
          <cell r="H3617" t="str">
            <v>3832_NVT84100</v>
          </cell>
        </row>
        <row r="3618">
          <cell r="H3618" t="str">
            <v>9599_A157790</v>
          </cell>
        </row>
        <row r="3619">
          <cell r="H3619" t="str">
            <v>3832_B373819</v>
          </cell>
        </row>
        <row r="3620">
          <cell r="H3620" t="str">
            <v>9599_A157100</v>
          </cell>
        </row>
        <row r="3621">
          <cell r="H3621" t="str">
            <v>9596_B371723</v>
          </cell>
        </row>
        <row r="3622">
          <cell r="H3622" t="str">
            <v>2529_P179550</v>
          </cell>
        </row>
        <row r="3623">
          <cell r="H3623" t="str">
            <v>9599_NVT85210</v>
          </cell>
        </row>
        <row r="3624">
          <cell r="H3624" t="str">
            <v>2523_B578220</v>
          </cell>
        </row>
        <row r="3625">
          <cell r="H3625" t="str">
            <v>5741_I391003</v>
          </cell>
        </row>
        <row r="3626">
          <cell r="H3626" t="str">
            <v>2529_B377347</v>
          </cell>
        </row>
        <row r="3627">
          <cell r="H3627" t="str">
            <v>9601_B377324</v>
          </cell>
        </row>
        <row r="3628">
          <cell r="H3628" t="str">
            <v>5697_B373850</v>
          </cell>
        </row>
        <row r="3629">
          <cell r="H3629" t="str">
            <v>3832_I327510</v>
          </cell>
        </row>
        <row r="3630">
          <cell r="H3630" t="str">
            <v>50178_J174010</v>
          </cell>
        </row>
        <row r="3631">
          <cell r="H3631" t="str">
            <v>3832_NVT89250</v>
          </cell>
        </row>
        <row r="3632">
          <cell r="H3632" t="str">
            <v>9596_B578272</v>
          </cell>
        </row>
        <row r="3633">
          <cell r="H3633" t="str">
            <v>2542_J175729</v>
          </cell>
        </row>
        <row r="3634">
          <cell r="H3634" t="str">
            <v>9599_B373870</v>
          </cell>
        </row>
        <row r="3635">
          <cell r="H3635" t="str">
            <v>5697_B371851</v>
          </cell>
        </row>
        <row r="3636">
          <cell r="H3636" t="str">
            <v>9599_B373870</v>
          </cell>
        </row>
        <row r="3637">
          <cell r="H3637" t="str">
            <v>7398_B373520</v>
          </cell>
        </row>
        <row r="3638">
          <cell r="H3638" t="str">
            <v>9599_K177815</v>
          </cell>
        </row>
        <row r="3639">
          <cell r="H3639" t="str">
            <v>3832_A151100</v>
          </cell>
        </row>
        <row r="3640">
          <cell r="H3640" t="str">
            <v>3832_I190201</v>
          </cell>
        </row>
        <row r="3641">
          <cell r="H3641" t="str">
            <v>9599_E129910</v>
          </cell>
        </row>
        <row r="3642">
          <cell r="H3642" t="str">
            <v>9599_E123100</v>
          </cell>
        </row>
        <row r="3643">
          <cell r="H3643" t="str">
            <v>9599_I125400</v>
          </cell>
        </row>
        <row r="3644">
          <cell r="H3644" t="str">
            <v>2529_J175729</v>
          </cell>
        </row>
        <row r="3645">
          <cell r="H3645" t="str">
            <v>3832_I190101</v>
          </cell>
        </row>
        <row r="3646">
          <cell r="H3646" t="str">
            <v>3832_I190201</v>
          </cell>
        </row>
        <row r="3647">
          <cell r="H3647" t="str">
            <v>9599_A153100</v>
          </cell>
        </row>
        <row r="3648">
          <cell r="H3648" t="str">
            <v>9599_J177407</v>
          </cell>
        </row>
        <row r="3649">
          <cell r="H3649" t="str">
            <v>9599_E122200</v>
          </cell>
        </row>
        <row r="3650">
          <cell r="H3650" t="str">
            <v>9599_B371731</v>
          </cell>
        </row>
        <row r="3651">
          <cell r="H3651" t="str">
            <v>9599_H128220</v>
          </cell>
        </row>
        <row r="3652">
          <cell r="H3652" t="str">
            <v>3832_B371725</v>
          </cell>
        </row>
        <row r="3653">
          <cell r="H3653" t="str">
            <v>5697_B371595</v>
          </cell>
        </row>
        <row r="3654">
          <cell r="H3654" t="str">
            <v>9599_B373640</v>
          </cell>
        </row>
        <row r="3655">
          <cell r="H3655" t="str">
            <v>9601_J174710</v>
          </cell>
        </row>
        <row r="3656">
          <cell r="H3656" t="str">
            <v>3832_I192401</v>
          </cell>
        </row>
        <row r="3657">
          <cell r="H3657" t="str">
            <v>9601_B371220</v>
          </cell>
        </row>
        <row r="3658">
          <cell r="H3658" t="str">
            <v>9599_P179521</v>
          </cell>
        </row>
        <row r="3659">
          <cell r="H3659" t="str">
            <v>3832_NVT84100</v>
          </cell>
        </row>
        <row r="3660">
          <cell r="H3660" t="str">
            <v>9599_C178315</v>
          </cell>
        </row>
        <row r="3661">
          <cell r="H3661" t="str">
            <v>9599_B373958</v>
          </cell>
        </row>
        <row r="3662">
          <cell r="H3662" t="str">
            <v>5741_C178321</v>
          </cell>
        </row>
        <row r="3663">
          <cell r="H3663" t="str">
            <v>3832_K178524</v>
          </cell>
        </row>
        <row r="3664">
          <cell r="H3664" t="str">
            <v>2529_P179510</v>
          </cell>
        </row>
        <row r="3665">
          <cell r="H3665" t="str">
            <v>5741_NVT89200</v>
          </cell>
        </row>
        <row r="3666">
          <cell r="H3666" t="str">
            <v>2523_B373590</v>
          </cell>
        </row>
        <row r="3667">
          <cell r="H3667" t="str">
            <v>3832_M184480</v>
          </cell>
        </row>
        <row r="3668">
          <cell r="H3668" t="str">
            <v>5741_C178312</v>
          </cell>
        </row>
        <row r="3669">
          <cell r="H3669" t="str">
            <v>50178_I327500</v>
          </cell>
        </row>
        <row r="3670">
          <cell r="H3670" t="str">
            <v>9599_J174010</v>
          </cell>
        </row>
        <row r="3671">
          <cell r="H3671" t="str">
            <v>3832_I399502</v>
          </cell>
        </row>
        <row r="3672">
          <cell r="H3672" t="str">
            <v>5741_C178296</v>
          </cell>
        </row>
        <row r="3673">
          <cell r="H3673" t="str">
            <v>50180_A154100</v>
          </cell>
        </row>
        <row r="3674">
          <cell r="H3674" t="str">
            <v>5741_A157100</v>
          </cell>
        </row>
        <row r="3675">
          <cell r="H3675" t="str">
            <v>3832_NVT82050</v>
          </cell>
        </row>
        <row r="3676">
          <cell r="H3676" t="str">
            <v>9599_J378469</v>
          </cell>
        </row>
        <row r="3677">
          <cell r="H3677" t="str">
            <v>9599_B373819</v>
          </cell>
        </row>
        <row r="3678">
          <cell r="H3678" t="str">
            <v>9599_H128100</v>
          </cell>
        </row>
        <row r="3679">
          <cell r="H3679" t="str">
            <v>9599_C178312</v>
          </cell>
        </row>
        <row r="3680">
          <cell r="H3680" t="str">
            <v>3832_I191081</v>
          </cell>
        </row>
        <row r="3681">
          <cell r="H3681" t="str">
            <v>4361_J175729</v>
          </cell>
        </row>
        <row r="3682">
          <cell r="H3682" t="str">
            <v>3832_C178289</v>
          </cell>
        </row>
        <row r="3683">
          <cell r="H3683" t="str">
            <v>9599_NVT86300</v>
          </cell>
        </row>
        <row r="3684">
          <cell r="H3684" t="str">
            <v>9599_E122400</v>
          </cell>
        </row>
        <row r="3685">
          <cell r="H3685" t="str">
            <v>9601_O125930</v>
          </cell>
        </row>
        <row r="3686">
          <cell r="H3686" t="str">
            <v>9599_E122300</v>
          </cell>
        </row>
        <row r="3687">
          <cell r="H3687" t="str">
            <v>5741_NVT80100</v>
          </cell>
        </row>
        <row r="3688">
          <cell r="H3688" t="str">
            <v>3832_E120100</v>
          </cell>
        </row>
        <row r="3689">
          <cell r="H3689" t="str">
            <v>9599_J378469</v>
          </cell>
        </row>
        <row r="3690">
          <cell r="H3690" t="str">
            <v>9599_I397302</v>
          </cell>
        </row>
        <row r="3691">
          <cell r="H3691" t="str">
            <v>9599_B373870</v>
          </cell>
        </row>
        <row r="3692">
          <cell r="H3692" t="str">
            <v>9599_J197404</v>
          </cell>
        </row>
        <row r="3693">
          <cell r="H3693" t="str">
            <v>50178_C178760</v>
          </cell>
        </row>
        <row r="3694">
          <cell r="H3694" t="str">
            <v>9599_A157700</v>
          </cell>
        </row>
        <row r="3695">
          <cell r="H3695" t="str">
            <v>9599_I396003</v>
          </cell>
        </row>
        <row r="3696">
          <cell r="H3696" t="str">
            <v>9599_NVT85000</v>
          </cell>
        </row>
        <row r="3697">
          <cell r="H3697" t="str">
            <v>3832_I190211</v>
          </cell>
        </row>
        <row r="3698">
          <cell r="H3698" t="str">
            <v>50182_P179510</v>
          </cell>
        </row>
        <row r="3699">
          <cell r="H3699" t="str">
            <v>3832_NVT85000</v>
          </cell>
        </row>
        <row r="3700">
          <cell r="H3700" t="str">
            <v>9599_I399502</v>
          </cell>
        </row>
        <row r="3701">
          <cell r="H3701" t="str">
            <v>5697_J171060</v>
          </cell>
        </row>
        <row r="3702">
          <cell r="H3702" t="str">
            <v>9601_C178314</v>
          </cell>
        </row>
        <row r="3703">
          <cell r="H3703" t="str">
            <v>50182_N176890</v>
          </cell>
        </row>
        <row r="3704">
          <cell r="H3704" t="str">
            <v>9599_I398302</v>
          </cell>
        </row>
        <row r="3705">
          <cell r="H3705" t="str">
            <v>9599_K178517</v>
          </cell>
        </row>
        <row r="3706">
          <cell r="H3706" t="str">
            <v>9599_G129100</v>
          </cell>
        </row>
        <row r="3707">
          <cell r="H3707" t="str">
            <v>5741_I398212</v>
          </cell>
        </row>
        <row r="3708">
          <cell r="H3708" t="str">
            <v>9599_B373859</v>
          </cell>
        </row>
        <row r="3709">
          <cell r="H3709" t="str">
            <v>9599_B372920</v>
          </cell>
        </row>
        <row r="3710">
          <cell r="H3710" t="str">
            <v>9599_A157100</v>
          </cell>
        </row>
        <row r="3711">
          <cell r="H3711" t="str">
            <v>9599_B371736</v>
          </cell>
        </row>
        <row r="3712">
          <cell r="H3712" t="str">
            <v>9599_I398112</v>
          </cell>
        </row>
        <row r="3713">
          <cell r="H3713" t="str">
            <v>9601_B373640</v>
          </cell>
        </row>
        <row r="3714">
          <cell r="H3714" t="str">
            <v>EALV3_NR99970</v>
          </cell>
        </row>
        <row r="3715">
          <cell r="H3715" t="str">
            <v>3892_B373640</v>
          </cell>
        </row>
        <row r="3716">
          <cell r="H3716" t="str">
            <v>3835_G129100</v>
          </cell>
        </row>
        <row r="3717">
          <cell r="H3717" t="str">
            <v>3832_K178524</v>
          </cell>
        </row>
        <row r="3718">
          <cell r="H3718" t="str">
            <v>9599_B373859</v>
          </cell>
        </row>
        <row r="3719">
          <cell r="H3719" t="str">
            <v>9599_C178343</v>
          </cell>
        </row>
        <row r="3720">
          <cell r="H3720" t="str">
            <v>9599_E123100</v>
          </cell>
        </row>
        <row r="3721">
          <cell r="H3721" t="str">
            <v>9599_B371722</v>
          </cell>
        </row>
        <row r="3722">
          <cell r="H3722" t="str">
            <v>3832_NVT83100</v>
          </cell>
        </row>
        <row r="3723">
          <cell r="H3723" t="str">
            <v>9601_J174400</v>
          </cell>
        </row>
        <row r="3724">
          <cell r="H3724" t="str">
            <v>9596_P179510</v>
          </cell>
        </row>
        <row r="3725">
          <cell r="H3725" t="str">
            <v>9601_I226410</v>
          </cell>
        </row>
        <row r="3726">
          <cell r="H3726" t="str">
            <v>9599_B371722</v>
          </cell>
        </row>
        <row r="3727">
          <cell r="H3727" t="str">
            <v>9599_B271011</v>
          </cell>
        </row>
        <row r="3728">
          <cell r="H3728" t="str">
            <v>9599_A154400</v>
          </cell>
        </row>
        <row r="3729">
          <cell r="H3729" t="str">
            <v>9599_B371595</v>
          </cell>
        </row>
        <row r="3730">
          <cell r="H3730" t="str">
            <v>50180_G129500</v>
          </cell>
        </row>
        <row r="3731">
          <cell r="H3731" t="str">
            <v>9599_E122400</v>
          </cell>
        </row>
        <row r="3732">
          <cell r="H3732" t="str">
            <v>50178_B170006</v>
          </cell>
        </row>
        <row r="3733">
          <cell r="H3733" t="str">
            <v>9599_E122200</v>
          </cell>
        </row>
        <row r="3734">
          <cell r="H3734" t="str">
            <v>9599_B578260</v>
          </cell>
        </row>
        <row r="3735">
          <cell r="H3735" t="str">
            <v>9599_A151200</v>
          </cell>
        </row>
        <row r="3736">
          <cell r="H3736" t="str">
            <v>9599_O177890</v>
          </cell>
        </row>
        <row r="3737">
          <cell r="H3737" t="str">
            <v>9599_B373819</v>
          </cell>
        </row>
        <row r="3738">
          <cell r="H3738" t="str">
            <v>9599_I399502</v>
          </cell>
        </row>
        <row r="3739">
          <cell r="H3739" t="str">
            <v>50182_H133170</v>
          </cell>
        </row>
        <row r="3740">
          <cell r="H3740" t="str">
            <v>9599_B371570</v>
          </cell>
        </row>
        <row r="3741">
          <cell r="H3741" t="str">
            <v>5741_NVT85000</v>
          </cell>
        </row>
        <row r="3742">
          <cell r="H3742" t="str">
            <v>9599_E120100</v>
          </cell>
        </row>
        <row r="3743">
          <cell r="H3743" t="str">
            <v>9599_A157690</v>
          </cell>
        </row>
        <row r="3744">
          <cell r="H3744" t="str">
            <v>2523_J177762</v>
          </cell>
        </row>
        <row r="3745">
          <cell r="H3745" t="str">
            <v>9599_J175770</v>
          </cell>
        </row>
        <row r="3746">
          <cell r="H3746" t="str">
            <v>9596_P179510</v>
          </cell>
        </row>
        <row r="3747">
          <cell r="H3747" t="str">
            <v>50182_E120100</v>
          </cell>
        </row>
        <row r="3748">
          <cell r="H3748" t="str">
            <v>9599_J174010</v>
          </cell>
        </row>
        <row r="3749">
          <cell r="H3749" t="str">
            <v>9599_C178296</v>
          </cell>
        </row>
        <row r="3750">
          <cell r="H3750" t="str">
            <v>3832_B376898</v>
          </cell>
        </row>
        <row r="3751">
          <cell r="H3751" t="str">
            <v>50178_B371732</v>
          </cell>
        </row>
        <row r="3752">
          <cell r="H3752" t="str">
            <v>9599_B372570</v>
          </cell>
        </row>
        <row r="3753">
          <cell r="H3753" t="str">
            <v>9599_I390202</v>
          </cell>
        </row>
        <row r="3754">
          <cell r="H3754" t="str">
            <v>5741_I390002</v>
          </cell>
        </row>
        <row r="3755">
          <cell r="H3755" t="str">
            <v>9599_I391003</v>
          </cell>
        </row>
        <row r="3756">
          <cell r="H3756" t="str">
            <v>9596_B371722</v>
          </cell>
        </row>
        <row r="3757">
          <cell r="H3757" t="str">
            <v>50180_N176890</v>
          </cell>
        </row>
        <row r="3758">
          <cell r="H3758" t="str">
            <v>9599_I398483</v>
          </cell>
        </row>
        <row r="3759">
          <cell r="H3759" t="str">
            <v>9599_P179510</v>
          </cell>
        </row>
        <row r="3760">
          <cell r="H3760" t="str">
            <v>9599_E122100</v>
          </cell>
        </row>
        <row r="3761">
          <cell r="H3761" t="str">
            <v>3832_I392402</v>
          </cell>
        </row>
        <row r="3762">
          <cell r="H3762" t="str">
            <v>EALVT_B373640</v>
          </cell>
        </row>
        <row r="3763">
          <cell r="H3763" t="str">
            <v>9599_B170006</v>
          </cell>
        </row>
        <row r="3764">
          <cell r="H3764" t="str">
            <v>50182_B373640</v>
          </cell>
        </row>
        <row r="3765">
          <cell r="H3765" t="str">
            <v>9599_D176350</v>
          </cell>
        </row>
        <row r="3766">
          <cell r="H3766" t="str">
            <v>9599_I197601</v>
          </cell>
        </row>
        <row r="3767">
          <cell r="H3767" t="str">
            <v>50178_P179530</v>
          </cell>
        </row>
        <row r="3768">
          <cell r="H3768" t="str">
            <v>9599_B371732</v>
          </cell>
        </row>
        <row r="3769">
          <cell r="H3769" t="str">
            <v>9599_A151100</v>
          </cell>
        </row>
        <row r="3770">
          <cell r="H3770" t="str">
            <v>9599_C178318</v>
          </cell>
        </row>
        <row r="3771">
          <cell r="H3771" t="str">
            <v>9601_N176890</v>
          </cell>
        </row>
        <row r="3772">
          <cell r="H3772" t="str">
            <v>7398_J177762</v>
          </cell>
        </row>
        <row r="3773">
          <cell r="H3773" t="str">
            <v>5741_I392403</v>
          </cell>
        </row>
        <row r="3774">
          <cell r="H3774" t="str">
            <v>9599_I393002</v>
          </cell>
        </row>
        <row r="3775">
          <cell r="H3775" t="str">
            <v>9599_I398203</v>
          </cell>
        </row>
        <row r="3776">
          <cell r="H3776" t="str">
            <v>9601_NVT82110</v>
          </cell>
        </row>
        <row r="3777">
          <cell r="H3777" t="str">
            <v>5697_B373640</v>
          </cell>
        </row>
        <row r="3778">
          <cell r="H3778" t="str">
            <v>9599_N199950</v>
          </cell>
        </row>
        <row r="3779">
          <cell r="H3779" t="str">
            <v>7398_P179510</v>
          </cell>
        </row>
        <row r="3780">
          <cell r="H3780" t="str">
            <v>9599_J378475</v>
          </cell>
        </row>
        <row r="3781">
          <cell r="H3781" t="str">
            <v>9599_A151100</v>
          </cell>
        </row>
        <row r="3782">
          <cell r="H3782" t="str">
            <v>EALV2_B578273</v>
          </cell>
        </row>
        <row r="3783">
          <cell r="H3783" t="str">
            <v>9599_I390213</v>
          </cell>
        </row>
        <row r="3784">
          <cell r="H3784" t="str">
            <v>9599_NVT88400</v>
          </cell>
        </row>
        <row r="3785">
          <cell r="H3785" t="str">
            <v>9599_C178308</v>
          </cell>
        </row>
        <row r="3786">
          <cell r="H3786" t="str">
            <v>3832_J197654</v>
          </cell>
        </row>
        <row r="3787">
          <cell r="H3787" t="str">
            <v>9601_E123100</v>
          </cell>
        </row>
        <row r="3788">
          <cell r="H3788" t="str">
            <v>9599_J378475</v>
          </cell>
        </row>
        <row r="3789">
          <cell r="H3789" t="str">
            <v>9599_B371570</v>
          </cell>
        </row>
        <row r="3790">
          <cell r="H3790" t="str">
            <v>9599_J175729</v>
          </cell>
        </row>
        <row r="3791">
          <cell r="H3791" t="str">
            <v>9599_I398302</v>
          </cell>
        </row>
        <row r="3792">
          <cell r="H3792" t="str">
            <v>5697_B371851</v>
          </cell>
        </row>
        <row r="3793">
          <cell r="H3793" t="str">
            <v>9599_B373870</v>
          </cell>
        </row>
        <row r="3794">
          <cell r="H3794" t="str">
            <v>3832_E120510</v>
          </cell>
        </row>
        <row r="3795">
          <cell r="H3795" t="str">
            <v>9599_B373880</v>
          </cell>
        </row>
        <row r="3796">
          <cell r="H3796" t="str">
            <v>9599_NVT88000</v>
          </cell>
        </row>
        <row r="3797">
          <cell r="H3797" t="str">
            <v>50178_NR99990</v>
          </cell>
        </row>
        <row r="3798">
          <cell r="H3798" t="str">
            <v>9599_K178515</v>
          </cell>
        </row>
        <row r="3799">
          <cell r="H3799" t="str">
            <v>9599_K178525</v>
          </cell>
        </row>
        <row r="3800">
          <cell r="H3800" t="str">
            <v>9599_B371722</v>
          </cell>
        </row>
        <row r="3801">
          <cell r="H3801" t="str">
            <v>3832_NVT84400</v>
          </cell>
        </row>
        <row r="3802">
          <cell r="H3802" t="str">
            <v>3832_B371852</v>
          </cell>
        </row>
        <row r="3803">
          <cell r="H3803" t="str">
            <v>2529_B373640</v>
          </cell>
        </row>
        <row r="3804">
          <cell r="H3804" t="str">
            <v>9599_NVT83150</v>
          </cell>
        </row>
        <row r="3805">
          <cell r="H3805" t="str">
            <v>3832_B377324</v>
          </cell>
        </row>
        <row r="3806">
          <cell r="H3806" t="str">
            <v>50178_B373640</v>
          </cell>
        </row>
        <row r="3807">
          <cell r="H3807" t="str">
            <v>9599_NVT83600</v>
          </cell>
        </row>
        <row r="3808">
          <cell r="H3808" t="str">
            <v>9599_A154300</v>
          </cell>
        </row>
        <row r="3809">
          <cell r="H3809" t="str">
            <v>50178_NVT84410</v>
          </cell>
        </row>
        <row r="3810">
          <cell r="H3810" t="str">
            <v>9599_B373957</v>
          </cell>
        </row>
        <row r="3811">
          <cell r="H3811" t="str">
            <v>2523_J171070</v>
          </cell>
        </row>
        <row r="3812">
          <cell r="H3812" t="str">
            <v>50180_E120100</v>
          </cell>
        </row>
        <row r="3813">
          <cell r="H3813" t="str">
            <v>9599_N199950</v>
          </cell>
        </row>
        <row r="3814">
          <cell r="H3814" t="str">
            <v>9599_I391003</v>
          </cell>
        </row>
        <row r="3815">
          <cell r="H3815" t="str">
            <v>5741_I394423</v>
          </cell>
        </row>
        <row r="3816">
          <cell r="H3816" t="str">
            <v>9599_J175959</v>
          </cell>
        </row>
        <row r="3817">
          <cell r="H3817" t="str">
            <v>5741_I390073</v>
          </cell>
        </row>
        <row r="3818">
          <cell r="H3818" t="str">
            <v>9599_J177523</v>
          </cell>
        </row>
        <row r="3819">
          <cell r="H3819" t="str">
            <v>50178_I190101</v>
          </cell>
        </row>
        <row r="3820">
          <cell r="H3820" t="str">
            <v>9601_O177890</v>
          </cell>
        </row>
        <row r="3821">
          <cell r="H3821" t="str">
            <v>9599_NVT87300</v>
          </cell>
        </row>
        <row r="3822">
          <cell r="H3822" t="str">
            <v>9599_B371570</v>
          </cell>
        </row>
        <row r="3823">
          <cell r="H3823" t="str">
            <v>9601_B372540</v>
          </cell>
        </row>
        <row r="3824">
          <cell r="H3824" t="str">
            <v>50182_B371734</v>
          </cell>
        </row>
        <row r="3825">
          <cell r="H3825" t="str">
            <v>9599_A154300</v>
          </cell>
        </row>
        <row r="3826">
          <cell r="H3826" t="str">
            <v>9599_A151100</v>
          </cell>
        </row>
        <row r="3827">
          <cell r="H3827" t="str">
            <v>9599_B373520</v>
          </cell>
        </row>
        <row r="3828">
          <cell r="H3828" t="str">
            <v>2529_J175729</v>
          </cell>
        </row>
        <row r="3829">
          <cell r="H3829" t="str">
            <v>3832_E120100</v>
          </cell>
        </row>
        <row r="3830">
          <cell r="H3830" t="str">
            <v>50180_H128400</v>
          </cell>
        </row>
        <row r="3831">
          <cell r="H3831" t="str">
            <v>9599_I390152</v>
          </cell>
        </row>
        <row r="3832">
          <cell r="H3832" t="str">
            <v>9599_I190301</v>
          </cell>
        </row>
        <row r="3833">
          <cell r="H3833" t="str">
            <v>9599_I198891</v>
          </cell>
        </row>
        <row r="3834">
          <cell r="H3834" t="str">
            <v>3832_E123950</v>
          </cell>
        </row>
        <row r="3835">
          <cell r="H3835" t="str">
            <v>9599_B371851</v>
          </cell>
        </row>
        <row r="3836">
          <cell r="H3836" t="str">
            <v>50182_B371858</v>
          </cell>
        </row>
        <row r="3837">
          <cell r="H3837" t="str">
            <v>3832_B373640</v>
          </cell>
        </row>
        <row r="3838">
          <cell r="H3838" t="str">
            <v>9599_I398302</v>
          </cell>
        </row>
        <row r="3839">
          <cell r="H3839" t="str">
            <v>3832_NVT85400</v>
          </cell>
        </row>
        <row r="3840">
          <cell r="H3840" t="str">
            <v>9599_E123100</v>
          </cell>
        </row>
        <row r="3841">
          <cell r="H3841" t="str">
            <v>9599_O177890</v>
          </cell>
        </row>
        <row r="3842">
          <cell r="H3842" t="str">
            <v>9599_B371731</v>
          </cell>
        </row>
        <row r="3843">
          <cell r="H3843" t="str">
            <v>3832_I398892</v>
          </cell>
        </row>
        <row r="3844">
          <cell r="H3844" t="str">
            <v>3832_I392403</v>
          </cell>
        </row>
        <row r="3845">
          <cell r="H3845" t="str">
            <v>2523_J175790</v>
          </cell>
        </row>
        <row r="3846">
          <cell r="H3846" t="str">
            <v>5741_I398203</v>
          </cell>
        </row>
        <row r="3847">
          <cell r="H3847" t="str">
            <v>9599_NVT88200</v>
          </cell>
        </row>
        <row r="3848">
          <cell r="H3848" t="str">
            <v>50178_I190151</v>
          </cell>
        </row>
        <row r="3849">
          <cell r="H3849" t="str">
            <v>3832_I391412</v>
          </cell>
        </row>
        <row r="3850">
          <cell r="H3850" t="str">
            <v>9596_J378475</v>
          </cell>
        </row>
        <row r="3851">
          <cell r="H3851" t="str">
            <v>3832_J378481</v>
          </cell>
        </row>
        <row r="3852">
          <cell r="H3852" t="str">
            <v>9601_B373640</v>
          </cell>
        </row>
        <row r="3853">
          <cell r="H3853" t="str">
            <v>9599_I198301</v>
          </cell>
        </row>
        <row r="3854">
          <cell r="H3854" t="str">
            <v>9599_NVT87400</v>
          </cell>
        </row>
        <row r="3855">
          <cell r="H3855" t="str">
            <v>7214_J174310</v>
          </cell>
        </row>
        <row r="3856">
          <cell r="H3856" t="str">
            <v>9601_A155110</v>
          </cell>
        </row>
        <row r="3857">
          <cell r="H3857" t="str">
            <v>50182_C178346</v>
          </cell>
        </row>
        <row r="3858">
          <cell r="H3858" t="str">
            <v>9599_A156600</v>
          </cell>
        </row>
        <row r="3859">
          <cell r="H3859" t="str">
            <v>50180_B373640</v>
          </cell>
        </row>
        <row r="3860">
          <cell r="H3860" t="str">
            <v>9599_J177770</v>
          </cell>
        </row>
        <row r="3861">
          <cell r="H3861" t="str">
            <v>3832_G129570</v>
          </cell>
        </row>
        <row r="3862">
          <cell r="H3862" t="str">
            <v>9599_A151200</v>
          </cell>
        </row>
        <row r="3863">
          <cell r="H3863" t="str">
            <v>9599_J175770</v>
          </cell>
        </row>
        <row r="3864">
          <cell r="H3864" t="str">
            <v>9599_E120100</v>
          </cell>
        </row>
        <row r="3865">
          <cell r="H3865" t="str">
            <v>50182_A151100</v>
          </cell>
        </row>
        <row r="3866">
          <cell r="H3866" t="str">
            <v>3832_I327500</v>
          </cell>
        </row>
        <row r="3867">
          <cell r="H3867" t="str">
            <v>9599_E122400</v>
          </cell>
        </row>
        <row r="3868">
          <cell r="H3868" t="str">
            <v>9599_I398002</v>
          </cell>
        </row>
        <row r="3869">
          <cell r="H3869" t="str">
            <v>9599_B371595</v>
          </cell>
        </row>
        <row r="3870">
          <cell r="H3870" t="str">
            <v>3832_J175959</v>
          </cell>
        </row>
        <row r="3871">
          <cell r="H3871" t="str">
            <v>9599_B373620</v>
          </cell>
        </row>
        <row r="3872">
          <cell r="H3872" t="str">
            <v>3801_B373850</v>
          </cell>
        </row>
        <row r="3873">
          <cell r="H3873" t="str">
            <v>9599_B371722</v>
          </cell>
        </row>
        <row r="3874">
          <cell r="H3874" t="str">
            <v>5697_P179510</v>
          </cell>
        </row>
        <row r="3875">
          <cell r="H3875" t="str">
            <v>5741_NVT85200</v>
          </cell>
        </row>
        <row r="3876">
          <cell r="H3876" t="str">
            <v>50180_J175729</v>
          </cell>
        </row>
        <row r="3877">
          <cell r="H3877" t="str">
            <v>9599_E120110</v>
          </cell>
        </row>
        <row r="3878">
          <cell r="H3878" t="str">
            <v>9601_B371734</v>
          </cell>
        </row>
        <row r="3879">
          <cell r="H3879" t="str">
            <v>9596_C178314</v>
          </cell>
        </row>
        <row r="3880">
          <cell r="H3880" t="str">
            <v>3832_B377546</v>
          </cell>
        </row>
        <row r="3881">
          <cell r="H3881" t="str">
            <v>3832_A251140</v>
          </cell>
        </row>
        <row r="3882">
          <cell r="H3882" t="str">
            <v>9599_NVT89210</v>
          </cell>
        </row>
        <row r="3883">
          <cell r="H3883" t="str">
            <v>9599_NVT86100</v>
          </cell>
        </row>
        <row r="3884">
          <cell r="H3884" t="str">
            <v>9599_E120100</v>
          </cell>
        </row>
        <row r="3885">
          <cell r="H3885" t="str">
            <v>9599_B373520</v>
          </cell>
        </row>
        <row r="3886">
          <cell r="H3886" t="str">
            <v>9599_J175729</v>
          </cell>
        </row>
        <row r="3887">
          <cell r="H3887" t="str">
            <v>9599_J175770</v>
          </cell>
        </row>
        <row r="3888">
          <cell r="H3888" t="str">
            <v>9599_P179510</v>
          </cell>
        </row>
        <row r="3889">
          <cell r="H3889" t="str">
            <v>9599_E122300</v>
          </cell>
        </row>
        <row r="3890">
          <cell r="H3890" t="str">
            <v>9596_B373819</v>
          </cell>
        </row>
        <row r="3891">
          <cell r="H3891" t="str">
            <v>50178_B371205</v>
          </cell>
        </row>
        <row r="3892">
          <cell r="H3892" t="str">
            <v>3832_E120510</v>
          </cell>
        </row>
        <row r="3893">
          <cell r="H3893" t="str">
            <v>9599_B373880</v>
          </cell>
        </row>
        <row r="3894">
          <cell r="H3894" t="str">
            <v>2529_O177890</v>
          </cell>
        </row>
        <row r="3895">
          <cell r="H3895" t="str">
            <v>7398_B271090</v>
          </cell>
        </row>
        <row r="3896">
          <cell r="H3896" t="str">
            <v>9599_NVT89200</v>
          </cell>
        </row>
        <row r="3897">
          <cell r="H3897" t="str">
            <v>3835_J175729</v>
          </cell>
        </row>
        <row r="3898">
          <cell r="H3898" t="str">
            <v>9599_I390002</v>
          </cell>
        </row>
        <row r="3899">
          <cell r="H3899" t="str">
            <v>9599_I397503</v>
          </cell>
        </row>
        <row r="3900">
          <cell r="H3900" t="str">
            <v>9599_J174010</v>
          </cell>
        </row>
        <row r="3901">
          <cell r="H3901" t="str">
            <v>3801_J175790</v>
          </cell>
        </row>
        <row r="3902">
          <cell r="H3902" t="str">
            <v>9599_N199950</v>
          </cell>
        </row>
        <row r="3903">
          <cell r="H3903" t="str">
            <v>5741_B371725</v>
          </cell>
        </row>
        <row r="3904">
          <cell r="H3904" t="str">
            <v>9599_M184480</v>
          </cell>
        </row>
        <row r="3905">
          <cell r="H3905" t="str">
            <v>9599_A157600</v>
          </cell>
        </row>
        <row r="3906">
          <cell r="H3906" t="str">
            <v>3832_I194001</v>
          </cell>
        </row>
        <row r="3907">
          <cell r="H3907" t="str">
            <v>9599_I398433</v>
          </cell>
        </row>
        <row r="3908">
          <cell r="H3908" t="str">
            <v>9599_C178314</v>
          </cell>
        </row>
        <row r="3909">
          <cell r="H3909" t="str">
            <v>9601_B371852</v>
          </cell>
        </row>
        <row r="3910">
          <cell r="H3910" t="str">
            <v>9599_NVT85000</v>
          </cell>
        </row>
        <row r="3911">
          <cell r="H3911" t="str">
            <v>9599_I398113</v>
          </cell>
        </row>
        <row r="3912">
          <cell r="H3912" t="str">
            <v>3832_NVT82110</v>
          </cell>
        </row>
        <row r="3913">
          <cell r="H3913" t="str">
            <v>3832_I398432</v>
          </cell>
        </row>
        <row r="3914">
          <cell r="H3914" t="str">
            <v>9599_B373420</v>
          </cell>
        </row>
        <row r="3915">
          <cell r="H3915" t="str">
            <v>9599_B373880</v>
          </cell>
        </row>
        <row r="3916">
          <cell r="H3916" t="str">
            <v>9596_B373859</v>
          </cell>
        </row>
        <row r="3917">
          <cell r="H3917" t="str">
            <v>2523_J378420</v>
          </cell>
        </row>
        <row r="3918">
          <cell r="H3918" t="str">
            <v>3832_C178295</v>
          </cell>
        </row>
        <row r="3919">
          <cell r="H3919" t="str">
            <v>9599_H128200</v>
          </cell>
        </row>
        <row r="3920">
          <cell r="H3920" t="str">
            <v>50182_C178297</v>
          </cell>
        </row>
        <row r="3921">
          <cell r="H3921" t="str">
            <v>50178_E122240</v>
          </cell>
        </row>
        <row r="3922">
          <cell r="H3922" t="str">
            <v>2523_J171061</v>
          </cell>
        </row>
        <row r="3923">
          <cell r="H3923" t="str">
            <v>9601_N199950</v>
          </cell>
        </row>
        <row r="3924">
          <cell r="H3924" t="str">
            <v>9599_A157600</v>
          </cell>
        </row>
        <row r="3925">
          <cell r="H3925" t="str">
            <v>9601_B371319</v>
          </cell>
        </row>
        <row r="3926">
          <cell r="H3926" t="str">
            <v>5697_B371851</v>
          </cell>
        </row>
        <row r="3927">
          <cell r="H3927" t="str">
            <v>50182_B371406</v>
          </cell>
        </row>
        <row r="3928">
          <cell r="H3928" t="str">
            <v>3832_I396002</v>
          </cell>
        </row>
        <row r="3929">
          <cell r="H3929" t="str">
            <v>3832_B371410</v>
          </cell>
        </row>
        <row r="3930">
          <cell r="H3930" t="str">
            <v>9601_NVT80100</v>
          </cell>
        </row>
        <row r="3931">
          <cell r="H3931" t="str">
            <v>3832_O125900</v>
          </cell>
        </row>
        <row r="3932">
          <cell r="H3932" t="str">
            <v>50178_I198301</v>
          </cell>
        </row>
        <row r="3933">
          <cell r="H3933" t="str">
            <v>9599_I390212</v>
          </cell>
        </row>
        <row r="3934">
          <cell r="H3934" t="str">
            <v>9599_NVT88100</v>
          </cell>
        </row>
        <row r="3935">
          <cell r="H3935" t="str">
            <v>2523_J174317</v>
          </cell>
        </row>
        <row r="3936">
          <cell r="H3936" t="str">
            <v>2529_B271030</v>
          </cell>
        </row>
        <row r="3937">
          <cell r="H3937" t="str">
            <v>3832_I391002</v>
          </cell>
        </row>
        <row r="3938">
          <cell r="H3938" t="str">
            <v>3832_O125920</v>
          </cell>
        </row>
        <row r="3939">
          <cell r="H3939" t="str">
            <v>3832_NVT82410</v>
          </cell>
        </row>
        <row r="3940">
          <cell r="H3940" t="str">
            <v>9599_K178524</v>
          </cell>
        </row>
        <row r="3941">
          <cell r="H3941" t="str">
            <v>9599_J175220</v>
          </cell>
        </row>
        <row r="3942">
          <cell r="H3942" t="str">
            <v>9599_E122400</v>
          </cell>
        </row>
        <row r="3943">
          <cell r="H3943" t="str">
            <v>9599_I390002</v>
          </cell>
        </row>
        <row r="3944">
          <cell r="H3944" t="str">
            <v>EALV3_NS99980</v>
          </cell>
        </row>
        <row r="3945">
          <cell r="H3945" t="str">
            <v>9601_B372620</v>
          </cell>
        </row>
        <row r="3946">
          <cell r="H3946" t="str">
            <v>9599_B372620</v>
          </cell>
        </row>
        <row r="3947">
          <cell r="H3947" t="str">
            <v>9599_E122100</v>
          </cell>
        </row>
        <row r="3948">
          <cell r="H3948" t="str">
            <v>50178_E121100</v>
          </cell>
        </row>
        <row r="3949">
          <cell r="H3949" t="str">
            <v>9599_I197301</v>
          </cell>
        </row>
        <row r="3950">
          <cell r="H3950" t="str">
            <v>50180_B373810</v>
          </cell>
        </row>
        <row r="3951">
          <cell r="H3951" t="str">
            <v>9601_E121180</v>
          </cell>
        </row>
        <row r="3952">
          <cell r="H3952" t="str">
            <v>9599_I190071</v>
          </cell>
        </row>
        <row r="3953">
          <cell r="H3953" t="str">
            <v>3832_A155110</v>
          </cell>
        </row>
        <row r="3954">
          <cell r="H3954" t="str">
            <v>2529_J177762</v>
          </cell>
        </row>
        <row r="3955">
          <cell r="H3955" t="str">
            <v>9596_B371859</v>
          </cell>
        </row>
        <row r="3956">
          <cell r="H3956" t="str">
            <v>3832_I390152</v>
          </cell>
        </row>
        <row r="3957">
          <cell r="H3957" t="str">
            <v>3832_O125930</v>
          </cell>
        </row>
        <row r="3958">
          <cell r="H3958" t="str">
            <v>50178_I198231</v>
          </cell>
        </row>
        <row r="3959">
          <cell r="H3959" t="str">
            <v>9599_I191001</v>
          </cell>
        </row>
        <row r="3960">
          <cell r="H3960" t="str">
            <v>9599_E122100</v>
          </cell>
        </row>
        <row r="3961">
          <cell r="H3961" t="str">
            <v>2523_B371210</v>
          </cell>
        </row>
        <row r="3962">
          <cell r="H3962" t="str">
            <v>9599_B373880</v>
          </cell>
        </row>
        <row r="3963">
          <cell r="H3963" t="str">
            <v>9599_B371350</v>
          </cell>
        </row>
        <row r="3964">
          <cell r="H3964" t="str">
            <v>9599_B371732</v>
          </cell>
        </row>
        <row r="3965">
          <cell r="H3965" t="str">
            <v>9599_B373859</v>
          </cell>
        </row>
        <row r="3966">
          <cell r="H3966" t="str">
            <v>50180_I126300</v>
          </cell>
        </row>
        <row r="3967">
          <cell r="H3967" t="str">
            <v>9599_E123100</v>
          </cell>
        </row>
        <row r="3968">
          <cell r="H3968" t="str">
            <v>3832_I392402</v>
          </cell>
        </row>
        <row r="3969">
          <cell r="H3969" t="str">
            <v>5696_J174310</v>
          </cell>
        </row>
        <row r="3970">
          <cell r="H3970" t="str">
            <v>2523_P179530</v>
          </cell>
        </row>
        <row r="3971">
          <cell r="H3971" t="str">
            <v>9599_I397653</v>
          </cell>
        </row>
        <row r="3972">
          <cell r="H3972" t="str">
            <v>9599_B373870</v>
          </cell>
        </row>
        <row r="3973">
          <cell r="H3973" t="str">
            <v>9599_B578394</v>
          </cell>
        </row>
        <row r="3974">
          <cell r="H3974" t="str">
            <v>9601_E220140</v>
          </cell>
        </row>
        <row r="3975">
          <cell r="H3975" t="str">
            <v>3832_I199501</v>
          </cell>
        </row>
        <row r="3976">
          <cell r="H3976" t="str">
            <v>3832_C178308</v>
          </cell>
        </row>
        <row r="3977">
          <cell r="H3977" t="e">
            <v>#VALUE!</v>
          </cell>
        </row>
        <row r="3978">
          <cell r="H3978" t="str">
            <v>2523_J198144</v>
          </cell>
        </row>
        <row r="3979">
          <cell r="H3979" t="str">
            <v>2523_I390212</v>
          </cell>
        </row>
        <row r="3980">
          <cell r="H3980" t="str">
            <v>2523_B371310</v>
          </cell>
        </row>
        <row r="3981">
          <cell r="H3981" t="str">
            <v>2523_I398112</v>
          </cell>
        </row>
        <row r="3982">
          <cell r="H3982" t="str">
            <v>2523_E120100</v>
          </cell>
        </row>
        <row r="3983">
          <cell r="H3983" t="str">
            <v>2523_I190001</v>
          </cell>
        </row>
        <row r="3984">
          <cell r="H3984" t="str">
            <v>2522_NVT85900</v>
          </cell>
        </row>
        <row r="3985">
          <cell r="H3985" t="str">
            <v>2523_K178524</v>
          </cell>
        </row>
        <row r="3986">
          <cell r="H3986" t="str">
            <v>2523_A154500</v>
          </cell>
        </row>
        <row r="3987">
          <cell r="H3987" t="str">
            <v>9599_H128200</v>
          </cell>
        </row>
        <row r="3988">
          <cell r="H3988" t="str">
            <v>2523_N199950</v>
          </cell>
        </row>
        <row r="3989">
          <cell r="H3989" t="str">
            <v>9599_N176810</v>
          </cell>
        </row>
        <row r="3990">
          <cell r="H3990" t="str">
            <v>2523_B372110</v>
          </cell>
        </row>
        <row r="3991">
          <cell r="H3991" t="str">
            <v>2522_E222170</v>
          </cell>
        </row>
        <row r="3992">
          <cell r="H3992" t="str">
            <v>9599_J175729</v>
          </cell>
        </row>
        <row r="3993">
          <cell r="H3993" t="str">
            <v>9599_E122200</v>
          </cell>
        </row>
        <row r="3994">
          <cell r="H3994" t="str">
            <v>2522_I399502</v>
          </cell>
        </row>
        <row r="3995">
          <cell r="H3995" t="str">
            <v>2523_E123100</v>
          </cell>
        </row>
        <row r="3996">
          <cell r="H3996" t="str">
            <v>2523_B371733</v>
          </cell>
        </row>
        <row r="3997">
          <cell r="H3997" t="str">
            <v>2523_J174010</v>
          </cell>
        </row>
        <row r="3998">
          <cell r="H3998" t="str">
            <v>2523_B377327</v>
          </cell>
        </row>
        <row r="3999">
          <cell r="H3999" t="str">
            <v>2523_NVT88300</v>
          </cell>
        </row>
        <row r="4000">
          <cell r="H4000" t="str">
            <v>2523_B371210</v>
          </cell>
        </row>
        <row r="4001">
          <cell r="H4001" t="str">
            <v>2523_A154300</v>
          </cell>
        </row>
        <row r="4002">
          <cell r="H4002" t="str">
            <v>9599_B373819</v>
          </cell>
        </row>
        <row r="4003">
          <cell r="H4003" t="str">
            <v>9599_B373880</v>
          </cell>
        </row>
        <row r="4004">
          <cell r="H4004" t="str">
            <v>9599_N199950</v>
          </cell>
        </row>
        <row r="4005">
          <cell r="H4005" t="str">
            <v>2523_A151210</v>
          </cell>
        </row>
        <row r="4006">
          <cell r="H4006" t="str">
            <v>9599_B578272</v>
          </cell>
        </row>
        <row r="4007">
          <cell r="H4007" t="str">
            <v>2523_I397502</v>
          </cell>
        </row>
        <row r="4008">
          <cell r="H4008" t="str">
            <v>9599_E122300</v>
          </cell>
        </row>
        <row r="4009">
          <cell r="H4009" t="str">
            <v>9599_A157690</v>
          </cell>
        </row>
        <row r="4010">
          <cell r="H4010" t="str">
            <v>9599_J175770</v>
          </cell>
        </row>
        <row r="4011">
          <cell r="H4011" t="str">
            <v>2523_E121300</v>
          </cell>
        </row>
        <row r="4012">
          <cell r="H4012" t="str">
            <v>2522_I394422</v>
          </cell>
        </row>
        <row r="4013">
          <cell r="H4013" t="str">
            <v>2523_I327600</v>
          </cell>
        </row>
        <row r="4014">
          <cell r="H4014" t="str">
            <v>2523_I395002</v>
          </cell>
        </row>
        <row r="4015">
          <cell r="H4015" t="str">
            <v>2523_NVT83600</v>
          </cell>
        </row>
        <row r="4016">
          <cell r="H4016" t="str">
            <v>77270</v>
          </cell>
        </row>
        <row r="4017">
          <cell r="H4017" t="str">
            <v>2523_I397502</v>
          </cell>
        </row>
        <row r="4018">
          <cell r="H4018" t="str">
            <v>2523_B578210</v>
          </cell>
        </row>
        <row r="4019">
          <cell r="H4019" t="str">
            <v>9599_I398002</v>
          </cell>
        </row>
        <row r="4020">
          <cell r="H4020" t="str">
            <v>2523_NVT86000</v>
          </cell>
        </row>
        <row r="4021">
          <cell r="H4021" t="str">
            <v>9599_A151200</v>
          </cell>
        </row>
        <row r="4022">
          <cell r="H4022" t="str">
            <v>2523_A152210</v>
          </cell>
        </row>
        <row r="4023">
          <cell r="H4023" t="str">
            <v>2523_I190301</v>
          </cell>
        </row>
        <row r="4024">
          <cell r="H4024" t="str">
            <v>2523_NVT83600</v>
          </cell>
        </row>
        <row r="4025">
          <cell r="H4025" t="str">
            <v>9599_B578271</v>
          </cell>
        </row>
        <row r="4026">
          <cell r="H4026" t="str">
            <v>9599_A154400</v>
          </cell>
        </row>
        <row r="4027">
          <cell r="H4027" t="str">
            <v>9599_E122100</v>
          </cell>
        </row>
        <row r="4028">
          <cell r="H4028" t="str">
            <v>2523_J377552</v>
          </cell>
        </row>
        <row r="4029">
          <cell r="H4029" t="str">
            <v>2523_B371722</v>
          </cell>
        </row>
        <row r="4030">
          <cell r="H4030" t="str">
            <v>2523_K178509</v>
          </cell>
        </row>
        <row r="4031">
          <cell r="H4031" t="str">
            <v>2523_A151100</v>
          </cell>
        </row>
        <row r="4032">
          <cell r="H4032" t="str">
            <v>2523_J197404</v>
          </cell>
        </row>
        <row r="4033">
          <cell r="H4033" t="str">
            <v>9599_G129570</v>
          </cell>
        </row>
        <row r="4034">
          <cell r="H4034" t="str">
            <v>9599_E122100</v>
          </cell>
        </row>
        <row r="4035">
          <cell r="H4035" t="str">
            <v>2523_E120100</v>
          </cell>
        </row>
        <row r="4036">
          <cell r="H4036" t="str">
            <v>2523_A151100</v>
          </cell>
        </row>
        <row r="4037">
          <cell r="H4037" t="str">
            <v>2523_I396002</v>
          </cell>
        </row>
        <row r="4038">
          <cell r="H4038" t="str">
            <v>9599_J378455</v>
          </cell>
        </row>
        <row r="4039">
          <cell r="H4039" t="str">
            <v>2523_B371598</v>
          </cell>
        </row>
        <row r="4040">
          <cell r="H4040" t="str">
            <v>9599_B578272</v>
          </cell>
        </row>
        <row r="4041">
          <cell r="H4041" t="str">
            <v>2522_G129590</v>
          </cell>
        </row>
        <row r="4042">
          <cell r="H4042" t="str">
            <v>9599_E122300</v>
          </cell>
        </row>
        <row r="4043">
          <cell r="H4043" t="str">
            <v>2523_I327100</v>
          </cell>
        </row>
        <row r="4044">
          <cell r="H4044" t="str">
            <v>2523_N176820</v>
          </cell>
        </row>
        <row r="4045">
          <cell r="H4045" t="str">
            <v>9599_A154300</v>
          </cell>
        </row>
        <row r="4046">
          <cell r="H4046" t="str">
            <v>9599_E123100</v>
          </cell>
        </row>
        <row r="4047">
          <cell r="H4047" t="str">
            <v>9599_N199950</v>
          </cell>
        </row>
        <row r="4048">
          <cell r="H4048" t="str">
            <v>2523_NVT88000</v>
          </cell>
        </row>
        <row r="4049">
          <cell r="H4049" t="str">
            <v>2523_A154300</v>
          </cell>
        </row>
        <row r="4050">
          <cell r="H4050" t="str">
            <v>2522_I393002</v>
          </cell>
        </row>
        <row r="4051">
          <cell r="H4051" t="str">
            <v>2523_NVT82250</v>
          </cell>
        </row>
        <row r="4052">
          <cell r="H4052" t="str">
            <v>2523_A151100</v>
          </cell>
        </row>
        <row r="4053">
          <cell r="H4053" t="str">
            <v>2523_C178318</v>
          </cell>
        </row>
        <row r="4054">
          <cell r="H4054" t="str">
            <v>2522_B578261</v>
          </cell>
        </row>
        <row r="4055">
          <cell r="H4055" t="str">
            <v>2523_A151100</v>
          </cell>
        </row>
        <row r="4056">
          <cell r="H4056" t="str">
            <v>2523_NVT82250</v>
          </cell>
        </row>
        <row r="4057">
          <cell r="H4057" t="str">
            <v>9599_B373859</v>
          </cell>
        </row>
        <row r="4058">
          <cell r="H4058" t="str">
            <v>2523_A152100</v>
          </cell>
        </row>
        <row r="4059">
          <cell r="H4059" t="str">
            <v>2523_B371220</v>
          </cell>
        </row>
        <row r="4060">
          <cell r="H4060" t="str">
            <v>9599_J175520</v>
          </cell>
        </row>
        <row r="4061">
          <cell r="H4061" t="str">
            <v>2523_B371319</v>
          </cell>
        </row>
        <row r="4062">
          <cell r="H4062" t="str">
            <v>2522_A157490</v>
          </cell>
        </row>
        <row r="4063">
          <cell r="H4063" t="str">
            <v>2522_I391192</v>
          </cell>
        </row>
        <row r="4064">
          <cell r="H4064" t="str">
            <v>2523_B371716</v>
          </cell>
        </row>
        <row r="4065">
          <cell r="H4065" t="str">
            <v>9599_B578271</v>
          </cell>
        </row>
        <row r="4066">
          <cell r="H4066" t="str">
            <v>2523_B578278</v>
          </cell>
        </row>
        <row r="4067">
          <cell r="H4067" t="str">
            <v>2523_K178489</v>
          </cell>
        </row>
        <row r="4068">
          <cell r="H4068" t="str">
            <v>9599_B373620</v>
          </cell>
        </row>
        <row r="4069">
          <cell r="H4069" t="str">
            <v>2523_J174400</v>
          </cell>
        </row>
        <row r="4070">
          <cell r="H4070" t="str">
            <v>9599_H128400</v>
          </cell>
        </row>
        <row r="4071">
          <cell r="H4071" t="str">
            <v>2523_E121100</v>
          </cell>
        </row>
        <row r="4072">
          <cell r="H4072" t="str">
            <v>2523_NVT86000</v>
          </cell>
        </row>
        <row r="4073">
          <cell r="H4073" t="str">
            <v>2523_B371310</v>
          </cell>
        </row>
        <row r="4074">
          <cell r="H4074" t="str">
            <v>2523_A154300</v>
          </cell>
        </row>
        <row r="4075">
          <cell r="H4075" t="str">
            <v>2523_A152200</v>
          </cell>
        </row>
        <row r="4076">
          <cell r="H4076" t="str">
            <v>2523_C178309</v>
          </cell>
        </row>
        <row r="4077">
          <cell r="H4077" t="str">
            <v>2523_I397502</v>
          </cell>
        </row>
        <row r="4078">
          <cell r="H4078" t="str">
            <v>2523_B371734</v>
          </cell>
        </row>
        <row r="4079">
          <cell r="H4079" t="str">
            <v>2523_C178289</v>
          </cell>
        </row>
        <row r="4080">
          <cell r="H4080" t="str">
            <v>2522_E121100</v>
          </cell>
        </row>
        <row r="4081">
          <cell r="H4081" t="str">
            <v>9599_B373819</v>
          </cell>
        </row>
        <row r="4082">
          <cell r="H4082" t="str">
            <v>2523_NVT83960</v>
          </cell>
        </row>
        <row r="4083">
          <cell r="H4083" t="str">
            <v>9599_I399502</v>
          </cell>
        </row>
        <row r="4084">
          <cell r="H4084" t="str">
            <v>2523_I397302</v>
          </cell>
        </row>
        <row r="4085">
          <cell r="H4085" t="str">
            <v>2523_E123100</v>
          </cell>
        </row>
        <row r="4086">
          <cell r="H4086" t="str">
            <v>9599_I391082</v>
          </cell>
        </row>
        <row r="4087">
          <cell r="H4087" t="str">
            <v>9599_N199950</v>
          </cell>
        </row>
        <row r="4088">
          <cell r="H4088" t="str">
            <v>9599_A151100</v>
          </cell>
        </row>
        <row r="4089">
          <cell r="H4089" t="str">
            <v>2522_I190001</v>
          </cell>
        </row>
        <row r="4090">
          <cell r="H4090" t="str">
            <v>2523_K178517</v>
          </cell>
        </row>
        <row r="4091">
          <cell r="H4091" t="str">
            <v>2523_K178524</v>
          </cell>
        </row>
        <row r="4092">
          <cell r="H4092" t="str">
            <v>2523_C178294</v>
          </cell>
        </row>
        <row r="4093">
          <cell r="H4093" t="str">
            <v>2522_B371410</v>
          </cell>
        </row>
        <row r="4094">
          <cell r="H4094" t="str">
            <v>2522_B373955</v>
          </cell>
        </row>
        <row r="4095">
          <cell r="H4095" t="str">
            <v>2523_A154800</v>
          </cell>
        </row>
        <row r="4096">
          <cell r="H4096" t="str">
            <v>2523_NVT85400</v>
          </cell>
        </row>
        <row r="4097">
          <cell r="H4097" t="str">
            <v>2523_I327500</v>
          </cell>
        </row>
        <row r="4098">
          <cell r="H4098" t="str">
            <v>2523_J177521</v>
          </cell>
        </row>
        <row r="4099">
          <cell r="H4099" t="str">
            <v>9599_A154300</v>
          </cell>
        </row>
        <row r="4100">
          <cell r="H4100" t="str">
            <v>2523_I197651</v>
          </cell>
        </row>
        <row r="4101">
          <cell r="H4101" t="str">
            <v>2523_NVT86600</v>
          </cell>
        </row>
        <row r="4102">
          <cell r="H4102" t="str">
            <v>2523_NVT86700</v>
          </cell>
        </row>
        <row r="4103">
          <cell r="H4103" t="str">
            <v>2523_A152100</v>
          </cell>
        </row>
        <row r="4104">
          <cell r="H4104" t="str">
            <v>2523_NVT88100</v>
          </cell>
        </row>
        <row r="4105">
          <cell r="H4105" t="str">
            <v>9599_I197601</v>
          </cell>
        </row>
        <row r="4106">
          <cell r="H4106" t="str">
            <v>2522_J378461</v>
          </cell>
        </row>
        <row r="4107">
          <cell r="H4107" t="str">
            <v>2523_NVT82410</v>
          </cell>
        </row>
        <row r="4108">
          <cell r="H4108" t="str">
            <v>2523_A154500</v>
          </cell>
        </row>
        <row r="4109">
          <cell r="H4109" t="str">
            <v>9599_B373870</v>
          </cell>
        </row>
        <row r="4110">
          <cell r="H4110" t="str">
            <v>2522_NVT83200</v>
          </cell>
        </row>
        <row r="4111">
          <cell r="H4111" t="str">
            <v>2523_I198901</v>
          </cell>
        </row>
        <row r="4112">
          <cell r="H4112" t="str">
            <v>2523_B371714</v>
          </cell>
        </row>
        <row r="4113">
          <cell r="H4113" t="str">
            <v>2523_B371732</v>
          </cell>
        </row>
        <row r="4114">
          <cell r="H4114" t="str">
            <v>2523_I195001</v>
          </cell>
        </row>
        <row r="4115">
          <cell r="H4115" t="str">
            <v>2523_B373410</v>
          </cell>
        </row>
        <row r="4116">
          <cell r="H4116" t="str">
            <v>2523_NVT82410</v>
          </cell>
        </row>
        <row r="4117">
          <cell r="H4117" t="str">
            <v>2523_N172650</v>
          </cell>
        </row>
        <row r="4118">
          <cell r="H4118" t="str">
            <v>2523_J378441</v>
          </cell>
        </row>
        <row r="4119">
          <cell r="H4119" t="str">
            <v>2522_NVT85000</v>
          </cell>
        </row>
        <row r="4120">
          <cell r="H4120" t="str">
            <v>9599_J378469</v>
          </cell>
        </row>
        <row r="4121">
          <cell r="H4121" t="str">
            <v>2522_NVT89200</v>
          </cell>
        </row>
        <row r="4122">
          <cell r="H4122" t="str">
            <v>2522_NVT89400</v>
          </cell>
        </row>
        <row r="4123">
          <cell r="H4123" t="str">
            <v>2523_B578267</v>
          </cell>
        </row>
        <row r="4124">
          <cell r="H4124" t="str">
            <v>2523_A154300</v>
          </cell>
        </row>
        <row r="4125">
          <cell r="H4125" t="str">
            <v>2523_NVT82410</v>
          </cell>
        </row>
        <row r="4126">
          <cell r="H4126" t="str">
            <v>2523_I397502</v>
          </cell>
        </row>
        <row r="4127">
          <cell r="H4127" t="str">
            <v>2522_C178315</v>
          </cell>
        </row>
        <row r="4128">
          <cell r="H4128" t="str">
            <v>2523_NVT82200</v>
          </cell>
        </row>
        <row r="4129">
          <cell r="H4129" t="str">
            <v>9599_A157100</v>
          </cell>
        </row>
        <row r="4130">
          <cell r="H4130" t="str">
            <v>9599_B373870</v>
          </cell>
        </row>
        <row r="4131">
          <cell r="H4131" t="str">
            <v>2523_I391193</v>
          </cell>
        </row>
        <row r="4132">
          <cell r="H4132" t="str">
            <v>9599_I391412</v>
          </cell>
        </row>
        <row r="4133">
          <cell r="H4133" t="str">
            <v>2523_E220170</v>
          </cell>
        </row>
        <row r="4134">
          <cell r="H4134" t="str">
            <v>9599_B371714</v>
          </cell>
        </row>
        <row r="4135">
          <cell r="H4135" t="str">
            <v>2522_A157300</v>
          </cell>
        </row>
        <row r="4136">
          <cell r="H4136" t="str">
            <v>2523_NVT86600</v>
          </cell>
        </row>
        <row r="4137">
          <cell r="H4137" t="str">
            <v>2522_A151100</v>
          </cell>
        </row>
        <row r="4138">
          <cell r="H4138" t="str">
            <v>2522_B371920</v>
          </cell>
        </row>
        <row r="4139">
          <cell r="H4139" t="str">
            <v>2523_K178508</v>
          </cell>
        </row>
        <row r="4140">
          <cell r="H4140" t="str">
            <v>2523_K178529</v>
          </cell>
        </row>
        <row r="4141">
          <cell r="H4141" t="str">
            <v>9599_N199950</v>
          </cell>
        </row>
        <row r="4142">
          <cell r="H4142" t="str">
            <v>2523_C178315</v>
          </cell>
        </row>
        <row r="4143">
          <cell r="H4143" t="str">
            <v>2522_J175840</v>
          </cell>
        </row>
        <row r="4144">
          <cell r="H4144" t="str">
            <v>2523_J378411</v>
          </cell>
        </row>
        <row r="4145">
          <cell r="H4145" t="str">
            <v>2523_NR99970</v>
          </cell>
        </row>
        <row r="4146">
          <cell r="H4146" t="str">
            <v>9599_B373420</v>
          </cell>
        </row>
        <row r="4147">
          <cell r="H4147" t="str">
            <v>2523_NVT88400</v>
          </cell>
        </row>
        <row r="4148">
          <cell r="H4148" t="str">
            <v>9599_J175729</v>
          </cell>
        </row>
        <row r="4149">
          <cell r="H4149" t="str">
            <v>9599_B373870</v>
          </cell>
        </row>
        <row r="4150">
          <cell r="H4150" t="str">
            <v>2523_J175810</v>
          </cell>
        </row>
        <row r="4151">
          <cell r="H4151" t="str">
            <v>2523_B373420</v>
          </cell>
        </row>
        <row r="4152">
          <cell r="H4152" t="str">
            <v>2523_E122300</v>
          </cell>
        </row>
        <row r="4153">
          <cell r="H4153" t="str">
            <v>2523_J177898</v>
          </cell>
        </row>
        <row r="4154">
          <cell r="H4154" t="str">
            <v>9599_I397302</v>
          </cell>
        </row>
        <row r="4155">
          <cell r="H4155" t="str">
            <v>2523_NVT83150</v>
          </cell>
        </row>
        <row r="4156">
          <cell r="H4156" t="str">
            <v>2523_I398482</v>
          </cell>
        </row>
        <row r="4157">
          <cell r="H4157" t="str">
            <v>2523_I198321</v>
          </cell>
        </row>
        <row r="4158">
          <cell r="H4158" t="str">
            <v>2523_I226410</v>
          </cell>
        </row>
        <row r="4159">
          <cell r="H4159" t="str">
            <v>2523_I190811</v>
          </cell>
        </row>
        <row r="4160">
          <cell r="H4160" t="str">
            <v>9599_A157100</v>
          </cell>
        </row>
        <row r="4161">
          <cell r="H4161" t="str">
            <v>2522_B371930</v>
          </cell>
        </row>
        <row r="4162">
          <cell r="H4162" t="str">
            <v>2523_A153110</v>
          </cell>
        </row>
        <row r="4163">
          <cell r="H4163" t="str">
            <v>2523_A151100</v>
          </cell>
        </row>
        <row r="4164">
          <cell r="H4164" t="str">
            <v>2523_A151100</v>
          </cell>
        </row>
        <row r="4165">
          <cell r="H4165" t="str">
            <v>2523_B371857</v>
          </cell>
        </row>
        <row r="4166">
          <cell r="H4166" t="str">
            <v>2522_I226410</v>
          </cell>
        </row>
        <row r="4167">
          <cell r="H4167" t="str">
            <v>2523_O177140</v>
          </cell>
        </row>
        <row r="4168">
          <cell r="H4168" t="str">
            <v>2523_J177523</v>
          </cell>
        </row>
        <row r="4169">
          <cell r="H4169" t="str">
            <v>2522_B373957</v>
          </cell>
        </row>
        <row r="4170">
          <cell r="H4170" t="str">
            <v>2523_A154500</v>
          </cell>
        </row>
        <row r="4171">
          <cell r="H4171" t="str">
            <v>2523_A154500</v>
          </cell>
        </row>
        <row r="4172">
          <cell r="H4172" t="str">
            <v>2523_A151100</v>
          </cell>
        </row>
        <row r="4173">
          <cell r="H4173" t="str">
            <v>2523_J197654</v>
          </cell>
        </row>
        <row r="4174">
          <cell r="H4174" t="str">
            <v>9599_J378475</v>
          </cell>
        </row>
        <row r="4175">
          <cell r="H4175" t="str">
            <v>2523_NVT88100</v>
          </cell>
        </row>
        <row r="4176">
          <cell r="H4176" t="str">
            <v>9599_A151100</v>
          </cell>
        </row>
        <row r="4177">
          <cell r="H4177" t="str">
            <v>2523_NVT89200</v>
          </cell>
        </row>
        <row r="4178">
          <cell r="H4178" t="str">
            <v>2523_B371851</v>
          </cell>
        </row>
        <row r="4179">
          <cell r="H4179" t="str">
            <v>2523_J175820</v>
          </cell>
        </row>
        <row r="4180">
          <cell r="H4180" t="str">
            <v>2523_N176280</v>
          </cell>
        </row>
        <row r="4181">
          <cell r="H4181" t="str">
            <v>2523_B578278</v>
          </cell>
        </row>
        <row r="4182">
          <cell r="H4182" t="str">
            <v>2523_C178297</v>
          </cell>
        </row>
        <row r="4183">
          <cell r="H4183" t="str">
            <v>2523_NVT88000</v>
          </cell>
        </row>
        <row r="4184">
          <cell r="H4184" t="str">
            <v>2523_E120100</v>
          </cell>
        </row>
        <row r="4185">
          <cell r="H4185" t="str">
            <v>9599_J174010</v>
          </cell>
        </row>
        <row r="4186">
          <cell r="H4186" t="str">
            <v>9599_NVT89200</v>
          </cell>
        </row>
        <row r="4187">
          <cell r="H4187" t="str">
            <v>2522_B377324</v>
          </cell>
        </row>
        <row r="4188">
          <cell r="H4188" t="str">
            <v>2523_I390072</v>
          </cell>
        </row>
        <row r="4189">
          <cell r="H4189" t="str">
            <v>2523_J174010</v>
          </cell>
        </row>
        <row r="4190">
          <cell r="H4190" t="str">
            <v>9599_B373420</v>
          </cell>
        </row>
        <row r="4191">
          <cell r="H4191" t="str">
            <v>2523_B371830</v>
          </cell>
        </row>
        <row r="4192">
          <cell r="H4192" t="str">
            <v>9599_I126100</v>
          </cell>
        </row>
        <row r="4193">
          <cell r="H4193" t="str">
            <v>2523_C178317</v>
          </cell>
        </row>
        <row r="4194">
          <cell r="H4194" t="str">
            <v>2522_J378481</v>
          </cell>
        </row>
        <row r="4195">
          <cell r="H4195" t="str">
            <v>9599_A152200</v>
          </cell>
        </row>
        <row r="4196">
          <cell r="H4196" t="str">
            <v>9599_NVT89200</v>
          </cell>
        </row>
        <row r="4197">
          <cell r="H4197" t="str">
            <v>9599_E122200</v>
          </cell>
        </row>
        <row r="4198">
          <cell r="H4198" t="str">
            <v>9599_NVT85700</v>
          </cell>
        </row>
        <row r="4199">
          <cell r="H4199" t="str">
            <v>2523_E121100</v>
          </cell>
        </row>
        <row r="4200">
          <cell r="H4200" t="str">
            <v>2523_I398483</v>
          </cell>
        </row>
        <row r="4201">
          <cell r="H4201" t="str">
            <v>2522_O177890</v>
          </cell>
        </row>
        <row r="4202">
          <cell r="H4202" t="str">
            <v>2523_NVT82050</v>
          </cell>
        </row>
        <row r="4203">
          <cell r="H4203" t="str">
            <v>2523_K178860</v>
          </cell>
        </row>
        <row r="4204">
          <cell r="H4204" t="str">
            <v>9599_B578272</v>
          </cell>
        </row>
        <row r="4205">
          <cell r="H4205" t="str">
            <v>9599_A154300</v>
          </cell>
        </row>
        <row r="4206">
          <cell r="H4206" t="str">
            <v>9599_B373958</v>
          </cell>
        </row>
        <row r="4207">
          <cell r="H4207" t="str">
            <v>2523_O177880</v>
          </cell>
        </row>
        <row r="4208">
          <cell r="H4208" t="str">
            <v>9599_I397302</v>
          </cell>
        </row>
        <row r="4209">
          <cell r="H4209" t="str">
            <v>9599_A151100</v>
          </cell>
        </row>
        <row r="4210">
          <cell r="H4210" t="str">
            <v>2523_B371857</v>
          </cell>
        </row>
        <row r="4211">
          <cell r="H4211" t="str">
            <v>2523_B377327</v>
          </cell>
        </row>
        <row r="4212">
          <cell r="H4212" t="str">
            <v>2523_NVT86100</v>
          </cell>
        </row>
        <row r="4213">
          <cell r="H4213" t="str">
            <v>9599_A157700</v>
          </cell>
        </row>
        <row r="4214">
          <cell r="H4214" t="str">
            <v>2523_I391412</v>
          </cell>
        </row>
        <row r="4215">
          <cell r="H4215" t="str">
            <v>2523_A151100</v>
          </cell>
        </row>
        <row r="4216">
          <cell r="H4216" t="str">
            <v>2523_B373520</v>
          </cell>
        </row>
        <row r="4217">
          <cell r="H4217" t="str">
            <v>9599_J378475</v>
          </cell>
        </row>
        <row r="4218">
          <cell r="H4218" t="str">
            <v>2523_NVT82010</v>
          </cell>
        </row>
        <row r="4219">
          <cell r="H4219" t="str">
            <v>2523_I198111</v>
          </cell>
        </row>
        <row r="4220">
          <cell r="H4220" t="str">
            <v>2523_N176890</v>
          </cell>
        </row>
        <row r="4221">
          <cell r="H4221" t="str">
            <v>2523_C178314</v>
          </cell>
        </row>
        <row r="4222">
          <cell r="H4222" t="str">
            <v>2523_E123100</v>
          </cell>
        </row>
        <row r="4223">
          <cell r="H4223" t="str">
            <v>2523_I390812</v>
          </cell>
        </row>
        <row r="4224">
          <cell r="H4224" t="str">
            <v>9599_E123100</v>
          </cell>
        </row>
        <row r="4225">
          <cell r="H4225" t="str">
            <v>2522_B371210</v>
          </cell>
        </row>
        <row r="4226">
          <cell r="H4226" t="str">
            <v>2523_E123100</v>
          </cell>
        </row>
        <row r="4227">
          <cell r="H4227" t="str">
            <v>2523_I198481</v>
          </cell>
        </row>
        <row r="4228">
          <cell r="H4228" t="str">
            <v>2522_B374730</v>
          </cell>
        </row>
        <row r="4229">
          <cell r="H4229" t="str">
            <v>2523_K178543</v>
          </cell>
        </row>
        <row r="4230">
          <cell r="H4230" t="str">
            <v>2523_J174400</v>
          </cell>
        </row>
        <row r="4231">
          <cell r="H4231" t="str">
            <v>9599_NVT80100</v>
          </cell>
        </row>
        <row r="4232">
          <cell r="H4232" t="str">
            <v>9599_I398002</v>
          </cell>
        </row>
        <row r="4233">
          <cell r="H4233" t="str">
            <v>2522_J175958</v>
          </cell>
        </row>
        <row r="4234">
          <cell r="H4234" t="str">
            <v>2523_I125100</v>
          </cell>
        </row>
        <row r="4235">
          <cell r="H4235" t="str">
            <v>2523_G129800</v>
          </cell>
        </row>
        <row r="4236">
          <cell r="H4236" t="str">
            <v>2523_NR99990</v>
          </cell>
        </row>
        <row r="4237">
          <cell r="H4237" t="str">
            <v>2522_NVT88300</v>
          </cell>
        </row>
        <row r="4238">
          <cell r="H4238" t="str">
            <v>2523_N176890</v>
          </cell>
        </row>
        <row r="4239">
          <cell r="H4239" t="str">
            <v>9599_I390153</v>
          </cell>
        </row>
        <row r="4240">
          <cell r="H4240" t="str">
            <v>2523_A152220</v>
          </cell>
        </row>
        <row r="4241">
          <cell r="H4241" t="str">
            <v>2523_P179521</v>
          </cell>
        </row>
        <row r="4242">
          <cell r="H4242" t="str">
            <v>2522_NVT86000</v>
          </cell>
        </row>
        <row r="4243">
          <cell r="H4243" t="str">
            <v>2523_C178309</v>
          </cell>
        </row>
        <row r="4244">
          <cell r="H4244" t="str">
            <v>9599_A151100</v>
          </cell>
        </row>
        <row r="4245">
          <cell r="H4245" t="str">
            <v>2523_I397502</v>
          </cell>
        </row>
        <row r="4246">
          <cell r="H4246" t="str">
            <v>2523_B371848</v>
          </cell>
        </row>
        <row r="4247">
          <cell r="H4247" t="str">
            <v>2523_C178318</v>
          </cell>
        </row>
        <row r="4248">
          <cell r="H4248" t="str">
            <v>2523_A151100</v>
          </cell>
        </row>
        <row r="4249">
          <cell r="H4249" t="str">
            <v>2523_K178508</v>
          </cell>
        </row>
        <row r="4250">
          <cell r="H4250" t="str">
            <v>2523_N199950</v>
          </cell>
        </row>
        <row r="4251">
          <cell r="H4251" t="str">
            <v>2523_A151100</v>
          </cell>
        </row>
        <row r="4252">
          <cell r="H4252" t="str">
            <v>2523_E122100</v>
          </cell>
        </row>
        <row r="4253">
          <cell r="H4253" t="str">
            <v>2523_B371570</v>
          </cell>
        </row>
        <row r="4254">
          <cell r="H4254" t="str">
            <v>9599_I197501</v>
          </cell>
        </row>
        <row r="4255">
          <cell r="H4255" t="str">
            <v>2523_P179530</v>
          </cell>
        </row>
        <row r="4256">
          <cell r="H4256" t="str">
            <v>2522_J175959</v>
          </cell>
        </row>
        <row r="4257">
          <cell r="H4257" t="str">
            <v>9599_J378475</v>
          </cell>
        </row>
        <row r="4258">
          <cell r="H4258" t="str">
            <v>2523_B371930</v>
          </cell>
        </row>
        <row r="4259">
          <cell r="H4259" t="str">
            <v>9599_B578279</v>
          </cell>
        </row>
        <row r="4260">
          <cell r="H4260" t="str">
            <v>9599_H128400</v>
          </cell>
        </row>
        <row r="4261">
          <cell r="H4261" t="str">
            <v>9599_N199950</v>
          </cell>
        </row>
        <row r="4262">
          <cell r="H4262" t="str">
            <v>2523_I390152</v>
          </cell>
        </row>
        <row r="4263">
          <cell r="H4263" t="str">
            <v>2523_B578261</v>
          </cell>
        </row>
        <row r="4264">
          <cell r="H4264" t="str">
            <v>9599_A157100</v>
          </cell>
        </row>
        <row r="4265">
          <cell r="H4265" t="str">
            <v>2523_I398112</v>
          </cell>
        </row>
        <row r="4266">
          <cell r="H4266" t="str">
            <v>2523_J174317</v>
          </cell>
        </row>
        <row r="4267">
          <cell r="H4267" t="str">
            <v>2523_NVT89200</v>
          </cell>
        </row>
        <row r="4268">
          <cell r="H4268" t="str">
            <v>9599_A151200</v>
          </cell>
        </row>
        <row r="4269">
          <cell r="H4269" t="str">
            <v>2523_J198104</v>
          </cell>
        </row>
        <row r="4270">
          <cell r="H4270" t="str">
            <v>2523_D176350</v>
          </cell>
        </row>
        <row r="4271">
          <cell r="H4271" t="str">
            <v>9599_B371714</v>
          </cell>
        </row>
        <row r="4272">
          <cell r="H4272" t="str">
            <v>2522_NVT89100</v>
          </cell>
        </row>
        <row r="4273">
          <cell r="H4273" t="str">
            <v>2523_NVT86100</v>
          </cell>
        </row>
        <row r="4274">
          <cell r="H4274" t="str">
            <v>9599_N199950</v>
          </cell>
        </row>
        <row r="4275">
          <cell r="H4275" t="str">
            <v>2523_J175958</v>
          </cell>
        </row>
        <row r="4276">
          <cell r="H4276" t="str">
            <v>2523_K178515</v>
          </cell>
        </row>
        <row r="4277">
          <cell r="H4277" t="str">
            <v>9599_NVT84100</v>
          </cell>
        </row>
        <row r="4278">
          <cell r="H4278" t="str">
            <v>9599_B578272</v>
          </cell>
        </row>
        <row r="4279">
          <cell r="H4279" t="str">
            <v>9599_N199950</v>
          </cell>
        </row>
        <row r="4280">
          <cell r="H4280" t="str">
            <v>2523_I190071</v>
          </cell>
        </row>
        <row r="4281">
          <cell r="H4281" t="str">
            <v>2523_A159900</v>
          </cell>
        </row>
        <row r="4282">
          <cell r="H4282" t="str">
            <v>2523_E121100</v>
          </cell>
        </row>
        <row r="4283">
          <cell r="H4283" t="str">
            <v>2523_B376898</v>
          </cell>
        </row>
        <row r="4284">
          <cell r="H4284" t="str">
            <v>2523_E122100</v>
          </cell>
        </row>
        <row r="4285">
          <cell r="H4285" t="str">
            <v>2523_NVT84400</v>
          </cell>
        </row>
        <row r="4286">
          <cell r="H4286" t="str">
            <v>2523_E121110</v>
          </cell>
        </row>
        <row r="4287">
          <cell r="H4287" t="str">
            <v>2523_NVT82050</v>
          </cell>
        </row>
        <row r="4288">
          <cell r="H4288" t="str">
            <v>2523_G129800</v>
          </cell>
        </row>
        <row r="4289">
          <cell r="H4289" t="str">
            <v>9599_B373958</v>
          </cell>
        </row>
        <row r="4290">
          <cell r="H4290" t="str">
            <v>9599_B371570</v>
          </cell>
        </row>
        <row r="4291">
          <cell r="H4291" t="str">
            <v>2523_E121100</v>
          </cell>
        </row>
        <row r="4292">
          <cell r="H4292" t="str">
            <v>9599_E122100</v>
          </cell>
        </row>
        <row r="4293">
          <cell r="H4293" t="str">
            <v>9599_NVT82050</v>
          </cell>
        </row>
        <row r="4294">
          <cell r="H4294" t="str">
            <v>2523_I398902</v>
          </cell>
        </row>
        <row r="4295">
          <cell r="H4295" t="str">
            <v>2523_H128100</v>
          </cell>
        </row>
        <row r="4296">
          <cell r="H4296" t="str">
            <v>9599_A151200</v>
          </cell>
        </row>
        <row r="4297">
          <cell r="H4297" t="str">
            <v>2523_C178314</v>
          </cell>
        </row>
        <row r="4298">
          <cell r="H4298" t="str">
            <v>2523_I198111</v>
          </cell>
        </row>
        <row r="4299">
          <cell r="H4299" t="str">
            <v>2523_I195001</v>
          </cell>
        </row>
        <row r="4300">
          <cell r="H4300" t="str">
            <v>2523_NVT86600</v>
          </cell>
        </row>
        <row r="4301">
          <cell r="H4301" t="str">
            <v>9599_E122500</v>
          </cell>
        </row>
        <row r="4302">
          <cell r="H4302" t="str">
            <v>9599_N199950</v>
          </cell>
        </row>
        <row r="4303">
          <cell r="H4303" t="str">
            <v>2523_E121100</v>
          </cell>
        </row>
        <row r="4304">
          <cell r="H4304" t="str">
            <v>9599_I190211</v>
          </cell>
        </row>
        <row r="4305">
          <cell r="H4305" t="str">
            <v>9599_B373420</v>
          </cell>
        </row>
        <row r="4306">
          <cell r="H4306" t="str">
            <v>2523_H128100</v>
          </cell>
        </row>
        <row r="4307">
          <cell r="H4307" t="str">
            <v>9599_E122200</v>
          </cell>
        </row>
        <row r="4308">
          <cell r="H4308" t="str">
            <v>9599_E122100</v>
          </cell>
        </row>
        <row r="4309">
          <cell r="H4309" t="str">
            <v>9599_H128200</v>
          </cell>
        </row>
        <row r="4310">
          <cell r="H4310" t="str">
            <v>2523_J174400</v>
          </cell>
        </row>
        <row r="4311">
          <cell r="H4311" t="str">
            <v>2522_C178801</v>
          </cell>
        </row>
        <row r="4312">
          <cell r="H4312" t="str">
            <v>2523_C178308</v>
          </cell>
        </row>
        <row r="4313">
          <cell r="H4313" t="str">
            <v>2523_E220140</v>
          </cell>
        </row>
        <row r="4314">
          <cell r="H4314" t="str">
            <v>9599_B373420</v>
          </cell>
        </row>
        <row r="4315">
          <cell r="H4315" t="str">
            <v>9599_B371732</v>
          </cell>
        </row>
        <row r="4316">
          <cell r="H4316" t="str">
            <v>2523_K178861</v>
          </cell>
        </row>
        <row r="4317">
          <cell r="H4317" t="str">
            <v>2523_E221140</v>
          </cell>
        </row>
        <row r="4318">
          <cell r="H4318" t="str">
            <v>2523_I193001</v>
          </cell>
        </row>
        <row r="4319">
          <cell r="H4319" t="str">
            <v>2523_B373580</v>
          </cell>
        </row>
        <row r="4320">
          <cell r="H4320" t="str">
            <v>2523_I198001</v>
          </cell>
        </row>
        <row r="4321">
          <cell r="H4321" t="str">
            <v>2523_E122300</v>
          </cell>
        </row>
        <row r="4322">
          <cell r="H4322" t="str">
            <v>2523_A154800</v>
          </cell>
        </row>
        <row r="4323">
          <cell r="H4323" t="str">
            <v>2523_B578220</v>
          </cell>
        </row>
        <row r="4324">
          <cell r="H4324" t="str">
            <v>2523_J175729</v>
          </cell>
        </row>
        <row r="4325">
          <cell r="H4325" t="str">
            <v>2523_C178317</v>
          </cell>
        </row>
        <row r="4326">
          <cell r="H4326" t="str">
            <v>9599_J175729</v>
          </cell>
        </row>
        <row r="4327">
          <cell r="H4327" t="str">
            <v>2522_B578391</v>
          </cell>
        </row>
        <row r="4328">
          <cell r="H4328" t="str">
            <v>2523_I194001</v>
          </cell>
        </row>
        <row r="4329">
          <cell r="H4329" t="str">
            <v>2523_K178515</v>
          </cell>
        </row>
        <row r="4330">
          <cell r="H4330" t="str">
            <v>2523_NVT85900</v>
          </cell>
        </row>
        <row r="4331">
          <cell r="H4331" t="str">
            <v>2523_N176890</v>
          </cell>
        </row>
        <row r="4332">
          <cell r="H4332" t="str">
            <v>2523_I197601</v>
          </cell>
        </row>
        <row r="4333">
          <cell r="H4333" t="str">
            <v>2523_J378475</v>
          </cell>
        </row>
        <row r="4334">
          <cell r="H4334" t="str">
            <v>9599_A154300</v>
          </cell>
        </row>
        <row r="4335">
          <cell r="H4335" t="str">
            <v>2523_NVT83250</v>
          </cell>
        </row>
        <row r="4336">
          <cell r="H4336" t="str">
            <v>9599_B373819</v>
          </cell>
        </row>
        <row r="4337">
          <cell r="H4337" t="str">
            <v>2523_B371716</v>
          </cell>
        </row>
        <row r="4338">
          <cell r="H4338" t="str">
            <v>2523_I398302</v>
          </cell>
        </row>
        <row r="4339">
          <cell r="H4339" t="str">
            <v>9599_B371570</v>
          </cell>
        </row>
        <row r="4340">
          <cell r="H4340" t="str">
            <v>2522_J378499</v>
          </cell>
        </row>
        <row r="4341">
          <cell r="H4341" t="str">
            <v>9599_A151100</v>
          </cell>
        </row>
        <row r="4342">
          <cell r="H4342" t="str">
            <v>2522_C178321</v>
          </cell>
        </row>
        <row r="4343">
          <cell r="H4343" t="str">
            <v>2523_NVT88300</v>
          </cell>
        </row>
        <row r="4344">
          <cell r="H4344" t="str">
            <v>2523_NVT86100</v>
          </cell>
        </row>
        <row r="4345">
          <cell r="H4345" t="str">
            <v>9599_B373420</v>
          </cell>
        </row>
        <row r="4346">
          <cell r="H4346" t="str">
            <v>2523_E123100</v>
          </cell>
        </row>
        <row r="4347">
          <cell r="H4347" t="str">
            <v>2523_I190101</v>
          </cell>
        </row>
        <row r="4348">
          <cell r="H4348" t="str">
            <v>9599_I396003</v>
          </cell>
        </row>
        <row r="4349">
          <cell r="H4349" t="str">
            <v>2523_B371852</v>
          </cell>
        </row>
        <row r="4350">
          <cell r="H4350" t="str">
            <v>9599_B371722</v>
          </cell>
        </row>
        <row r="4351">
          <cell r="H4351" t="str">
            <v>9599_J174010</v>
          </cell>
        </row>
        <row r="4352">
          <cell r="H4352" t="str">
            <v>2523_A157100</v>
          </cell>
        </row>
        <row r="4353">
          <cell r="H4353" t="str">
            <v>2523_A151100</v>
          </cell>
        </row>
        <row r="4354">
          <cell r="H4354" t="str">
            <v>2523_C178342</v>
          </cell>
        </row>
        <row r="4355">
          <cell r="H4355" t="str">
            <v>2523_I191081</v>
          </cell>
        </row>
        <row r="4356">
          <cell r="H4356" t="str">
            <v>2523_N176890</v>
          </cell>
        </row>
        <row r="4357">
          <cell r="H4357" t="str">
            <v>9599_A157600</v>
          </cell>
        </row>
        <row r="4358">
          <cell r="H4358" t="str">
            <v>2523_B371210</v>
          </cell>
        </row>
        <row r="4359">
          <cell r="H4359" t="str">
            <v>2523_I226420</v>
          </cell>
        </row>
        <row r="4360">
          <cell r="H4360" t="str">
            <v>2523_A151100</v>
          </cell>
        </row>
        <row r="4361">
          <cell r="H4361" t="str">
            <v>9599_B373620</v>
          </cell>
        </row>
        <row r="4362">
          <cell r="H4362" t="str">
            <v>2523_K178860</v>
          </cell>
        </row>
        <row r="4363">
          <cell r="H4363" t="str">
            <v>9599_B371570</v>
          </cell>
        </row>
        <row r="4364">
          <cell r="H4364" t="str">
            <v>2523_B371310</v>
          </cell>
        </row>
        <row r="4365">
          <cell r="H4365" t="str">
            <v>2523_O177890</v>
          </cell>
        </row>
        <row r="4366">
          <cell r="H4366" t="str">
            <v>2523_J198144</v>
          </cell>
        </row>
        <row r="4367">
          <cell r="H4367" t="str">
            <v>2522_I398212</v>
          </cell>
        </row>
        <row r="4368">
          <cell r="H4368" t="str">
            <v>2522_C178780</v>
          </cell>
        </row>
        <row r="4369">
          <cell r="H4369" t="str">
            <v>2523_J174924</v>
          </cell>
        </row>
        <row r="4370">
          <cell r="H4370" t="str">
            <v>2523_A154400</v>
          </cell>
        </row>
        <row r="4371">
          <cell r="H4371" t="str">
            <v>2522_M182580</v>
          </cell>
        </row>
        <row r="4372">
          <cell r="H4372" t="str">
            <v>2523_B373859</v>
          </cell>
        </row>
        <row r="4373">
          <cell r="H4373" t="str">
            <v>9599_E122100</v>
          </cell>
        </row>
        <row r="4374">
          <cell r="H4374" t="str">
            <v>2523_B170005</v>
          </cell>
        </row>
        <row r="4375">
          <cell r="H4375" t="str">
            <v>2523_I190201</v>
          </cell>
        </row>
        <row r="4376">
          <cell r="H4376" t="str">
            <v>9599_B373859</v>
          </cell>
        </row>
        <row r="4377">
          <cell r="H4377" t="str">
            <v>9599_A154300</v>
          </cell>
        </row>
        <row r="4378">
          <cell r="H4378" t="str">
            <v>2523_K178860</v>
          </cell>
        </row>
        <row r="4379">
          <cell r="H4379" t="str">
            <v>2523_K178508</v>
          </cell>
        </row>
        <row r="4380">
          <cell r="H4380" t="str">
            <v>2522_B373819</v>
          </cell>
        </row>
        <row r="4381">
          <cell r="H4381" t="str">
            <v>2523_I393002</v>
          </cell>
        </row>
        <row r="4382">
          <cell r="H4382" t="str">
            <v>9599_A157690</v>
          </cell>
        </row>
        <row r="4383">
          <cell r="H4383" t="str">
            <v>2523_A151100</v>
          </cell>
        </row>
        <row r="4384">
          <cell r="H4384" t="str">
            <v>9599_B371731</v>
          </cell>
        </row>
        <row r="4385">
          <cell r="H4385" t="str">
            <v>2523_N176890</v>
          </cell>
        </row>
        <row r="4386">
          <cell r="H4386" t="str">
            <v>2522_I327100</v>
          </cell>
        </row>
        <row r="4387">
          <cell r="H4387" t="str">
            <v>2523_NVT85210</v>
          </cell>
        </row>
        <row r="4388">
          <cell r="H4388" t="str">
            <v>9599_A157690</v>
          </cell>
        </row>
        <row r="4389">
          <cell r="H4389" t="str">
            <v>9599_A157100</v>
          </cell>
        </row>
        <row r="4390">
          <cell r="H4390" t="str">
            <v>9599_B373420</v>
          </cell>
        </row>
        <row r="4391">
          <cell r="H4391" t="str">
            <v>2523_J378475</v>
          </cell>
        </row>
        <row r="4392">
          <cell r="H4392" t="str">
            <v>9599_B371731</v>
          </cell>
        </row>
        <row r="4393">
          <cell r="H4393" t="str">
            <v>2523_A152100</v>
          </cell>
        </row>
        <row r="4394">
          <cell r="H4394" t="str">
            <v>2523_A154400</v>
          </cell>
        </row>
        <row r="4395">
          <cell r="H4395" t="str">
            <v>2523_NVT87400</v>
          </cell>
        </row>
        <row r="4396">
          <cell r="H4396" t="str">
            <v>2522_B373640</v>
          </cell>
        </row>
        <row r="4397">
          <cell r="H4397" t="str">
            <v>9599_I327500</v>
          </cell>
        </row>
        <row r="4398">
          <cell r="H4398" t="str">
            <v>2523_B578278</v>
          </cell>
        </row>
        <row r="4399">
          <cell r="H4399" t="str">
            <v>2523_I393002</v>
          </cell>
        </row>
        <row r="4400">
          <cell r="H4400" t="str">
            <v>2523_C178315</v>
          </cell>
        </row>
        <row r="4401">
          <cell r="H4401" t="str">
            <v>9599_N199950</v>
          </cell>
        </row>
        <row r="4402">
          <cell r="H4402" t="str">
            <v>9599_A157100</v>
          </cell>
        </row>
        <row r="4403">
          <cell r="H4403" t="str">
            <v>2523_J174905</v>
          </cell>
        </row>
        <row r="4404">
          <cell r="H4404" t="str">
            <v>9599_I191101</v>
          </cell>
        </row>
        <row r="4405">
          <cell r="H4405" t="str">
            <v>9599_B371570</v>
          </cell>
        </row>
        <row r="4406">
          <cell r="H4406" t="str">
            <v>2523_NVT83600</v>
          </cell>
        </row>
        <row r="4407">
          <cell r="H4407" t="str">
            <v>9599_I193001</v>
          </cell>
        </row>
        <row r="4408">
          <cell r="H4408" t="str">
            <v>2523_B371735</v>
          </cell>
        </row>
        <row r="4409">
          <cell r="H4409" t="str">
            <v>2522_G229140</v>
          </cell>
        </row>
        <row r="4410">
          <cell r="H4410" t="str">
            <v>2523_A157600</v>
          </cell>
        </row>
        <row r="4411">
          <cell r="H4411" t="str">
            <v>2523_K178528</v>
          </cell>
        </row>
        <row r="4412">
          <cell r="H4412" t="str">
            <v>2523_B376898</v>
          </cell>
        </row>
        <row r="4413">
          <cell r="H4413" t="str">
            <v>9599_N199950</v>
          </cell>
        </row>
        <row r="4414">
          <cell r="H4414" t="str">
            <v>2523_E122100</v>
          </cell>
        </row>
        <row r="4415">
          <cell r="H4415" t="str">
            <v>2523_B371726</v>
          </cell>
        </row>
        <row r="4416">
          <cell r="H4416" t="str">
            <v>2523_G129580</v>
          </cell>
        </row>
        <row r="4417">
          <cell r="H4417" t="str">
            <v>9599_K178515</v>
          </cell>
        </row>
        <row r="4418">
          <cell r="H4418" t="str">
            <v>2523_I394002</v>
          </cell>
        </row>
        <row r="4419">
          <cell r="H4419" t="str">
            <v>2523_K178860</v>
          </cell>
        </row>
        <row r="4420">
          <cell r="H4420" t="str">
            <v>9599_B373819</v>
          </cell>
        </row>
        <row r="4421">
          <cell r="H4421" t="str">
            <v>2523_I398202</v>
          </cell>
        </row>
        <row r="4422">
          <cell r="H4422" t="str">
            <v>9599_B373420</v>
          </cell>
        </row>
        <row r="4423">
          <cell r="H4423" t="str">
            <v>2522_I190301</v>
          </cell>
        </row>
        <row r="4424">
          <cell r="H4424" t="str">
            <v>2523_P179510</v>
          </cell>
        </row>
        <row r="4425">
          <cell r="H4425" t="str">
            <v>2523_E222140</v>
          </cell>
        </row>
        <row r="4426">
          <cell r="H4426" t="str">
            <v>9599_E122200</v>
          </cell>
        </row>
        <row r="4427">
          <cell r="H4427" t="str">
            <v>9599_B373420</v>
          </cell>
        </row>
        <row r="4428">
          <cell r="H4428" t="str">
            <v>9599_B373819</v>
          </cell>
        </row>
        <row r="4429">
          <cell r="H4429" t="str">
            <v>9599_N199950</v>
          </cell>
        </row>
        <row r="4430">
          <cell r="H4430" t="str">
            <v>2523_NVT85000</v>
          </cell>
        </row>
        <row r="4431">
          <cell r="H4431" t="str">
            <v>9599_B371731</v>
          </cell>
        </row>
        <row r="4432">
          <cell r="H4432" t="str">
            <v>2523_B377324</v>
          </cell>
        </row>
        <row r="4433">
          <cell r="H4433" t="str">
            <v>2523_P179510</v>
          </cell>
        </row>
        <row r="4434">
          <cell r="H4434" t="str">
            <v>2523_NVT87300</v>
          </cell>
        </row>
        <row r="4435">
          <cell r="H4435" t="str">
            <v>9599_B371205</v>
          </cell>
        </row>
        <row r="4436">
          <cell r="H4436" t="str">
            <v>2523_I397602</v>
          </cell>
        </row>
        <row r="4437">
          <cell r="H4437" t="str">
            <v>2523_A154700</v>
          </cell>
        </row>
        <row r="4438">
          <cell r="H4438" t="str">
            <v>2523_A255340</v>
          </cell>
        </row>
        <row r="4439">
          <cell r="H4439" t="str">
            <v>2523_I390302</v>
          </cell>
        </row>
        <row r="4440">
          <cell r="H4440" t="str">
            <v>2523_A154310</v>
          </cell>
        </row>
        <row r="4441">
          <cell r="H4441" t="str">
            <v>2522_B371726</v>
          </cell>
        </row>
        <row r="4442">
          <cell r="H4442" t="str">
            <v>9599_E122500</v>
          </cell>
        </row>
        <row r="4443">
          <cell r="H4443" t="str">
            <v>9599_B373880</v>
          </cell>
        </row>
        <row r="4444">
          <cell r="H4444" t="str">
            <v>9599_A152100</v>
          </cell>
        </row>
        <row r="4445">
          <cell r="H4445" t="str">
            <v>9599_E123100</v>
          </cell>
        </row>
        <row r="4446">
          <cell r="H4446" t="str">
            <v>2523_B373958</v>
          </cell>
        </row>
        <row r="4447">
          <cell r="H4447" t="str">
            <v>2523_I390002</v>
          </cell>
        </row>
        <row r="4448">
          <cell r="H4448" t="str">
            <v>9599_I396002</v>
          </cell>
        </row>
        <row r="4449">
          <cell r="H4449" t="str">
            <v>2523_NVT83200</v>
          </cell>
        </row>
        <row r="4450">
          <cell r="H4450" t="str">
            <v>9599_B371722</v>
          </cell>
        </row>
        <row r="4451">
          <cell r="H4451" t="str">
            <v>9599_A157600</v>
          </cell>
        </row>
        <row r="4452">
          <cell r="H4452" t="str">
            <v>9599_H128200</v>
          </cell>
        </row>
        <row r="4453">
          <cell r="H4453" t="str">
            <v>2523_A151100</v>
          </cell>
        </row>
        <row r="4454">
          <cell r="H4454" t="str">
            <v>2523_B373953</v>
          </cell>
        </row>
        <row r="4455">
          <cell r="H4455" t="str">
            <v>2522_I393002</v>
          </cell>
        </row>
        <row r="4456">
          <cell r="H4456" t="str">
            <v>2523_NVT86000</v>
          </cell>
        </row>
        <row r="4457">
          <cell r="H4457" t="str">
            <v>2523_K178512</v>
          </cell>
        </row>
        <row r="4458">
          <cell r="H4458" t="str">
            <v>9599_I327100</v>
          </cell>
        </row>
        <row r="4459">
          <cell r="H4459" t="str">
            <v>2523_A154300</v>
          </cell>
        </row>
        <row r="4460">
          <cell r="H4460" t="str">
            <v>2523_NVT89110</v>
          </cell>
        </row>
        <row r="4461">
          <cell r="H4461" t="str">
            <v>2523_J378475</v>
          </cell>
        </row>
        <row r="4462">
          <cell r="H4462" t="str">
            <v>2522_K177815</v>
          </cell>
        </row>
        <row r="4463">
          <cell r="H4463" t="str">
            <v>2523_NVT89400</v>
          </cell>
        </row>
        <row r="4464">
          <cell r="H4464" t="str">
            <v>9599_B373870</v>
          </cell>
        </row>
        <row r="4465">
          <cell r="H4465" t="str">
            <v>9599_I397503</v>
          </cell>
        </row>
        <row r="4466">
          <cell r="H4466" t="str">
            <v>9599_B373870</v>
          </cell>
        </row>
        <row r="4467">
          <cell r="H4467" t="str">
            <v>9599_E123100</v>
          </cell>
        </row>
        <row r="4468">
          <cell r="H4468" t="str">
            <v>9599_J175770</v>
          </cell>
        </row>
        <row r="4469">
          <cell r="H4469" t="str">
            <v>9599_B373620</v>
          </cell>
        </row>
        <row r="4470">
          <cell r="H4470" t="str">
            <v>9599_NVT86600</v>
          </cell>
        </row>
        <row r="4471">
          <cell r="H4471" t="str">
            <v>2522_K177814</v>
          </cell>
        </row>
        <row r="4472">
          <cell r="H4472" t="str">
            <v>2523_NVT88800</v>
          </cell>
        </row>
        <row r="4473">
          <cell r="H4473" t="str">
            <v>2523_H128400</v>
          </cell>
        </row>
        <row r="4474">
          <cell r="H4474" t="str">
            <v>2523_K178489</v>
          </cell>
        </row>
        <row r="4475">
          <cell r="H4475" t="str">
            <v>9599_J174010</v>
          </cell>
        </row>
        <row r="4476">
          <cell r="H4476" t="str">
            <v>2523_B578272</v>
          </cell>
        </row>
        <row r="4477">
          <cell r="H4477" t="str">
            <v>2523_J175959</v>
          </cell>
        </row>
        <row r="4478">
          <cell r="H4478" t="str">
            <v>2523_C178318</v>
          </cell>
        </row>
        <row r="4479">
          <cell r="H4479" t="str">
            <v>2523_A154300</v>
          </cell>
        </row>
        <row r="4480">
          <cell r="H4480" t="str">
            <v>2523_B371406</v>
          </cell>
        </row>
        <row r="4481">
          <cell r="H4481" t="str">
            <v>2523_I397652</v>
          </cell>
        </row>
        <row r="4482">
          <cell r="H4482" t="str">
            <v>9599_E121100</v>
          </cell>
        </row>
        <row r="4483">
          <cell r="H4483" t="str">
            <v>2523_I194421</v>
          </cell>
        </row>
        <row r="4484">
          <cell r="H4484" t="str">
            <v>9599_NVT89100</v>
          </cell>
        </row>
        <row r="4485">
          <cell r="H4485" t="str">
            <v>9599_NVT88100</v>
          </cell>
        </row>
        <row r="4486">
          <cell r="H4486" t="str">
            <v>2523_I198481</v>
          </cell>
        </row>
        <row r="4487">
          <cell r="H4487" t="str">
            <v>2523_NVT88400</v>
          </cell>
        </row>
        <row r="4488">
          <cell r="H4488" t="str">
            <v>2523_I397602</v>
          </cell>
        </row>
        <row r="4489">
          <cell r="H4489" t="str">
            <v>2523_C178346</v>
          </cell>
        </row>
        <row r="4490">
          <cell r="H4490" t="str">
            <v>2523_C178342</v>
          </cell>
        </row>
        <row r="4491">
          <cell r="H4491" t="str">
            <v>2523_A151100</v>
          </cell>
        </row>
        <row r="4492">
          <cell r="H4492" t="str">
            <v>2523_I390152</v>
          </cell>
        </row>
        <row r="4493">
          <cell r="H4493" t="str">
            <v>2523_I397603</v>
          </cell>
        </row>
        <row r="4494">
          <cell r="H4494" t="str">
            <v>9599_B373819</v>
          </cell>
        </row>
        <row r="4495">
          <cell r="H4495" t="str">
            <v>2523_A151100</v>
          </cell>
        </row>
        <row r="4496">
          <cell r="H4496" t="str">
            <v>2523_C178760</v>
          </cell>
        </row>
        <row r="4497">
          <cell r="H4497" t="str">
            <v>2522_J175820</v>
          </cell>
        </row>
        <row r="4498">
          <cell r="H4498" t="str">
            <v>2523_E121100</v>
          </cell>
        </row>
        <row r="4499">
          <cell r="H4499" t="str">
            <v>2523_A159900</v>
          </cell>
        </row>
        <row r="4500">
          <cell r="H4500" t="str">
            <v>2523_I190211</v>
          </cell>
        </row>
        <row r="4501">
          <cell r="H4501" t="str">
            <v>9599_G129100</v>
          </cell>
        </row>
        <row r="4502">
          <cell r="H4502" t="str">
            <v>9599_N199950</v>
          </cell>
        </row>
        <row r="4503">
          <cell r="H4503" t="str">
            <v>2523_E220170</v>
          </cell>
        </row>
        <row r="4504">
          <cell r="H4504" t="str">
            <v>2523_K178543</v>
          </cell>
        </row>
        <row r="4505">
          <cell r="H4505" t="str">
            <v>2522_N176890</v>
          </cell>
        </row>
        <row r="4506">
          <cell r="H4506" t="str">
            <v>9599_E122400</v>
          </cell>
        </row>
        <row r="4507">
          <cell r="H4507" t="str">
            <v>2523_J177866</v>
          </cell>
        </row>
        <row r="4508">
          <cell r="H4508" t="str">
            <v>9599_I390072</v>
          </cell>
        </row>
        <row r="4509">
          <cell r="H4509" t="str">
            <v>2523_A154300</v>
          </cell>
        </row>
        <row r="4510">
          <cell r="H4510" t="str">
            <v>2523_K178860</v>
          </cell>
        </row>
        <row r="4511">
          <cell r="H4511" t="str">
            <v>9599_G129100</v>
          </cell>
        </row>
        <row r="4512">
          <cell r="H4512" t="str">
            <v>2522_I397652</v>
          </cell>
        </row>
        <row r="4513">
          <cell r="H4513" t="str">
            <v>9599_J174010</v>
          </cell>
        </row>
        <row r="4514">
          <cell r="H4514" t="str">
            <v>9599_H128200</v>
          </cell>
        </row>
        <row r="4515">
          <cell r="H4515" t="str">
            <v>2523_I327500</v>
          </cell>
        </row>
        <row r="4516">
          <cell r="H4516" t="str">
            <v>2522_NVT85900</v>
          </cell>
        </row>
        <row r="4517">
          <cell r="H4517" t="str">
            <v>2523_B371310</v>
          </cell>
        </row>
        <row r="4518">
          <cell r="H4518" t="str">
            <v>9599_B373819</v>
          </cell>
        </row>
        <row r="4519">
          <cell r="H4519" t="str">
            <v>2523_I126100</v>
          </cell>
        </row>
        <row r="4520">
          <cell r="H4520" t="str">
            <v>2523_J175729</v>
          </cell>
        </row>
        <row r="4521">
          <cell r="H4521" t="str">
            <v>2523_K178517</v>
          </cell>
        </row>
        <row r="4522">
          <cell r="H4522" t="str">
            <v>2522_C178760</v>
          </cell>
        </row>
        <row r="4523">
          <cell r="H4523" t="str">
            <v>9599_B372920</v>
          </cell>
        </row>
        <row r="4524">
          <cell r="H4524" t="str">
            <v>2523_NVT89100</v>
          </cell>
        </row>
        <row r="4525">
          <cell r="H4525" t="str">
            <v>2523_A156310</v>
          </cell>
        </row>
        <row r="4526">
          <cell r="H4526" t="str">
            <v>2523_NVT83201</v>
          </cell>
        </row>
        <row r="4527">
          <cell r="H4527" t="str">
            <v>2523_NVT86700</v>
          </cell>
        </row>
        <row r="4528">
          <cell r="H4528" t="str">
            <v>2523_K178489</v>
          </cell>
        </row>
        <row r="4529">
          <cell r="H4529" t="str">
            <v>2523_B578278</v>
          </cell>
        </row>
        <row r="4530">
          <cell r="H4530" t="str">
            <v>2523_B373958</v>
          </cell>
        </row>
        <row r="4531">
          <cell r="H4531" t="str">
            <v>2523_NVT85700</v>
          </cell>
        </row>
        <row r="4532">
          <cell r="H4532" t="str">
            <v>2523_I395002</v>
          </cell>
        </row>
        <row r="4533">
          <cell r="H4533" t="str">
            <v>2523_B371319</v>
          </cell>
        </row>
        <row r="4534">
          <cell r="H4534" t="str">
            <v>9599_A157790</v>
          </cell>
        </row>
        <row r="4535">
          <cell r="H4535" t="str">
            <v>2523_C178297</v>
          </cell>
        </row>
        <row r="4536">
          <cell r="H4536" t="str">
            <v>9599_E122300</v>
          </cell>
        </row>
        <row r="4537">
          <cell r="H4537" t="str">
            <v>2523_J175958</v>
          </cell>
        </row>
        <row r="4538">
          <cell r="H4538" t="str">
            <v>2523_B371726</v>
          </cell>
        </row>
        <row r="4539">
          <cell r="H4539" t="str">
            <v>9599_J175729</v>
          </cell>
        </row>
        <row r="4540">
          <cell r="H4540" t="str">
            <v>2523_I191411</v>
          </cell>
        </row>
        <row r="4541">
          <cell r="H4541" t="str">
            <v>9599_E122500</v>
          </cell>
        </row>
        <row r="4542">
          <cell r="H4542" t="str">
            <v>9599_B371570</v>
          </cell>
        </row>
        <row r="4543">
          <cell r="H4543" t="str">
            <v>2523_J175959</v>
          </cell>
        </row>
        <row r="4544">
          <cell r="H4544" t="str">
            <v>9599_E122200</v>
          </cell>
        </row>
        <row r="4545">
          <cell r="H4545" t="str">
            <v>2523_K178527</v>
          </cell>
        </row>
        <row r="4546">
          <cell r="H4546" t="str">
            <v>9599_B578269</v>
          </cell>
        </row>
        <row r="4547">
          <cell r="H4547" t="str">
            <v>2523_I390212</v>
          </cell>
        </row>
        <row r="4548">
          <cell r="H4548" t="str">
            <v>2522_NVT82200</v>
          </cell>
        </row>
        <row r="4549">
          <cell r="H4549" t="str">
            <v>2523_A154800</v>
          </cell>
        </row>
        <row r="4550">
          <cell r="H4550" t="str">
            <v>2522_I392402</v>
          </cell>
        </row>
        <row r="4551">
          <cell r="H4551" t="str">
            <v>9599_J175770</v>
          </cell>
        </row>
        <row r="4552">
          <cell r="H4552" t="str">
            <v>9599_N199950</v>
          </cell>
        </row>
        <row r="4553">
          <cell r="H4553" t="str">
            <v>2523_NVT87300</v>
          </cell>
        </row>
        <row r="4554">
          <cell r="H4554" t="str">
            <v>9599_E121100</v>
          </cell>
        </row>
        <row r="4555">
          <cell r="H4555" t="str">
            <v>2523_E123100</v>
          </cell>
        </row>
        <row r="4556">
          <cell r="H4556" t="str">
            <v>9599_I390302</v>
          </cell>
        </row>
        <row r="4557">
          <cell r="H4557" t="str">
            <v>2523_NVT88200</v>
          </cell>
        </row>
        <row r="4558">
          <cell r="H4558" t="str">
            <v>2523_NVT83200</v>
          </cell>
        </row>
        <row r="4559">
          <cell r="H4559" t="str">
            <v>2522_B373965</v>
          </cell>
        </row>
        <row r="4560">
          <cell r="H4560" t="str">
            <v>9599_B578271</v>
          </cell>
        </row>
        <row r="4561">
          <cell r="H4561" t="str">
            <v>2523_B371732</v>
          </cell>
        </row>
        <row r="4562">
          <cell r="H4562" t="str">
            <v>2523_E123100</v>
          </cell>
        </row>
        <row r="4563">
          <cell r="H4563" t="str">
            <v>9599_B373859</v>
          </cell>
        </row>
        <row r="4564">
          <cell r="H4564" t="str">
            <v>2522_G129200</v>
          </cell>
        </row>
        <row r="4565">
          <cell r="H4565" t="str">
            <v>2523_B371595</v>
          </cell>
        </row>
        <row r="4566">
          <cell r="H4566" t="str">
            <v>2523_B373810</v>
          </cell>
        </row>
        <row r="4567">
          <cell r="H4567" t="str">
            <v>9599_B371570</v>
          </cell>
        </row>
        <row r="4568">
          <cell r="H4568" t="str">
            <v>9599_H128400</v>
          </cell>
        </row>
        <row r="4569">
          <cell r="H4569" t="str">
            <v>9599_A157600</v>
          </cell>
        </row>
        <row r="4570">
          <cell r="H4570" t="str">
            <v>9599_N199950</v>
          </cell>
        </row>
        <row r="4571">
          <cell r="H4571" t="str">
            <v>2523_H128500</v>
          </cell>
        </row>
        <row r="4572">
          <cell r="H4572" t="str">
            <v>2522_A157100</v>
          </cell>
        </row>
        <row r="4573">
          <cell r="H4573" t="str">
            <v>2523_A157100</v>
          </cell>
        </row>
        <row r="4574">
          <cell r="H4574" t="str">
            <v>9599_E123100</v>
          </cell>
        </row>
        <row r="4575">
          <cell r="H4575" t="str">
            <v>2523_B371719</v>
          </cell>
        </row>
        <row r="4576">
          <cell r="H4576" t="str">
            <v>9599_B371570</v>
          </cell>
        </row>
        <row r="4577">
          <cell r="H4577" t="str">
            <v>2523_N176810</v>
          </cell>
        </row>
        <row r="4578">
          <cell r="H4578" t="str">
            <v>9599_NVT85000</v>
          </cell>
        </row>
        <row r="4579">
          <cell r="H4579" t="str">
            <v>2522_B271090</v>
          </cell>
        </row>
        <row r="4580">
          <cell r="H4580" t="str">
            <v>9599_A151100</v>
          </cell>
        </row>
        <row r="4581">
          <cell r="H4581" t="str">
            <v>9599_E122400</v>
          </cell>
        </row>
        <row r="4582">
          <cell r="H4582" t="str">
            <v>2523_NVT86500</v>
          </cell>
        </row>
        <row r="4583">
          <cell r="H4583" t="str">
            <v>9599_B373880</v>
          </cell>
        </row>
        <row r="4584">
          <cell r="H4584" t="str">
            <v>9599_J378469</v>
          </cell>
        </row>
        <row r="4585">
          <cell r="H4585" t="str">
            <v>2523_B376898</v>
          </cell>
        </row>
        <row r="4586">
          <cell r="H4586" t="str">
            <v>2523_C178343</v>
          </cell>
        </row>
        <row r="4587">
          <cell r="H4587" t="str">
            <v>2523_A154300</v>
          </cell>
        </row>
        <row r="4588">
          <cell r="H4588" t="str">
            <v>2523_A151100</v>
          </cell>
        </row>
        <row r="4589">
          <cell r="H4589" t="str">
            <v>2522_J198004</v>
          </cell>
        </row>
        <row r="4590">
          <cell r="H4590" t="str">
            <v>2523_B373819</v>
          </cell>
        </row>
        <row r="4591">
          <cell r="H4591" t="str">
            <v>2523_B578338</v>
          </cell>
        </row>
        <row r="4592">
          <cell r="H4592" t="str">
            <v>2523_J378475</v>
          </cell>
        </row>
        <row r="4593">
          <cell r="H4593" t="str">
            <v>9599_J175729</v>
          </cell>
        </row>
        <row r="4594">
          <cell r="H4594" t="str">
            <v>9599_B373859</v>
          </cell>
        </row>
        <row r="4595">
          <cell r="H4595" t="str">
            <v>2523_B371310</v>
          </cell>
        </row>
        <row r="4596">
          <cell r="H4596" t="str">
            <v>2522_J378494</v>
          </cell>
        </row>
        <row r="4597">
          <cell r="H4597" t="str">
            <v>2523_I198211</v>
          </cell>
        </row>
        <row r="4598">
          <cell r="H4598" t="str">
            <v>2523_I226420</v>
          </cell>
        </row>
        <row r="4599">
          <cell r="H4599" t="str">
            <v>9599_J378455</v>
          </cell>
        </row>
        <row r="4600">
          <cell r="H4600" t="str">
            <v>2523_NVT84510</v>
          </cell>
        </row>
        <row r="4601">
          <cell r="H4601" t="str">
            <v>9599_B373819</v>
          </cell>
        </row>
        <row r="4602">
          <cell r="H4602" t="str">
            <v>2523_B373590</v>
          </cell>
        </row>
        <row r="4603">
          <cell r="H4603" t="str">
            <v>2523_I327300</v>
          </cell>
        </row>
        <row r="4604">
          <cell r="H4604" t="str">
            <v>2523_C178321</v>
          </cell>
        </row>
        <row r="4605">
          <cell r="H4605" t="str">
            <v>2523_B371400</v>
          </cell>
        </row>
        <row r="4606">
          <cell r="H4606" t="str">
            <v>2523_I390072</v>
          </cell>
        </row>
        <row r="4607">
          <cell r="H4607" t="str">
            <v>9599_B578271</v>
          </cell>
        </row>
        <row r="4608">
          <cell r="H4608" t="str">
            <v>2523_P179521</v>
          </cell>
        </row>
        <row r="4609">
          <cell r="H4609" t="str">
            <v>2523_I126300</v>
          </cell>
        </row>
        <row r="4610">
          <cell r="H4610" t="str">
            <v>9599_E122400</v>
          </cell>
        </row>
        <row r="4611">
          <cell r="H4611" t="str">
            <v>2522_B371406</v>
          </cell>
        </row>
        <row r="4612">
          <cell r="H4612" t="str">
            <v>2523_I125100</v>
          </cell>
        </row>
        <row r="4613">
          <cell r="H4613" t="str">
            <v>2523_H128100</v>
          </cell>
        </row>
        <row r="4614">
          <cell r="H4614" t="str">
            <v>2523_J174400</v>
          </cell>
        </row>
        <row r="4615">
          <cell r="H4615" t="str">
            <v>2523_A151100</v>
          </cell>
        </row>
        <row r="4616">
          <cell r="H4616" t="str">
            <v>2523_I226420</v>
          </cell>
        </row>
        <row r="4617">
          <cell r="H4617" t="str">
            <v>2523_J175820</v>
          </cell>
        </row>
        <row r="4618">
          <cell r="H4618" t="str">
            <v>2523_I394002</v>
          </cell>
        </row>
        <row r="4619">
          <cell r="H4619" t="str">
            <v>2523_J175810</v>
          </cell>
        </row>
        <row r="4620">
          <cell r="H4620" t="str">
            <v>2523_I327100</v>
          </cell>
        </row>
        <row r="4621">
          <cell r="H4621" t="str">
            <v>9599_E122100</v>
          </cell>
        </row>
        <row r="4622">
          <cell r="H4622" t="str">
            <v>9599_A154400</v>
          </cell>
        </row>
        <row r="4623">
          <cell r="H4623" t="str">
            <v>2523_E120100</v>
          </cell>
        </row>
        <row r="4624">
          <cell r="H4624" t="str">
            <v>2523_NVT86500</v>
          </cell>
        </row>
        <row r="4625">
          <cell r="H4625" t="str">
            <v>9599_B578272</v>
          </cell>
        </row>
        <row r="4626">
          <cell r="H4626" t="str">
            <v>9599_J174010</v>
          </cell>
        </row>
        <row r="4627">
          <cell r="H4627" t="str">
            <v>2523_I190811</v>
          </cell>
        </row>
        <row r="4628">
          <cell r="H4628" t="str">
            <v>2522_I390002</v>
          </cell>
        </row>
        <row r="4629">
          <cell r="H4629" t="str">
            <v>9599_C178318</v>
          </cell>
        </row>
        <row r="4630">
          <cell r="H4630" t="str">
            <v>2523_O177410</v>
          </cell>
        </row>
        <row r="4631">
          <cell r="H4631" t="str">
            <v>9599_H128200</v>
          </cell>
        </row>
        <row r="4632">
          <cell r="H4632" t="str">
            <v>2523_A151100</v>
          </cell>
        </row>
        <row r="4633">
          <cell r="H4633" t="str">
            <v>9599_G129100</v>
          </cell>
        </row>
        <row r="4634">
          <cell r="H4634" t="str">
            <v>2523_B371725</v>
          </cell>
        </row>
        <row r="4635">
          <cell r="H4635" t="str">
            <v>2523_I390152</v>
          </cell>
        </row>
        <row r="4636">
          <cell r="H4636" t="str">
            <v>2523_I391412</v>
          </cell>
        </row>
        <row r="4637">
          <cell r="H4637" t="str">
            <v>2523_J175360</v>
          </cell>
        </row>
        <row r="4638">
          <cell r="H4638" t="str">
            <v>2523_C178398</v>
          </cell>
        </row>
        <row r="4639">
          <cell r="H4639" t="str">
            <v>2523_B371724</v>
          </cell>
        </row>
        <row r="4640">
          <cell r="H4640" t="str">
            <v>9599_J378475</v>
          </cell>
        </row>
        <row r="4641">
          <cell r="H4641" t="str">
            <v>2523_J177407</v>
          </cell>
        </row>
        <row r="4642">
          <cell r="H4642" t="str">
            <v>2523_E120200</v>
          </cell>
        </row>
        <row r="4643">
          <cell r="H4643" t="str">
            <v>2523_P179510</v>
          </cell>
        </row>
        <row r="4644">
          <cell r="H4644" t="str">
            <v>2523_E122500</v>
          </cell>
        </row>
        <row r="4645">
          <cell r="H4645" t="str">
            <v>9599_A154400</v>
          </cell>
        </row>
        <row r="4646">
          <cell r="H4646" t="str">
            <v>9599_I191001</v>
          </cell>
        </row>
        <row r="4647">
          <cell r="H4647" t="str">
            <v>2523_O177140</v>
          </cell>
        </row>
        <row r="4648">
          <cell r="H4648" t="str">
            <v>9599_E122200</v>
          </cell>
        </row>
        <row r="4649">
          <cell r="H4649" t="str">
            <v>9599_G129100</v>
          </cell>
        </row>
        <row r="4650">
          <cell r="H4650" t="str">
            <v>9599_A157790</v>
          </cell>
        </row>
        <row r="4651">
          <cell r="H4651" t="str">
            <v>9599_E122300</v>
          </cell>
        </row>
        <row r="4652">
          <cell r="H4652" t="str">
            <v>2523_NVT85000</v>
          </cell>
        </row>
        <row r="4653">
          <cell r="H4653" t="str">
            <v>9599_B578271</v>
          </cell>
        </row>
        <row r="4654">
          <cell r="H4654" t="str">
            <v>2523_NVT85700</v>
          </cell>
        </row>
        <row r="4655">
          <cell r="H4655" t="str">
            <v>2523_I226420</v>
          </cell>
        </row>
        <row r="4656">
          <cell r="H4656" t="str">
            <v>9599_E122400</v>
          </cell>
        </row>
        <row r="4657">
          <cell r="H4657" t="str">
            <v>2523_NVT83150</v>
          </cell>
        </row>
        <row r="4658">
          <cell r="H4658" t="str">
            <v>9599_J175729</v>
          </cell>
        </row>
        <row r="4659">
          <cell r="H4659" t="str">
            <v>9599_B373870</v>
          </cell>
        </row>
        <row r="4660">
          <cell r="H4660" t="str">
            <v>9599_I397652</v>
          </cell>
        </row>
        <row r="4661">
          <cell r="H4661" t="str">
            <v>9599_A151200</v>
          </cell>
        </row>
        <row r="4662">
          <cell r="H4662" t="str">
            <v>2523_I226420</v>
          </cell>
        </row>
        <row r="4663">
          <cell r="H4663" t="str">
            <v>9599_A157700</v>
          </cell>
        </row>
        <row r="4664">
          <cell r="H4664" t="str">
            <v>9599_A151200</v>
          </cell>
        </row>
        <row r="4665">
          <cell r="H4665" t="str">
            <v>9599_B373859</v>
          </cell>
        </row>
        <row r="4666">
          <cell r="H4666" t="str">
            <v>9599_E122100</v>
          </cell>
        </row>
        <row r="4667">
          <cell r="H4667" t="str">
            <v>2522_I197651</v>
          </cell>
        </row>
        <row r="4668">
          <cell r="H4668" t="str">
            <v>9599_NVT86000</v>
          </cell>
        </row>
        <row r="4669">
          <cell r="H4669" t="str">
            <v>2523_C178309</v>
          </cell>
        </row>
        <row r="4670">
          <cell r="H4670" t="str">
            <v>2523_B372840</v>
          </cell>
        </row>
        <row r="4671">
          <cell r="H4671" t="str">
            <v>2523_NVT89400</v>
          </cell>
        </row>
        <row r="4672">
          <cell r="H4672" t="str">
            <v>2523_J198104</v>
          </cell>
        </row>
        <row r="4673">
          <cell r="H4673" t="str">
            <v>2523_M182380</v>
          </cell>
        </row>
        <row r="4674">
          <cell r="H4674" t="str">
            <v>2522_I397302</v>
          </cell>
        </row>
        <row r="4675">
          <cell r="H4675" t="str">
            <v>9599_NVT86300</v>
          </cell>
        </row>
        <row r="4676">
          <cell r="H4676" t="str">
            <v>2523_B373620</v>
          </cell>
        </row>
        <row r="4677">
          <cell r="H4677" t="str">
            <v>2523_A151110</v>
          </cell>
        </row>
        <row r="4678">
          <cell r="H4678" t="str">
            <v>2522_A157490</v>
          </cell>
        </row>
        <row r="4679">
          <cell r="H4679" t="str">
            <v>2523_I190211</v>
          </cell>
        </row>
        <row r="4680">
          <cell r="H4680" t="str">
            <v>2523_B371319</v>
          </cell>
        </row>
        <row r="4681">
          <cell r="H4681" t="str">
            <v>9599_A154300</v>
          </cell>
        </row>
        <row r="4682">
          <cell r="H4682" t="str">
            <v>9599_G129100</v>
          </cell>
        </row>
        <row r="4683">
          <cell r="H4683" t="str">
            <v>2523_A151100</v>
          </cell>
        </row>
        <row r="4684">
          <cell r="H4684" t="str">
            <v>2522_I397602</v>
          </cell>
        </row>
        <row r="4685">
          <cell r="H4685" t="str">
            <v>2523_J198004</v>
          </cell>
        </row>
        <row r="4686">
          <cell r="H4686" t="str">
            <v>9599_J175520</v>
          </cell>
        </row>
        <row r="4687">
          <cell r="H4687" t="str">
            <v>9599_A152100</v>
          </cell>
        </row>
        <row r="4688">
          <cell r="H4688" t="str">
            <v>2523_G129500</v>
          </cell>
        </row>
        <row r="4689">
          <cell r="H4689" t="str">
            <v>2523_I197601</v>
          </cell>
        </row>
        <row r="4690">
          <cell r="H4690" t="str">
            <v>9599_A157690</v>
          </cell>
        </row>
        <row r="4691">
          <cell r="H4691" t="str">
            <v>2523_K178508</v>
          </cell>
        </row>
        <row r="4692">
          <cell r="H4692" t="str">
            <v>9599_I390103</v>
          </cell>
        </row>
        <row r="4693">
          <cell r="H4693" t="str">
            <v>2523_K178524</v>
          </cell>
        </row>
        <row r="4694">
          <cell r="H4694" t="str">
            <v>9599_B578272</v>
          </cell>
        </row>
        <row r="4695">
          <cell r="H4695" t="str">
            <v>2523_B371723</v>
          </cell>
        </row>
        <row r="4696">
          <cell r="H4696" t="str">
            <v>2523_NVT89950</v>
          </cell>
        </row>
        <row r="4697">
          <cell r="H4697" t="str">
            <v>2523_H128400</v>
          </cell>
        </row>
        <row r="4698">
          <cell r="H4698" t="str">
            <v>2523_J175520</v>
          </cell>
        </row>
        <row r="4699">
          <cell r="H4699" t="str">
            <v>9599_A157790</v>
          </cell>
        </row>
        <row r="4700">
          <cell r="H4700" t="str">
            <v>9599_E122300</v>
          </cell>
        </row>
        <row r="4701">
          <cell r="H4701" t="str">
            <v>2523_B371852</v>
          </cell>
        </row>
        <row r="4702">
          <cell r="H4702" t="str">
            <v>2523_B371726</v>
          </cell>
        </row>
        <row r="4703">
          <cell r="H4703" t="str">
            <v>9599_A151100</v>
          </cell>
        </row>
        <row r="4704">
          <cell r="H4704" t="str">
            <v>2523_I390002</v>
          </cell>
        </row>
        <row r="4705">
          <cell r="H4705" t="str">
            <v>9599_G129100</v>
          </cell>
        </row>
        <row r="4706">
          <cell r="H4706" t="str">
            <v>2523_C178282</v>
          </cell>
        </row>
        <row r="4707">
          <cell r="H4707" t="str">
            <v>9599_NVT86500</v>
          </cell>
        </row>
        <row r="4708">
          <cell r="H4708" t="str">
            <v>9599_E122100</v>
          </cell>
        </row>
        <row r="4709">
          <cell r="H4709" t="str">
            <v>2523_A151110</v>
          </cell>
        </row>
        <row r="4710">
          <cell r="H4710" t="str">
            <v>2523_A251140</v>
          </cell>
        </row>
        <row r="4711">
          <cell r="H4711" t="str">
            <v>2522_NVT88000</v>
          </cell>
        </row>
        <row r="4712">
          <cell r="H4712" t="str">
            <v>2522_B373958</v>
          </cell>
        </row>
        <row r="4713">
          <cell r="H4713" t="str">
            <v>2523_B578273</v>
          </cell>
        </row>
        <row r="4714">
          <cell r="H4714" t="str">
            <v>9599_B371714</v>
          </cell>
        </row>
        <row r="4715">
          <cell r="H4715" t="str">
            <v>2523_A151100</v>
          </cell>
        </row>
        <row r="4716">
          <cell r="H4716" t="str">
            <v>2522_B371508</v>
          </cell>
        </row>
        <row r="4717">
          <cell r="H4717" t="str">
            <v>2523_E123100</v>
          </cell>
        </row>
        <row r="4718">
          <cell r="H4718" t="str">
            <v>2523_N176230</v>
          </cell>
        </row>
        <row r="4719">
          <cell r="H4719" t="str">
            <v>2523_NVT83201</v>
          </cell>
        </row>
        <row r="4720">
          <cell r="H4720" t="str">
            <v>2523_I198431</v>
          </cell>
        </row>
        <row r="4721">
          <cell r="H4721" t="str">
            <v>2523_NVT85900</v>
          </cell>
        </row>
        <row r="4722">
          <cell r="H4722" t="str">
            <v>9599_B371722</v>
          </cell>
        </row>
        <row r="4723">
          <cell r="H4723" t="str">
            <v>2523_NVT83600</v>
          </cell>
        </row>
        <row r="4724">
          <cell r="H4724" t="str">
            <v>2523_NVT86700</v>
          </cell>
        </row>
        <row r="4725">
          <cell r="H4725" t="str">
            <v>2523_B371723</v>
          </cell>
        </row>
        <row r="4726">
          <cell r="H4726" t="str">
            <v>9599_H128400</v>
          </cell>
        </row>
        <row r="4727">
          <cell r="H4727" t="str">
            <v>2523_J378461</v>
          </cell>
        </row>
        <row r="4728">
          <cell r="H4728" t="str">
            <v>9599_A157100</v>
          </cell>
        </row>
        <row r="4729">
          <cell r="H4729" t="str">
            <v>2522_E121190</v>
          </cell>
        </row>
        <row r="4730">
          <cell r="H4730" t="str">
            <v>9599_I397502</v>
          </cell>
        </row>
        <row r="4731">
          <cell r="H4731" t="str">
            <v>2522_NVT83600</v>
          </cell>
        </row>
        <row r="4732">
          <cell r="H4732" t="str">
            <v>9599_NVT85200</v>
          </cell>
        </row>
        <row r="4733">
          <cell r="H4733" t="str">
            <v>9599_I398302</v>
          </cell>
        </row>
        <row r="4734">
          <cell r="H4734" t="str">
            <v>9599_A157790</v>
          </cell>
        </row>
        <row r="4735">
          <cell r="H4735" t="str">
            <v>2523_E120100</v>
          </cell>
        </row>
        <row r="4736">
          <cell r="H4736" t="str">
            <v>2522_B373965</v>
          </cell>
        </row>
        <row r="4737">
          <cell r="H4737" t="str">
            <v>2523_A154300</v>
          </cell>
        </row>
        <row r="4738">
          <cell r="H4738" t="str">
            <v>2523_NVT85500</v>
          </cell>
        </row>
        <row r="4739">
          <cell r="H4739" t="str">
            <v>2523_B371322</v>
          </cell>
        </row>
        <row r="4740">
          <cell r="H4740" t="str">
            <v>9599_NVT82410</v>
          </cell>
        </row>
        <row r="4741">
          <cell r="H4741" t="str">
            <v>2523_B371830</v>
          </cell>
        </row>
        <row r="4742">
          <cell r="H4742" t="str">
            <v>2523_B371400</v>
          </cell>
        </row>
        <row r="4743">
          <cell r="H4743" t="str">
            <v>2523_I327100</v>
          </cell>
        </row>
        <row r="4744">
          <cell r="H4744" t="str">
            <v>2523_B371406</v>
          </cell>
        </row>
        <row r="4745">
          <cell r="H4745" t="str">
            <v>9599_I391083</v>
          </cell>
        </row>
        <row r="4746">
          <cell r="H4746" t="str">
            <v>2523_E122500</v>
          </cell>
        </row>
        <row r="4747">
          <cell r="H4747" t="str">
            <v>2523_I390102</v>
          </cell>
        </row>
        <row r="4748">
          <cell r="H4748" t="str">
            <v>2523_I198301</v>
          </cell>
        </row>
        <row r="4749">
          <cell r="H4749" t="str">
            <v>2523_E121100</v>
          </cell>
        </row>
        <row r="4750">
          <cell r="H4750" t="str">
            <v>2523_NVT82310</v>
          </cell>
        </row>
        <row r="4751">
          <cell r="H4751" t="str">
            <v>2523_B371724</v>
          </cell>
        </row>
        <row r="4752">
          <cell r="H4752" t="str">
            <v>2523_C178342</v>
          </cell>
        </row>
        <row r="4753">
          <cell r="H4753" t="str">
            <v>2523_I191081</v>
          </cell>
        </row>
        <row r="4754">
          <cell r="H4754" t="str">
            <v>2523_B373640</v>
          </cell>
        </row>
        <row r="4755">
          <cell r="H4755" t="str">
            <v>9599_A157100</v>
          </cell>
        </row>
        <row r="4756">
          <cell r="H4756" t="str">
            <v>2523_E120200</v>
          </cell>
        </row>
        <row r="4757">
          <cell r="H4757" t="str">
            <v>2523_C178343</v>
          </cell>
        </row>
        <row r="4758">
          <cell r="H4758" t="str">
            <v>9599_A154500</v>
          </cell>
        </row>
        <row r="4759">
          <cell r="H4759" t="str">
            <v>2523_NVT86100</v>
          </cell>
        </row>
        <row r="4760">
          <cell r="H4760" t="str">
            <v>2523_C178318</v>
          </cell>
        </row>
        <row r="4761">
          <cell r="H4761" t="str">
            <v>2523_B372610</v>
          </cell>
        </row>
        <row r="4762">
          <cell r="H4762" t="str">
            <v>2523_A151100</v>
          </cell>
        </row>
        <row r="4763">
          <cell r="H4763" t="str">
            <v>2523_A154700</v>
          </cell>
        </row>
        <row r="4764">
          <cell r="H4764" t="str">
            <v>2523_I193001</v>
          </cell>
        </row>
        <row r="4765">
          <cell r="H4765" t="str">
            <v>2523_B373640</v>
          </cell>
        </row>
        <row r="4766">
          <cell r="H4766" t="str">
            <v>9599_B371714</v>
          </cell>
        </row>
        <row r="4767">
          <cell r="H4767" t="str">
            <v>2523_C178308</v>
          </cell>
        </row>
        <row r="4768">
          <cell r="H4768" t="str">
            <v>9599_B373859</v>
          </cell>
        </row>
        <row r="4769">
          <cell r="H4769" t="str">
            <v>2523_E121100</v>
          </cell>
        </row>
        <row r="4770">
          <cell r="H4770" t="str">
            <v>2523_NVT89110</v>
          </cell>
        </row>
        <row r="4771">
          <cell r="H4771" t="str">
            <v>9599_E122200</v>
          </cell>
        </row>
        <row r="4772">
          <cell r="H4772" t="str">
            <v>9599_G129100</v>
          </cell>
        </row>
        <row r="4773">
          <cell r="H4773" t="str">
            <v>2523_I197501</v>
          </cell>
        </row>
        <row r="4774">
          <cell r="H4774" t="str">
            <v>2523_H128400</v>
          </cell>
        </row>
        <row r="4775">
          <cell r="H4775" t="str">
            <v>2523_A154300</v>
          </cell>
        </row>
        <row r="4776">
          <cell r="H4776" t="str">
            <v>2523_P179522</v>
          </cell>
        </row>
        <row r="4777">
          <cell r="H4777" t="str">
            <v>2523_A154300</v>
          </cell>
        </row>
        <row r="4778">
          <cell r="H4778" t="str">
            <v>9599_A157100</v>
          </cell>
        </row>
        <row r="4779">
          <cell r="H4779" t="str">
            <v>2523_B371852</v>
          </cell>
        </row>
        <row r="4780">
          <cell r="H4780" t="str">
            <v>2523_B371310</v>
          </cell>
        </row>
        <row r="4781">
          <cell r="H4781" t="str">
            <v>9599_I398893</v>
          </cell>
        </row>
        <row r="4782">
          <cell r="H4782" t="str">
            <v>9599_J378455</v>
          </cell>
        </row>
        <row r="4783">
          <cell r="H4783" t="str">
            <v>2523_I125200</v>
          </cell>
        </row>
        <row r="4784">
          <cell r="H4784" t="str">
            <v>9599_I390212</v>
          </cell>
        </row>
        <row r="4785">
          <cell r="H4785" t="str">
            <v>2523_C178319</v>
          </cell>
        </row>
        <row r="4786">
          <cell r="H4786" t="str">
            <v>2522_I390102</v>
          </cell>
        </row>
        <row r="4787">
          <cell r="H4787" t="str">
            <v>2523_K178524</v>
          </cell>
        </row>
        <row r="4788">
          <cell r="H4788" t="str">
            <v>9599_B373880</v>
          </cell>
        </row>
        <row r="4789">
          <cell r="H4789" t="str">
            <v>2523_NVT88300</v>
          </cell>
        </row>
        <row r="4790">
          <cell r="H4790" t="str">
            <v>2523_I390072</v>
          </cell>
        </row>
        <row r="4791">
          <cell r="H4791" t="str">
            <v>2523_I394002</v>
          </cell>
        </row>
        <row r="4792">
          <cell r="H4792" t="str">
            <v>9599_I395002</v>
          </cell>
        </row>
        <row r="4793">
          <cell r="H4793" t="str">
            <v>2523_A156300</v>
          </cell>
        </row>
        <row r="4794">
          <cell r="H4794" t="str">
            <v>2523_K178508</v>
          </cell>
        </row>
        <row r="4795">
          <cell r="H4795" t="str">
            <v>9599_N199950</v>
          </cell>
        </row>
        <row r="4796">
          <cell r="H4796" t="str">
            <v>2523_J175840</v>
          </cell>
        </row>
        <row r="4797">
          <cell r="H4797" t="str">
            <v>2523_E123100</v>
          </cell>
        </row>
        <row r="4798">
          <cell r="H4798" t="str">
            <v>2523_E122300</v>
          </cell>
        </row>
        <row r="4799">
          <cell r="H4799" t="str">
            <v>2523_J175410</v>
          </cell>
        </row>
        <row r="4800">
          <cell r="H4800" t="str">
            <v>2523_A154500</v>
          </cell>
        </row>
        <row r="4801">
          <cell r="H4801" t="str">
            <v>2523_E121100</v>
          </cell>
        </row>
        <row r="4802">
          <cell r="H4802" t="str">
            <v>2523_G129500</v>
          </cell>
        </row>
        <row r="4803">
          <cell r="H4803" t="str">
            <v>9599_B578269</v>
          </cell>
        </row>
        <row r="4804">
          <cell r="H4804" t="str">
            <v>2523_C178289</v>
          </cell>
        </row>
        <row r="4805">
          <cell r="H4805" t="str">
            <v>2523_J175820</v>
          </cell>
        </row>
        <row r="4806">
          <cell r="H4806" t="str">
            <v>2523_B371570</v>
          </cell>
        </row>
        <row r="4807">
          <cell r="H4807" t="str">
            <v>9599_A154300</v>
          </cell>
        </row>
        <row r="4808">
          <cell r="H4808" t="str">
            <v>2523_A156300</v>
          </cell>
        </row>
        <row r="4809">
          <cell r="H4809" t="str">
            <v>2523_B578273</v>
          </cell>
        </row>
        <row r="4810">
          <cell r="H4810" t="str">
            <v>2523_NVT88300</v>
          </cell>
        </row>
        <row r="4811">
          <cell r="H4811" t="str">
            <v>2523_C178308</v>
          </cell>
        </row>
        <row r="4812">
          <cell r="H4812" t="str">
            <v>9599_A157790</v>
          </cell>
        </row>
        <row r="4813">
          <cell r="H4813" t="str">
            <v>9599_B578271</v>
          </cell>
        </row>
        <row r="4814">
          <cell r="H4814" t="str">
            <v>2523_E122100</v>
          </cell>
        </row>
        <row r="4815">
          <cell r="H4815" t="str">
            <v>2523_E120100</v>
          </cell>
        </row>
        <row r="4816">
          <cell r="H4816" t="str">
            <v>9599_A152200</v>
          </cell>
        </row>
        <row r="4817">
          <cell r="H4817" t="str">
            <v>2523_B376898</v>
          </cell>
        </row>
        <row r="4818">
          <cell r="H4818" t="str">
            <v>9599_A151100</v>
          </cell>
        </row>
        <row r="4819">
          <cell r="H4819" t="str">
            <v>2523_B371322</v>
          </cell>
        </row>
        <row r="4820">
          <cell r="H4820" t="str">
            <v>2523_J175958</v>
          </cell>
        </row>
        <row r="4821">
          <cell r="H4821" t="str">
            <v>2523_N176280</v>
          </cell>
        </row>
        <row r="4822">
          <cell r="H4822" t="str">
            <v>2523_A159920</v>
          </cell>
        </row>
        <row r="4823">
          <cell r="H4823" t="str">
            <v>2523_NVT88400</v>
          </cell>
        </row>
        <row r="4824">
          <cell r="H4824" t="str">
            <v>2523_NVT85000</v>
          </cell>
        </row>
        <row r="4825">
          <cell r="H4825" t="str">
            <v>2523_I391412</v>
          </cell>
        </row>
        <row r="4826">
          <cell r="H4826" t="str">
            <v>2523_I398482</v>
          </cell>
        </row>
        <row r="4827">
          <cell r="H4827" t="str">
            <v>2523_B371310</v>
          </cell>
        </row>
        <row r="4828">
          <cell r="H4828" t="str">
            <v>9599_NVT83200</v>
          </cell>
        </row>
        <row r="4829">
          <cell r="H4829" t="str">
            <v>2523_N176810</v>
          </cell>
        </row>
        <row r="4830">
          <cell r="H4830" t="str">
            <v>9599_C178760</v>
          </cell>
        </row>
        <row r="4831">
          <cell r="H4831" t="str">
            <v>9599_E122100</v>
          </cell>
        </row>
        <row r="4832">
          <cell r="H4832" t="str">
            <v>2522_O177510</v>
          </cell>
        </row>
        <row r="4833">
          <cell r="H4833" t="str">
            <v>2523_E123100</v>
          </cell>
        </row>
        <row r="4834">
          <cell r="H4834" t="str">
            <v>2523_J175610</v>
          </cell>
        </row>
        <row r="4835">
          <cell r="H4835" t="str">
            <v>2523_NVT85210</v>
          </cell>
        </row>
        <row r="4836">
          <cell r="H4836" t="str">
            <v>9599_I327600</v>
          </cell>
        </row>
        <row r="4837">
          <cell r="H4837" t="str">
            <v>2523_E123100</v>
          </cell>
        </row>
        <row r="4838">
          <cell r="H4838" t="str">
            <v>9599_B373965</v>
          </cell>
        </row>
        <row r="4839">
          <cell r="H4839" t="str">
            <v>2523_A151100</v>
          </cell>
        </row>
        <row r="4840">
          <cell r="H4840" t="str">
            <v>2523_A151100</v>
          </cell>
        </row>
        <row r="4841">
          <cell r="H4841" t="str">
            <v>2523_NVT85400</v>
          </cell>
        </row>
        <row r="4842">
          <cell r="H4842" t="str">
            <v>2523_J378487</v>
          </cell>
        </row>
        <row r="4843">
          <cell r="H4843" t="str">
            <v>9599_B578271</v>
          </cell>
        </row>
        <row r="4844">
          <cell r="H4844" t="str">
            <v>2523_P179550</v>
          </cell>
        </row>
        <row r="4845">
          <cell r="H4845" t="str">
            <v>2523_K178517</v>
          </cell>
        </row>
        <row r="4846">
          <cell r="H4846" t="str">
            <v>2523_I390152</v>
          </cell>
        </row>
        <row r="4847">
          <cell r="H4847" t="str">
            <v>2523_I226410</v>
          </cell>
        </row>
        <row r="4848">
          <cell r="H4848" t="str">
            <v>9599_E122200</v>
          </cell>
        </row>
        <row r="4849">
          <cell r="H4849" t="str">
            <v>2523_B578272</v>
          </cell>
        </row>
        <row r="4850">
          <cell r="H4850" t="str">
            <v>2523_I398433</v>
          </cell>
        </row>
        <row r="4851">
          <cell r="H4851" t="str">
            <v>2523_A151100</v>
          </cell>
        </row>
        <row r="4852">
          <cell r="H4852" t="str">
            <v>2523_A154700</v>
          </cell>
        </row>
        <row r="4853">
          <cell r="H4853" t="str">
            <v>2523_B371724</v>
          </cell>
        </row>
        <row r="4854">
          <cell r="H4854" t="str">
            <v>9599_A151200</v>
          </cell>
        </row>
        <row r="4855">
          <cell r="H4855" t="str">
            <v>9599_A157790</v>
          </cell>
        </row>
        <row r="4856">
          <cell r="H4856" t="str">
            <v>9599_A157690</v>
          </cell>
        </row>
        <row r="4857">
          <cell r="H4857" t="str">
            <v>2523_K178508</v>
          </cell>
        </row>
        <row r="4858">
          <cell r="H4858" t="str">
            <v>2523_J174406</v>
          </cell>
        </row>
        <row r="4859">
          <cell r="H4859" t="str">
            <v>2523_NVT86600</v>
          </cell>
        </row>
        <row r="4860">
          <cell r="H4860" t="str">
            <v>2523_A154300</v>
          </cell>
        </row>
        <row r="4861">
          <cell r="H4861" t="str">
            <v>2523_J378461</v>
          </cell>
        </row>
        <row r="4862">
          <cell r="H4862" t="str">
            <v>9599_E122300</v>
          </cell>
        </row>
        <row r="4863">
          <cell r="H4863" t="str">
            <v>2522_NVT85210</v>
          </cell>
        </row>
        <row r="4864">
          <cell r="H4864" t="str">
            <v>2523_B376898</v>
          </cell>
        </row>
        <row r="4865">
          <cell r="H4865" t="str">
            <v>2523_I393002</v>
          </cell>
        </row>
        <row r="4866">
          <cell r="H4866" t="str">
            <v>9599_J378475</v>
          </cell>
        </row>
        <row r="4867">
          <cell r="H4867" t="str">
            <v>9599_I397302</v>
          </cell>
        </row>
        <row r="4868">
          <cell r="H4868" t="str">
            <v>2523_B170310</v>
          </cell>
        </row>
        <row r="4869">
          <cell r="H4869" t="str">
            <v>2523_J175810</v>
          </cell>
        </row>
        <row r="4870">
          <cell r="H4870" t="str">
            <v>2523_I198301</v>
          </cell>
        </row>
        <row r="4871">
          <cell r="H4871" t="str">
            <v>2523_NVT89110</v>
          </cell>
        </row>
        <row r="4872">
          <cell r="H4872" t="str">
            <v>2523_B377324</v>
          </cell>
        </row>
        <row r="4873">
          <cell r="H4873" t="str">
            <v>2523_E122100</v>
          </cell>
        </row>
        <row r="4874">
          <cell r="H4874" t="str">
            <v>2523_E122200</v>
          </cell>
        </row>
        <row r="4875">
          <cell r="H4875" t="str">
            <v>2523_I391082</v>
          </cell>
        </row>
        <row r="4876">
          <cell r="H4876" t="str">
            <v>2523_C178298</v>
          </cell>
        </row>
        <row r="4877">
          <cell r="H4877" t="str">
            <v>9599_A157690</v>
          </cell>
        </row>
        <row r="4878">
          <cell r="H4878" t="str">
            <v>2523_A159900</v>
          </cell>
        </row>
        <row r="4879">
          <cell r="H4879" t="str">
            <v>9599_B578269</v>
          </cell>
        </row>
        <row r="4880">
          <cell r="H4880" t="str">
            <v>2523_B372550</v>
          </cell>
        </row>
        <row r="4881">
          <cell r="H4881" t="str">
            <v>2523_I398002</v>
          </cell>
        </row>
        <row r="4882">
          <cell r="H4882" t="str">
            <v>2522_J378491</v>
          </cell>
        </row>
        <row r="4883">
          <cell r="H4883" t="str">
            <v>9599_B373620</v>
          </cell>
        </row>
        <row r="4884">
          <cell r="H4884" t="str">
            <v>9599_J174010</v>
          </cell>
        </row>
        <row r="4885">
          <cell r="H4885" t="str">
            <v>2523_B372620</v>
          </cell>
        </row>
        <row r="4886">
          <cell r="H4886" t="str">
            <v>2523_NVT85500</v>
          </cell>
        </row>
        <row r="4887">
          <cell r="H4887" t="str">
            <v>9599_H128400</v>
          </cell>
        </row>
        <row r="4888">
          <cell r="H4888" t="str">
            <v>2523_B371400</v>
          </cell>
        </row>
        <row r="4889">
          <cell r="H4889" t="str">
            <v>2523_B578340</v>
          </cell>
        </row>
        <row r="4890">
          <cell r="H4890" t="str">
            <v>9599_A151100</v>
          </cell>
        </row>
        <row r="4891">
          <cell r="H4891" t="str">
            <v>2523_E123100</v>
          </cell>
        </row>
        <row r="4892">
          <cell r="H4892" t="str">
            <v>2523_I390102</v>
          </cell>
        </row>
        <row r="4893">
          <cell r="H4893" t="str">
            <v>2523_B373850</v>
          </cell>
        </row>
        <row r="4894">
          <cell r="H4894" t="str">
            <v>9599_E122300</v>
          </cell>
        </row>
        <row r="4895">
          <cell r="H4895" t="str">
            <v>9599_I395003</v>
          </cell>
        </row>
        <row r="4896">
          <cell r="H4896" t="str">
            <v>2523_B371724</v>
          </cell>
        </row>
        <row r="4897">
          <cell r="H4897" t="str">
            <v>2523_I396002</v>
          </cell>
        </row>
        <row r="4898">
          <cell r="H4898" t="str">
            <v>9599_B371722</v>
          </cell>
        </row>
        <row r="4899">
          <cell r="H4899" t="str">
            <v>2523_I190101</v>
          </cell>
        </row>
        <row r="4900">
          <cell r="H4900" t="str">
            <v>2523_I125100</v>
          </cell>
        </row>
        <row r="4901">
          <cell r="H4901" t="str">
            <v>2523_G129570</v>
          </cell>
        </row>
        <row r="4902">
          <cell r="H4902" t="str">
            <v>2523_A154500</v>
          </cell>
        </row>
        <row r="4903">
          <cell r="H4903" t="str">
            <v>2523_B578273</v>
          </cell>
        </row>
        <row r="4904">
          <cell r="H4904" t="str">
            <v>9599_B371714</v>
          </cell>
        </row>
        <row r="4905">
          <cell r="H4905" t="str">
            <v>9599_J378455</v>
          </cell>
        </row>
        <row r="4906">
          <cell r="H4906" t="str">
            <v>2523_I327510</v>
          </cell>
        </row>
        <row r="4907">
          <cell r="H4907" t="str">
            <v>2523_E121100</v>
          </cell>
        </row>
        <row r="4908">
          <cell r="H4908" t="str">
            <v>2523_J378442</v>
          </cell>
        </row>
        <row r="4909">
          <cell r="H4909" t="str">
            <v>2523_J175729</v>
          </cell>
        </row>
        <row r="4910">
          <cell r="H4910" t="str">
            <v>9599_E122300</v>
          </cell>
        </row>
        <row r="4911">
          <cell r="H4911" t="str">
            <v>2523_B371852</v>
          </cell>
        </row>
        <row r="4912">
          <cell r="H4912" t="str">
            <v>9599_A157790</v>
          </cell>
        </row>
        <row r="4913">
          <cell r="H4913" t="str">
            <v>2523_J175820</v>
          </cell>
        </row>
        <row r="4914">
          <cell r="H4914" t="str">
            <v>9599_I398892</v>
          </cell>
        </row>
        <row r="4915">
          <cell r="H4915" t="str">
            <v>9599_B578272</v>
          </cell>
        </row>
        <row r="4916">
          <cell r="H4916" t="str">
            <v>2523_C178289</v>
          </cell>
        </row>
        <row r="4917">
          <cell r="H4917" t="str">
            <v>2523_B371725</v>
          </cell>
        </row>
        <row r="4918">
          <cell r="H4918" t="str">
            <v>9599_B371722</v>
          </cell>
        </row>
        <row r="4919">
          <cell r="H4919" t="str">
            <v>2523_NVT88100</v>
          </cell>
        </row>
        <row r="4920">
          <cell r="H4920" t="str">
            <v>2523_I390202</v>
          </cell>
        </row>
        <row r="4921">
          <cell r="H4921" t="str">
            <v>9599_B578272</v>
          </cell>
        </row>
        <row r="4922">
          <cell r="H4922" t="str">
            <v>9599_B371570</v>
          </cell>
        </row>
        <row r="4923">
          <cell r="H4923" t="str">
            <v>2522_B373620</v>
          </cell>
        </row>
        <row r="4924">
          <cell r="H4924" t="str">
            <v>9599_B371595</v>
          </cell>
        </row>
        <row r="4925">
          <cell r="H4925" t="str">
            <v>2523_E122200</v>
          </cell>
        </row>
        <row r="4926">
          <cell r="H4926" t="str">
            <v>2522_NVT85400</v>
          </cell>
        </row>
        <row r="4927">
          <cell r="H4927" t="str">
            <v>9599_B371731</v>
          </cell>
        </row>
        <row r="4928">
          <cell r="H4928" t="str">
            <v>2523_B371508</v>
          </cell>
        </row>
        <row r="4929">
          <cell r="H4929" t="str">
            <v>2523_B371723</v>
          </cell>
        </row>
        <row r="4930">
          <cell r="H4930" t="str">
            <v>2523_E123100</v>
          </cell>
        </row>
        <row r="4931">
          <cell r="H4931" t="str">
            <v>2523_O177890</v>
          </cell>
        </row>
        <row r="4932">
          <cell r="H4932" t="str">
            <v>9599_H128400</v>
          </cell>
        </row>
        <row r="4933">
          <cell r="H4933" t="str">
            <v>2523_A151100</v>
          </cell>
        </row>
        <row r="4934">
          <cell r="H4934" t="str">
            <v>2523_N176230</v>
          </cell>
        </row>
        <row r="4935">
          <cell r="H4935" t="str">
            <v>9599_B373819</v>
          </cell>
        </row>
        <row r="4936">
          <cell r="H4936" t="str">
            <v>2523_NVT86000</v>
          </cell>
        </row>
        <row r="4937">
          <cell r="H4937" t="str">
            <v>2523_I390303</v>
          </cell>
        </row>
        <row r="4938">
          <cell r="H4938" t="str">
            <v>9599_E122400</v>
          </cell>
        </row>
        <row r="4939">
          <cell r="H4939" t="str">
            <v>2523_B371732</v>
          </cell>
        </row>
        <row r="4940">
          <cell r="H4940" t="str">
            <v>2523_E122400</v>
          </cell>
        </row>
        <row r="4941">
          <cell r="H4941" t="str">
            <v>2523_G129570</v>
          </cell>
        </row>
        <row r="4942">
          <cell r="H4942" t="str">
            <v>2523_B373620</v>
          </cell>
        </row>
        <row r="4943">
          <cell r="H4943" t="str">
            <v>9599_A157100</v>
          </cell>
        </row>
        <row r="4944">
          <cell r="H4944" t="str">
            <v>9599_A151100</v>
          </cell>
        </row>
        <row r="4945">
          <cell r="H4945" t="str">
            <v>2523_I198301</v>
          </cell>
        </row>
        <row r="4946">
          <cell r="H4946" t="str">
            <v>2522_E220170</v>
          </cell>
        </row>
        <row r="4947">
          <cell r="H4947" t="str">
            <v>9599_B373420</v>
          </cell>
        </row>
        <row r="4948">
          <cell r="H4948" t="str">
            <v>9599_H128400</v>
          </cell>
        </row>
        <row r="4949">
          <cell r="H4949" t="str">
            <v>2523_K178515</v>
          </cell>
        </row>
        <row r="4950">
          <cell r="H4950" t="str">
            <v>2523_I390102</v>
          </cell>
        </row>
        <row r="4951">
          <cell r="H4951" t="str">
            <v>2523_J174317</v>
          </cell>
        </row>
        <row r="4952">
          <cell r="H4952" t="str">
            <v>2523_B578272</v>
          </cell>
        </row>
        <row r="4953">
          <cell r="H4953" t="str">
            <v>2523_B371310</v>
          </cell>
        </row>
        <row r="4954">
          <cell r="H4954" t="str">
            <v>2522_I190151</v>
          </cell>
        </row>
        <row r="4955">
          <cell r="H4955" t="str">
            <v>9599_K178515</v>
          </cell>
        </row>
        <row r="4956">
          <cell r="H4956" t="str">
            <v>2522_B578261</v>
          </cell>
        </row>
        <row r="4957">
          <cell r="H4957" t="str">
            <v>2523_I392403</v>
          </cell>
        </row>
        <row r="4958">
          <cell r="H4958" t="str">
            <v>9599_I226420</v>
          </cell>
        </row>
        <row r="4959">
          <cell r="H4959" t="str">
            <v>9599_A151200</v>
          </cell>
        </row>
        <row r="4960">
          <cell r="H4960" t="str">
            <v>9599_B578271</v>
          </cell>
        </row>
        <row r="4961">
          <cell r="H4961" t="str">
            <v>2523_A159910</v>
          </cell>
        </row>
        <row r="4962">
          <cell r="H4962" t="str">
            <v>2523_NVT89200</v>
          </cell>
        </row>
        <row r="4963">
          <cell r="H4963" t="str">
            <v>2523_I398303</v>
          </cell>
        </row>
        <row r="4964">
          <cell r="H4964" t="str">
            <v>2523_C178342</v>
          </cell>
        </row>
        <row r="4965">
          <cell r="H4965" t="str">
            <v>2523_E120100</v>
          </cell>
        </row>
        <row r="4966">
          <cell r="H4966" t="str">
            <v>2523_B371205</v>
          </cell>
        </row>
        <row r="4967">
          <cell r="H4967" t="str">
            <v>2523_N199950</v>
          </cell>
        </row>
        <row r="4968">
          <cell r="H4968" t="str">
            <v>2523_A151100</v>
          </cell>
        </row>
        <row r="4969">
          <cell r="H4969" t="str">
            <v>2522_I226420</v>
          </cell>
        </row>
        <row r="4970">
          <cell r="H4970" t="str">
            <v>2523_A154300</v>
          </cell>
        </row>
        <row r="4971">
          <cell r="H4971" t="str">
            <v>2522_C178398</v>
          </cell>
        </row>
        <row r="4972">
          <cell r="H4972" t="str">
            <v>2522_NVT88400</v>
          </cell>
        </row>
        <row r="4973">
          <cell r="H4973" t="str">
            <v>9599_E123100</v>
          </cell>
        </row>
        <row r="4974">
          <cell r="H4974" t="str">
            <v>2523_A153110</v>
          </cell>
        </row>
        <row r="4975">
          <cell r="H4975" t="str">
            <v>2522_N176890</v>
          </cell>
        </row>
        <row r="4976">
          <cell r="H4976" t="str">
            <v>2523_NVT89250</v>
          </cell>
        </row>
        <row r="4977">
          <cell r="H4977" t="str">
            <v>2523_I394422</v>
          </cell>
        </row>
        <row r="4978">
          <cell r="H4978" t="str">
            <v>2523_J174400</v>
          </cell>
        </row>
        <row r="4979">
          <cell r="H4979" t="str">
            <v>2523_I198001</v>
          </cell>
        </row>
        <row r="4980">
          <cell r="H4980" t="str">
            <v>2523_A151100</v>
          </cell>
        </row>
        <row r="4981">
          <cell r="H4981" t="str">
            <v>2523_J378481</v>
          </cell>
        </row>
        <row r="4982">
          <cell r="H4982" t="str">
            <v>9599_A155300</v>
          </cell>
        </row>
        <row r="4983">
          <cell r="H4983" t="str">
            <v>2523_NVT87500</v>
          </cell>
        </row>
        <row r="4984">
          <cell r="H4984" t="str">
            <v>2522_K177814</v>
          </cell>
        </row>
        <row r="4985">
          <cell r="H4985" t="str">
            <v>2523_E120100</v>
          </cell>
        </row>
        <row r="4986">
          <cell r="H4986" t="str">
            <v>2522_I196001</v>
          </cell>
        </row>
        <row r="4987">
          <cell r="H4987" t="str">
            <v>2522_C178398</v>
          </cell>
        </row>
        <row r="4988">
          <cell r="H4988" t="str">
            <v>9599_B371595</v>
          </cell>
        </row>
        <row r="4989">
          <cell r="H4989" t="str">
            <v>2523_NVT85400</v>
          </cell>
        </row>
        <row r="4990">
          <cell r="H4990" t="str">
            <v>2522_E121100</v>
          </cell>
        </row>
        <row r="4991">
          <cell r="H4991" t="str">
            <v>2523_I191081</v>
          </cell>
        </row>
        <row r="4992">
          <cell r="H4992" t="str">
            <v>2523_E122500</v>
          </cell>
        </row>
        <row r="4993">
          <cell r="H4993" t="str">
            <v>2523_B371205</v>
          </cell>
        </row>
        <row r="4994">
          <cell r="H4994" t="str">
            <v>2523_I397652</v>
          </cell>
        </row>
        <row r="4995">
          <cell r="H4995" t="str">
            <v>9599_E122100</v>
          </cell>
        </row>
        <row r="4996">
          <cell r="H4996" t="str">
            <v>2523_I190811</v>
          </cell>
        </row>
        <row r="4997">
          <cell r="H4997" t="str">
            <v>9599_B373420</v>
          </cell>
        </row>
        <row r="4998">
          <cell r="H4998" t="str">
            <v>2523_K178542</v>
          </cell>
        </row>
        <row r="4999">
          <cell r="H4999" t="str">
            <v>2523_J174342</v>
          </cell>
        </row>
        <row r="5000">
          <cell r="H5000" t="str">
            <v>2523_I397602</v>
          </cell>
        </row>
        <row r="5001">
          <cell r="H5001" t="str">
            <v>2523_B377327</v>
          </cell>
        </row>
        <row r="5002">
          <cell r="H5002" t="str">
            <v>2523_I195001</v>
          </cell>
        </row>
        <row r="5003">
          <cell r="H5003" t="str">
            <v>9599_NVT89400</v>
          </cell>
        </row>
        <row r="5004">
          <cell r="H5004" t="str">
            <v>9599_A157790</v>
          </cell>
        </row>
        <row r="5005">
          <cell r="H5005" t="str">
            <v>9599_G129100</v>
          </cell>
        </row>
        <row r="5006">
          <cell r="H5006" t="str">
            <v>2522_I390302</v>
          </cell>
        </row>
        <row r="5007">
          <cell r="H5007" t="str">
            <v>2523_NVT85210</v>
          </cell>
        </row>
        <row r="5008">
          <cell r="H5008" t="str">
            <v>9599_A157790</v>
          </cell>
        </row>
        <row r="5009">
          <cell r="H5009" t="str">
            <v>2522_I391082</v>
          </cell>
        </row>
        <row r="5010">
          <cell r="H5010" t="str">
            <v>2523_A151100</v>
          </cell>
        </row>
        <row r="5011">
          <cell r="H5011" t="str">
            <v>2523_B170006</v>
          </cell>
        </row>
        <row r="5012">
          <cell r="H5012" t="str">
            <v>2522_B373640</v>
          </cell>
        </row>
        <row r="5013">
          <cell r="H5013" t="str">
            <v>2523_K178517</v>
          </cell>
        </row>
        <row r="5014">
          <cell r="H5014" t="str">
            <v>2522_A154800</v>
          </cell>
        </row>
        <row r="5015">
          <cell r="H5015" t="str">
            <v>9599_E123100</v>
          </cell>
        </row>
        <row r="5016">
          <cell r="H5016" t="str">
            <v>2523_C178308</v>
          </cell>
        </row>
        <row r="5017">
          <cell r="H5017" t="str">
            <v>2523_B371310</v>
          </cell>
        </row>
        <row r="5018">
          <cell r="H5018" t="str">
            <v>2523_B371200</v>
          </cell>
        </row>
        <row r="5019">
          <cell r="H5019" t="str">
            <v>2523_N199950</v>
          </cell>
        </row>
        <row r="5020">
          <cell r="H5020" t="str">
            <v>9599_B371570</v>
          </cell>
        </row>
        <row r="5021">
          <cell r="H5021" t="str">
            <v>2523_I394322</v>
          </cell>
        </row>
        <row r="5022">
          <cell r="H5022" t="str">
            <v>2523_P179522</v>
          </cell>
        </row>
        <row r="5023">
          <cell r="H5023" t="str">
            <v>2523_J378475</v>
          </cell>
        </row>
        <row r="5024">
          <cell r="H5024" t="str">
            <v>2523_A254340</v>
          </cell>
        </row>
        <row r="5025">
          <cell r="H5025" t="str">
            <v>9599_G129100</v>
          </cell>
        </row>
        <row r="5026">
          <cell r="H5026" t="str">
            <v>2523_C178314</v>
          </cell>
        </row>
        <row r="5027">
          <cell r="H5027" t="str">
            <v>2523_A154300</v>
          </cell>
        </row>
        <row r="5028">
          <cell r="H5028" t="str">
            <v>9599_B373880</v>
          </cell>
        </row>
        <row r="5029">
          <cell r="H5029" t="str">
            <v>9599_B373880</v>
          </cell>
        </row>
        <row r="5030">
          <cell r="H5030" t="str">
            <v>2523_C178308</v>
          </cell>
        </row>
        <row r="5031">
          <cell r="H5031" t="str">
            <v>2523_J174010</v>
          </cell>
        </row>
        <row r="5032">
          <cell r="H5032" t="str">
            <v>2523_I392402</v>
          </cell>
        </row>
        <row r="5033">
          <cell r="H5033" t="str">
            <v>2523_I198481</v>
          </cell>
        </row>
        <row r="5034">
          <cell r="H5034" t="str">
            <v>9599_I226410</v>
          </cell>
        </row>
        <row r="5035">
          <cell r="H5035" t="str">
            <v>2523_J198104</v>
          </cell>
        </row>
        <row r="5036">
          <cell r="H5036" t="str">
            <v>2523_NVT89200</v>
          </cell>
        </row>
        <row r="5037">
          <cell r="H5037" t="str">
            <v>2523_I197601</v>
          </cell>
        </row>
        <row r="5038">
          <cell r="H5038" t="str">
            <v>2523_A151100</v>
          </cell>
        </row>
        <row r="5039">
          <cell r="H5039" t="str">
            <v>9599_A157600</v>
          </cell>
        </row>
        <row r="5040">
          <cell r="H5040" t="str">
            <v>2523_I194001</v>
          </cell>
        </row>
        <row r="5041">
          <cell r="H5041" t="str">
            <v>2523_E122100</v>
          </cell>
        </row>
        <row r="5042">
          <cell r="H5042" t="str">
            <v>9599_B371714</v>
          </cell>
        </row>
        <row r="5043">
          <cell r="H5043" t="str">
            <v>9599_G129100</v>
          </cell>
        </row>
        <row r="5044">
          <cell r="H5044" t="str">
            <v>9599_J175729</v>
          </cell>
        </row>
        <row r="5045">
          <cell r="H5045" t="str">
            <v>9599_B371714</v>
          </cell>
        </row>
        <row r="5046">
          <cell r="H5046" t="str">
            <v>2523_B371910</v>
          </cell>
        </row>
        <row r="5047">
          <cell r="H5047" t="str">
            <v>2523_I192401</v>
          </cell>
        </row>
        <row r="5048">
          <cell r="H5048" t="str">
            <v>9599_A157600</v>
          </cell>
        </row>
        <row r="5049">
          <cell r="H5049" t="str">
            <v>9599_A157600</v>
          </cell>
        </row>
        <row r="5050">
          <cell r="H5050" t="str">
            <v>2523_E120110</v>
          </cell>
        </row>
        <row r="5051">
          <cell r="H5051" t="str">
            <v>9599_NVT83600</v>
          </cell>
        </row>
        <row r="5052">
          <cell r="H5052" t="str">
            <v>9599_B578269</v>
          </cell>
        </row>
        <row r="5053">
          <cell r="H5053" t="str">
            <v>2523_E123100</v>
          </cell>
        </row>
        <row r="5054">
          <cell r="H5054" t="str">
            <v>9599_A154400</v>
          </cell>
        </row>
        <row r="5055">
          <cell r="H5055" t="str">
            <v>2523_A151100</v>
          </cell>
        </row>
        <row r="5056">
          <cell r="H5056" t="str">
            <v>9599_B373880</v>
          </cell>
        </row>
        <row r="5057">
          <cell r="H5057" t="str">
            <v>9599_B578272</v>
          </cell>
        </row>
        <row r="5058">
          <cell r="H5058" t="str">
            <v>9599_E122100</v>
          </cell>
        </row>
        <row r="5059">
          <cell r="H5059" t="str">
            <v>2523_NVT85400</v>
          </cell>
        </row>
        <row r="5060">
          <cell r="H5060" t="str">
            <v>2523_J175729</v>
          </cell>
        </row>
        <row r="5061">
          <cell r="H5061" t="str">
            <v>9599_E122200</v>
          </cell>
        </row>
        <row r="5062">
          <cell r="H5062" t="str">
            <v>2523_J177898</v>
          </cell>
        </row>
        <row r="5063">
          <cell r="H5063" t="str">
            <v>2523_I190201</v>
          </cell>
        </row>
        <row r="5064">
          <cell r="H5064" t="str">
            <v>9599_I191411</v>
          </cell>
        </row>
        <row r="5065">
          <cell r="H5065" t="str">
            <v>2523_E121100</v>
          </cell>
        </row>
        <row r="5066">
          <cell r="H5066" t="str">
            <v>2523_I390212</v>
          </cell>
        </row>
        <row r="5067">
          <cell r="H5067" t="str">
            <v>9599_J175770</v>
          </cell>
        </row>
        <row r="5068">
          <cell r="H5068" t="str">
            <v>9599_A151200</v>
          </cell>
        </row>
        <row r="5069">
          <cell r="H5069" t="str">
            <v>9599_B371595</v>
          </cell>
        </row>
        <row r="5070">
          <cell r="H5070" t="str">
            <v>2523_A152100</v>
          </cell>
        </row>
        <row r="5071">
          <cell r="H5071" t="str">
            <v>2523_I126100</v>
          </cell>
        </row>
        <row r="5072">
          <cell r="H5072" t="str">
            <v>9599_B578279</v>
          </cell>
        </row>
        <row r="5073">
          <cell r="H5073" t="str">
            <v>9599_A151100</v>
          </cell>
        </row>
        <row r="5074">
          <cell r="H5074" t="str">
            <v>9599_B373880</v>
          </cell>
        </row>
        <row r="5075">
          <cell r="H5075" t="str">
            <v>2523_J174342</v>
          </cell>
        </row>
        <row r="5076">
          <cell r="H5076" t="str">
            <v>2523_NVT82510</v>
          </cell>
        </row>
        <row r="5077">
          <cell r="H5077" t="str">
            <v>9599_A157600</v>
          </cell>
        </row>
        <row r="5078">
          <cell r="H5078" t="str">
            <v>9599_H128400</v>
          </cell>
        </row>
        <row r="5079">
          <cell r="H5079" t="str">
            <v>2523_B373859</v>
          </cell>
        </row>
        <row r="5080">
          <cell r="H5080" t="str">
            <v>2523_B373819</v>
          </cell>
        </row>
        <row r="5081">
          <cell r="H5081" t="str">
            <v>2523_I197651</v>
          </cell>
        </row>
        <row r="5082">
          <cell r="H5082" t="str">
            <v>2523_I398482</v>
          </cell>
        </row>
        <row r="5083">
          <cell r="H5083" t="str">
            <v>9599_B373420</v>
          </cell>
        </row>
        <row r="5084">
          <cell r="H5084" t="str">
            <v>2523_I190301</v>
          </cell>
        </row>
        <row r="5085">
          <cell r="H5085" t="str">
            <v>9599_G129500</v>
          </cell>
        </row>
        <row r="5086">
          <cell r="H5086" t="str">
            <v>2523_I190211</v>
          </cell>
        </row>
        <row r="5087">
          <cell r="H5087" t="str">
            <v>2523_A153200</v>
          </cell>
        </row>
        <row r="5088">
          <cell r="H5088" t="str">
            <v>2523_J378469</v>
          </cell>
        </row>
        <row r="5089">
          <cell r="H5089" t="str">
            <v>2523_K178515</v>
          </cell>
        </row>
        <row r="5090">
          <cell r="H5090" t="str">
            <v>2523_C178318</v>
          </cell>
        </row>
        <row r="5091">
          <cell r="H5091" t="str">
            <v>9599_B371595</v>
          </cell>
        </row>
        <row r="5092">
          <cell r="H5092" t="str">
            <v>9599_J378475</v>
          </cell>
        </row>
        <row r="5093">
          <cell r="H5093" t="str">
            <v>2523_B170006</v>
          </cell>
        </row>
        <row r="5094">
          <cell r="H5094" t="str">
            <v>2523_M182480</v>
          </cell>
        </row>
        <row r="5095">
          <cell r="H5095" t="str">
            <v>2523_E123100</v>
          </cell>
        </row>
        <row r="5096">
          <cell r="H5096" t="str">
            <v>2523_NVT83960</v>
          </cell>
        </row>
        <row r="5097">
          <cell r="H5097" t="str">
            <v>2523_B371716</v>
          </cell>
        </row>
        <row r="5098">
          <cell r="H5098" t="str">
            <v>2523_B371726</v>
          </cell>
        </row>
        <row r="5099">
          <cell r="H5099" t="str">
            <v>2523_I125100</v>
          </cell>
        </row>
        <row r="5100">
          <cell r="H5100" t="str">
            <v>2523_B371735</v>
          </cell>
        </row>
        <row r="5101">
          <cell r="H5101" t="str">
            <v>2523_NVT86000</v>
          </cell>
        </row>
        <row r="5102">
          <cell r="H5102" t="str">
            <v>9599_B373880</v>
          </cell>
        </row>
        <row r="5103">
          <cell r="H5103" t="str">
            <v>2523_NVT85900</v>
          </cell>
        </row>
        <row r="5104">
          <cell r="H5104" t="str">
            <v>9599_E123100</v>
          </cell>
        </row>
        <row r="5105">
          <cell r="H5105" t="str">
            <v>2523_B371733</v>
          </cell>
        </row>
        <row r="5106">
          <cell r="H5106" t="str">
            <v>2523_B271140</v>
          </cell>
        </row>
        <row r="5107">
          <cell r="H5107" t="str">
            <v>9599_H128400</v>
          </cell>
        </row>
        <row r="5108">
          <cell r="H5108" t="str">
            <v>9599_B373620</v>
          </cell>
        </row>
        <row r="5109">
          <cell r="H5109" t="str">
            <v>9599_B371732</v>
          </cell>
        </row>
        <row r="5110">
          <cell r="H5110" t="str">
            <v>9599_J175770</v>
          </cell>
        </row>
        <row r="5111">
          <cell r="H5111" t="str">
            <v>2523_I191191</v>
          </cell>
        </row>
        <row r="5112">
          <cell r="H5112" t="str">
            <v>9599_H128200</v>
          </cell>
        </row>
        <row r="5113">
          <cell r="H5113" t="str">
            <v>9599_B371350</v>
          </cell>
        </row>
        <row r="5114">
          <cell r="H5114" t="str">
            <v>2523_A157600</v>
          </cell>
        </row>
        <row r="5115">
          <cell r="H5115" t="str">
            <v>2523_I397602</v>
          </cell>
        </row>
        <row r="5116">
          <cell r="H5116" t="str">
            <v>9599_B371595</v>
          </cell>
        </row>
        <row r="5117">
          <cell r="H5117" t="str">
            <v>2523_K178860</v>
          </cell>
        </row>
        <row r="5118">
          <cell r="H5118" t="str">
            <v>2523_J175830</v>
          </cell>
        </row>
        <row r="5119">
          <cell r="H5119" t="str">
            <v>2523_I327300</v>
          </cell>
        </row>
        <row r="5120">
          <cell r="H5120" t="str">
            <v>2522_I198321</v>
          </cell>
        </row>
        <row r="5121">
          <cell r="H5121" t="str">
            <v>9599_I392402</v>
          </cell>
        </row>
        <row r="5122">
          <cell r="H5122" t="str">
            <v>2523_I392402</v>
          </cell>
        </row>
        <row r="5123">
          <cell r="H5123" t="str">
            <v>9599_B373620</v>
          </cell>
        </row>
        <row r="5124">
          <cell r="H5124" t="str">
            <v>2523_P179530</v>
          </cell>
        </row>
        <row r="5125">
          <cell r="H5125" t="str">
            <v>2523_I391082</v>
          </cell>
        </row>
        <row r="5126">
          <cell r="H5126" t="str">
            <v>2523_K178546</v>
          </cell>
        </row>
        <row r="5127">
          <cell r="H5127" t="str">
            <v>2523_E121100</v>
          </cell>
        </row>
        <row r="5128">
          <cell r="H5128" t="str">
            <v>9599_E123100</v>
          </cell>
        </row>
        <row r="5129">
          <cell r="H5129" t="str">
            <v>2523_B578272</v>
          </cell>
        </row>
        <row r="5130">
          <cell r="H5130" t="str">
            <v>9599_J175959</v>
          </cell>
        </row>
        <row r="5131">
          <cell r="H5131" t="str">
            <v>2523_B371716</v>
          </cell>
        </row>
        <row r="5132">
          <cell r="H5132" t="str">
            <v>2523_NVT88400</v>
          </cell>
        </row>
        <row r="5133">
          <cell r="H5133" t="str">
            <v>9599_A157100</v>
          </cell>
        </row>
        <row r="5134">
          <cell r="H5134" t="str">
            <v>9599_I391002</v>
          </cell>
        </row>
        <row r="5135">
          <cell r="H5135" t="str">
            <v>9599_E122400</v>
          </cell>
        </row>
        <row r="5136">
          <cell r="H5136" t="str">
            <v>9599_NVT87600</v>
          </cell>
        </row>
        <row r="5137">
          <cell r="H5137" t="str">
            <v>9599_E123100</v>
          </cell>
        </row>
        <row r="5138">
          <cell r="H5138" t="str">
            <v>2523_NVT86000</v>
          </cell>
        </row>
        <row r="5139">
          <cell r="H5139" t="str">
            <v>9599_J175520</v>
          </cell>
        </row>
        <row r="5140">
          <cell r="H5140" t="str">
            <v>2523_N199950</v>
          </cell>
        </row>
        <row r="5141">
          <cell r="H5141" t="str">
            <v>2523_A151100</v>
          </cell>
        </row>
        <row r="5142">
          <cell r="H5142" t="str">
            <v>2523_NVT82010</v>
          </cell>
        </row>
        <row r="5143">
          <cell r="H5143" t="str">
            <v>2523_NVT83200</v>
          </cell>
        </row>
        <row r="5144">
          <cell r="H5144" t="str">
            <v>9599_J378455</v>
          </cell>
        </row>
        <row r="5145">
          <cell r="H5145" t="str">
            <v>9599_H128400</v>
          </cell>
        </row>
        <row r="5146">
          <cell r="H5146" t="str">
            <v>2523_J174317</v>
          </cell>
        </row>
        <row r="5147">
          <cell r="H5147" t="str">
            <v>9599_E122100</v>
          </cell>
        </row>
        <row r="5148">
          <cell r="H5148" t="str">
            <v>9599_B373859</v>
          </cell>
        </row>
        <row r="5149">
          <cell r="H5149" t="str">
            <v>2523_C178286</v>
          </cell>
        </row>
        <row r="5150">
          <cell r="H5150" t="str">
            <v>2523_I398112</v>
          </cell>
        </row>
        <row r="5151">
          <cell r="H5151" t="str">
            <v>9599_J175729</v>
          </cell>
        </row>
        <row r="5152">
          <cell r="H5152" t="str">
            <v>2523_I390302</v>
          </cell>
        </row>
        <row r="5153">
          <cell r="H5153" t="str">
            <v>2523_J175959</v>
          </cell>
        </row>
        <row r="5154">
          <cell r="H5154" t="str">
            <v>9599_B371714</v>
          </cell>
        </row>
        <row r="5155">
          <cell r="H5155" t="str">
            <v>9599_A151100</v>
          </cell>
        </row>
        <row r="5156">
          <cell r="H5156" t="str">
            <v>2522_NVT83600</v>
          </cell>
        </row>
        <row r="5157">
          <cell r="H5157" t="str">
            <v>9599_G129100</v>
          </cell>
        </row>
        <row r="5158">
          <cell r="H5158" t="str">
            <v>2523_J378475</v>
          </cell>
        </row>
        <row r="5159">
          <cell r="H5159" t="str">
            <v>9599_B371570</v>
          </cell>
        </row>
        <row r="5160">
          <cell r="H5160" t="str">
            <v>2523_NVT86500</v>
          </cell>
        </row>
        <row r="5161">
          <cell r="H5161" t="str">
            <v>2523_K178519</v>
          </cell>
        </row>
        <row r="5162">
          <cell r="H5162" t="str">
            <v>2523_I390302</v>
          </cell>
        </row>
        <row r="5163">
          <cell r="H5163" t="str">
            <v>9599_A157100</v>
          </cell>
        </row>
        <row r="5164">
          <cell r="H5164" t="str">
            <v>2523_I390812</v>
          </cell>
        </row>
        <row r="5165">
          <cell r="H5165" t="str">
            <v>2523_K178518</v>
          </cell>
        </row>
        <row r="5166">
          <cell r="H5166" t="str">
            <v>9599_K178515</v>
          </cell>
        </row>
        <row r="5167">
          <cell r="H5167" t="str">
            <v>9599_H128400</v>
          </cell>
        </row>
        <row r="5168">
          <cell r="H5168" t="str">
            <v>9599_B371350</v>
          </cell>
        </row>
        <row r="5169">
          <cell r="H5169" t="str">
            <v>2522_B373957</v>
          </cell>
        </row>
        <row r="5170">
          <cell r="H5170" t="str">
            <v>2523_C178315</v>
          </cell>
        </row>
        <row r="5171">
          <cell r="H5171" t="str">
            <v>2523_J175959</v>
          </cell>
        </row>
        <row r="5172">
          <cell r="H5172" t="str">
            <v>9599_H128200</v>
          </cell>
        </row>
        <row r="5173">
          <cell r="H5173" t="str">
            <v>2523_J174400</v>
          </cell>
        </row>
        <row r="5174">
          <cell r="H5174" t="str">
            <v>9599_E122400</v>
          </cell>
        </row>
        <row r="5175">
          <cell r="H5175" t="str">
            <v>9599_I397652</v>
          </cell>
        </row>
        <row r="5176">
          <cell r="H5176" t="str">
            <v>2523_K178512</v>
          </cell>
        </row>
        <row r="5177">
          <cell r="H5177" t="str">
            <v>2523_N176260</v>
          </cell>
        </row>
        <row r="5178">
          <cell r="H5178" t="str">
            <v>2523_NVT85700</v>
          </cell>
        </row>
        <row r="5179">
          <cell r="H5179" t="str">
            <v>9599_I125600</v>
          </cell>
        </row>
        <row r="5180">
          <cell r="H5180" t="str">
            <v>2523_I390002</v>
          </cell>
        </row>
        <row r="5181">
          <cell r="H5181" t="str">
            <v>2523_NVT85200</v>
          </cell>
        </row>
        <row r="5182">
          <cell r="H5182" t="str">
            <v>9599_J175729</v>
          </cell>
        </row>
        <row r="5183">
          <cell r="H5183" t="str">
            <v>2523_NVT89200</v>
          </cell>
        </row>
        <row r="5184">
          <cell r="H5184" t="str">
            <v>2523_E120110</v>
          </cell>
        </row>
        <row r="5185">
          <cell r="H5185" t="str">
            <v>2523_C178343</v>
          </cell>
        </row>
        <row r="5186">
          <cell r="H5186" t="str">
            <v>9599_B371732</v>
          </cell>
        </row>
        <row r="5187">
          <cell r="H5187" t="str">
            <v>2523_I192401</v>
          </cell>
        </row>
        <row r="5188">
          <cell r="H5188" t="str">
            <v>9599_B373880</v>
          </cell>
        </row>
        <row r="5189">
          <cell r="H5189" t="str">
            <v>2523_J177526</v>
          </cell>
        </row>
        <row r="5190">
          <cell r="H5190" t="str">
            <v>9599_A157690</v>
          </cell>
        </row>
        <row r="5191">
          <cell r="H5191" t="str">
            <v>2523_B373859</v>
          </cell>
        </row>
        <row r="5192">
          <cell r="H5192" t="str">
            <v>9599_A151200</v>
          </cell>
        </row>
        <row r="5193">
          <cell r="H5193" t="str">
            <v>2523_I126100</v>
          </cell>
        </row>
        <row r="5194">
          <cell r="H5194" t="str">
            <v>2523_NVT85400</v>
          </cell>
        </row>
        <row r="5195">
          <cell r="H5195" t="str">
            <v>2522_J174406</v>
          </cell>
        </row>
        <row r="5196">
          <cell r="H5196" t="str">
            <v>2523_M184180</v>
          </cell>
        </row>
        <row r="5197">
          <cell r="H5197" t="str">
            <v>2523_B371205</v>
          </cell>
        </row>
        <row r="5198">
          <cell r="H5198" t="str">
            <v>2522_NVT82310</v>
          </cell>
        </row>
        <row r="5199">
          <cell r="H5199" t="str">
            <v>2522_E120800</v>
          </cell>
        </row>
        <row r="5200">
          <cell r="H5200" t="str">
            <v>2523_I390072</v>
          </cell>
        </row>
        <row r="5201">
          <cell r="H5201" t="str">
            <v>2523_I190071</v>
          </cell>
        </row>
        <row r="5202">
          <cell r="H5202" t="str">
            <v>2523_K178527</v>
          </cell>
        </row>
        <row r="5203">
          <cell r="H5203" t="str">
            <v>9599_G129100</v>
          </cell>
        </row>
        <row r="5204">
          <cell r="H5204" t="str">
            <v>2523_I327100</v>
          </cell>
        </row>
        <row r="5205">
          <cell r="H5205" t="str">
            <v>2523_B371319</v>
          </cell>
        </row>
        <row r="5206">
          <cell r="H5206" t="str">
            <v>9599_A157790</v>
          </cell>
        </row>
        <row r="5207">
          <cell r="H5207" t="str">
            <v>2523_NVT88000</v>
          </cell>
        </row>
        <row r="5208">
          <cell r="H5208" t="str">
            <v>2523_B170076</v>
          </cell>
        </row>
        <row r="5209">
          <cell r="H5209" t="str">
            <v>2523_K178518</v>
          </cell>
        </row>
        <row r="5210">
          <cell r="H5210" t="str">
            <v>2523_NVT86000</v>
          </cell>
        </row>
        <row r="5211">
          <cell r="H5211" t="str">
            <v>9599_A157600</v>
          </cell>
        </row>
        <row r="5212">
          <cell r="H5212" t="str">
            <v>2523_A154800</v>
          </cell>
        </row>
        <row r="5213">
          <cell r="H5213" t="str">
            <v>2523_E223140</v>
          </cell>
        </row>
        <row r="5214">
          <cell r="H5214" t="str">
            <v>9599_I190201</v>
          </cell>
        </row>
        <row r="5215">
          <cell r="H5215" t="str">
            <v>2523_NVT89210</v>
          </cell>
        </row>
        <row r="5216">
          <cell r="H5216" t="str">
            <v>9599_A151100</v>
          </cell>
        </row>
        <row r="5217">
          <cell r="H5217" t="str">
            <v>2523_B371716</v>
          </cell>
        </row>
        <row r="5218">
          <cell r="H5218" t="str">
            <v>2523_O177880</v>
          </cell>
        </row>
        <row r="5219">
          <cell r="H5219" t="str">
            <v>2523_B371406</v>
          </cell>
        </row>
        <row r="5220">
          <cell r="H5220" t="str">
            <v>2523_E120100</v>
          </cell>
        </row>
        <row r="5221">
          <cell r="H5221" t="str">
            <v>2523_E122100</v>
          </cell>
        </row>
        <row r="5222">
          <cell r="H5222" t="str">
            <v>2523_A154320</v>
          </cell>
        </row>
        <row r="5223">
          <cell r="H5223" t="str">
            <v>9599_J175770</v>
          </cell>
        </row>
        <row r="5224">
          <cell r="H5224" t="str">
            <v>9599_H128400</v>
          </cell>
        </row>
        <row r="5225">
          <cell r="H5225" t="str">
            <v>2523_NVT85900</v>
          </cell>
        </row>
        <row r="5226">
          <cell r="H5226" t="str">
            <v>2523_I391082</v>
          </cell>
        </row>
        <row r="5227">
          <cell r="H5227" t="str">
            <v>2523_I327100</v>
          </cell>
        </row>
        <row r="5228">
          <cell r="H5228" t="str">
            <v>2523_I390002</v>
          </cell>
        </row>
        <row r="5229">
          <cell r="H5229" t="str">
            <v>9599_N199950</v>
          </cell>
        </row>
        <row r="5230">
          <cell r="H5230" t="str">
            <v>2523_B371930</v>
          </cell>
        </row>
        <row r="5231">
          <cell r="H5231" t="str">
            <v>9599_B371731</v>
          </cell>
        </row>
        <row r="5232">
          <cell r="H5232" t="str">
            <v>2523_N176210</v>
          </cell>
        </row>
        <row r="5233">
          <cell r="H5233" t="str">
            <v>2523_E120200</v>
          </cell>
        </row>
        <row r="5234">
          <cell r="H5234" t="str">
            <v>2522_I390202</v>
          </cell>
        </row>
        <row r="5235">
          <cell r="H5235" t="str">
            <v>9599_H128200</v>
          </cell>
        </row>
        <row r="5236">
          <cell r="H5236" t="str">
            <v>2523_B371723</v>
          </cell>
        </row>
        <row r="5237">
          <cell r="H5237" t="str">
            <v>2523_J378510</v>
          </cell>
        </row>
        <row r="5238">
          <cell r="H5238" t="str">
            <v>2522_NVT82210</v>
          </cell>
        </row>
        <row r="5239">
          <cell r="H5239" t="str">
            <v>9599_B373620</v>
          </cell>
        </row>
        <row r="5240">
          <cell r="H5240" t="str">
            <v>2523_B371719</v>
          </cell>
        </row>
        <row r="5241">
          <cell r="H5241" t="str">
            <v>2523_NS32100</v>
          </cell>
        </row>
        <row r="5242">
          <cell r="H5242" t="str">
            <v>2523_E121100</v>
          </cell>
        </row>
        <row r="5243">
          <cell r="H5243" t="str">
            <v>2523_NVT84410</v>
          </cell>
        </row>
        <row r="5244">
          <cell r="H5244" t="str">
            <v>9599_B371570</v>
          </cell>
        </row>
        <row r="5245">
          <cell r="H5245" t="str">
            <v>2523_E120700</v>
          </cell>
        </row>
        <row r="5246">
          <cell r="H5246" t="str">
            <v>9599_E122100</v>
          </cell>
        </row>
        <row r="5247">
          <cell r="H5247" t="str">
            <v>2523_C178343</v>
          </cell>
        </row>
        <row r="5248">
          <cell r="H5248" t="str">
            <v>9599_I390073</v>
          </cell>
        </row>
        <row r="5249">
          <cell r="H5249" t="str">
            <v>9599_B371595</v>
          </cell>
        </row>
        <row r="5250">
          <cell r="H5250" t="str">
            <v>2523_I399502</v>
          </cell>
        </row>
        <row r="5251">
          <cell r="H5251" t="str">
            <v>2523_NVT86300</v>
          </cell>
        </row>
        <row r="5252">
          <cell r="H5252" t="str">
            <v>2523_NVT85210</v>
          </cell>
        </row>
        <row r="5253">
          <cell r="H5253" t="str">
            <v>2523_I391082</v>
          </cell>
        </row>
        <row r="5254">
          <cell r="H5254" t="str">
            <v>2522_I394002</v>
          </cell>
        </row>
        <row r="5255">
          <cell r="H5255" t="str">
            <v>2523_I390302</v>
          </cell>
        </row>
        <row r="5256">
          <cell r="H5256" t="str">
            <v>2522_B373620</v>
          </cell>
        </row>
        <row r="5257">
          <cell r="H5257" t="str">
            <v>2523_C178295</v>
          </cell>
        </row>
        <row r="5258">
          <cell r="H5258" t="str">
            <v>2523_B373965</v>
          </cell>
        </row>
        <row r="5259">
          <cell r="H5259" t="str">
            <v>2522_J175729</v>
          </cell>
        </row>
        <row r="5260">
          <cell r="H5260" t="str">
            <v>2523_B371723</v>
          </cell>
        </row>
        <row r="5261">
          <cell r="H5261" t="str">
            <v>9599_G129100</v>
          </cell>
        </row>
        <row r="5262">
          <cell r="H5262" t="str">
            <v>9599_A157600</v>
          </cell>
        </row>
        <row r="5263">
          <cell r="H5263" t="str">
            <v>2523_B578264</v>
          </cell>
        </row>
        <row r="5264">
          <cell r="H5264" t="str">
            <v>9599_J175729</v>
          </cell>
        </row>
        <row r="5265">
          <cell r="H5265" t="str">
            <v>9599_A157100</v>
          </cell>
        </row>
        <row r="5266">
          <cell r="H5266" t="str">
            <v>2523_B578274</v>
          </cell>
        </row>
        <row r="5267">
          <cell r="H5267" t="str">
            <v>2523_C178312</v>
          </cell>
        </row>
        <row r="5268">
          <cell r="H5268" t="str">
            <v>2523_B373640</v>
          </cell>
        </row>
        <row r="5269">
          <cell r="H5269" t="str">
            <v>9599_I198901</v>
          </cell>
        </row>
        <row r="5270">
          <cell r="H5270" t="str">
            <v>9599_A152100</v>
          </cell>
        </row>
        <row r="5271">
          <cell r="H5271" t="str">
            <v>9599_A151200</v>
          </cell>
        </row>
        <row r="5272">
          <cell r="H5272" t="str">
            <v>2523_I390002</v>
          </cell>
        </row>
        <row r="5273">
          <cell r="H5273" t="str">
            <v>2523_B371322</v>
          </cell>
        </row>
        <row r="5274">
          <cell r="H5274" t="str">
            <v>2523_K178489</v>
          </cell>
        </row>
        <row r="5275">
          <cell r="H5275" t="str">
            <v>2523_B371551</v>
          </cell>
        </row>
        <row r="5276">
          <cell r="H5276" t="str">
            <v>2523_E122500</v>
          </cell>
        </row>
        <row r="5277">
          <cell r="H5277" t="str">
            <v>9599_A151100</v>
          </cell>
        </row>
        <row r="5278">
          <cell r="H5278" t="str">
            <v>2523_N176810</v>
          </cell>
        </row>
        <row r="5279">
          <cell r="H5279" t="str">
            <v>2523_A154500</v>
          </cell>
        </row>
        <row r="5280">
          <cell r="H5280" t="str">
            <v>2523_I196001</v>
          </cell>
        </row>
        <row r="5281">
          <cell r="H5281" t="str">
            <v>2523_I125100</v>
          </cell>
        </row>
        <row r="5282">
          <cell r="H5282" t="str">
            <v>9599_A151200</v>
          </cell>
        </row>
        <row r="5283">
          <cell r="H5283" t="str">
            <v>2523_P179510</v>
          </cell>
        </row>
        <row r="5284">
          <cell r="H5284" t="str">
            <v>9599_E123100</v>
          </cell>
        </row>
        <row r="5285">
          <cell r="H5285" t="str">
            <v>9599_E122500</v>
          </cell>
        </row>
        <row r="5286">
          <cell r="H5286" t="str">
            <v>9599_B371732</v>
          </cell>
        </row>
        <row r="5287">
          <cell r="H5287" t="str">
            <v>2523_E122200</v>
          </cell>
        </row>
        <row r="5288">
          <cell r="H5288" t="str">
            <v>2523_I394422</v>
          </cell>
        </row>
        <row r="5289">
          <cell r="H5289" t="str">
            <v>2523_I390202</v>
          </cell>
        </row>
        <row r="5290">
          <cell r="H5290" t="str">
            <v>9599_B371731</v>
          </cell>
        </row>
        <row r="5291">
          <cell r="H5291" t="str">
            <v>9599_B373620</v>
          </cell>
        </row>
        <row r="5292">
          <cell r="H5292" t="str">
            <v>2522_A151100</v>
          </cell>
        </row>
        <row r="5293">
          <cell r="H5293" t="str">
            <v>9599_B371714</v>
          </cell>
        </row>
        <row r="5294">
          <cell r="H5294" t="str">
            <v>2523_H128500</v>
          </cell>
        </row>
        <row r="5295">
          <cell r="H5295" t="str">
            <v>2523_G129100</v>
          </cell>
        </row>
        <row r="5296">
          <cell r="H5296" t="str">
            <v>9599_A157600</v>
          </cell>
        </row>
        <row r="5297">
          <cell r="H5297" t="str">
            <v>9599_B578272</v>
          </cell>
        </row>
        <row r="5298">
          <cell r="H5298" t="str">
            <v>2523_B578268</v>
          </cell>
        </row>
        <row r="5299">
          <cell r="H5299" t="str">
            <v>2523_B373953</v>
          </cell>
        </row>
        <row r="5300">
          <cell r="H5300" t="str">
            <v>2523_NVT83600</v>
          </cell>
        </row>
        <row r="5301">
          <cell r="H5301" t="str">
            <v>9599_E122100</v>
          </cell>
        </row>
        <row r="5302">
          <cell r="H5302" t="str">
            <v>2523_E123100</v>
          </cell>
        </row>
        <row r="5303">
          <cell r="H5303" t="str">
            <v>2523_I191191</v>
          </cell>
        </row>
        <row r="5304">
          <cell r="H5304" t="str">
            <v>2523_NR99970</v>
          </cell>
        </row>
        <row r="5305">
          <cell r="H5305" t="str">
            <v>9599_J175770</v>
          </cell>
        </row>
        <row r="5306">
          <cell r="H5306" t="str">
            <v>2523_NVT85000</v>
          </cell>
        </row>
        <row r="5307">
          <cell r="H5307" t="str">
            <v>2523_C178314</v>
          </cell>
        </row>
        <row r="5308">
          <cell r="H5308" t="str">
            <v>2523_NVT83201</v>
          </cell>
        </row>
        <row r="5309">
          <cell r="H5309" t="str">
            <v>2523_NVT86100</v>
          </cell>
        </row>
        <row r="5310">
          <cell r="H5310" t="str">
            <v>9599_G129100</v>
          </cell>
        </row>
        <row r="5311">
          <cell r="H5311" t="str">
            <v>2522_P179521</v>
          </cell>
        </row>
        <row r="5312">
          <cell r="H5312" t="str">
            <v>2523_N199950</v>
          </cell>
        </row>
        <row r="5313">
          <cell r="H5313" t="str">
            <v>9599_B371731</v>
          </cell>
        </row>
        <row r="5314">
          <cell r="H5314" t="str">
            <v>2523_J174400</v>
          </cell>
        </row>
        <row r="5315">
          <cell r="H5315" t="str">
            <v>2523_B271040</v>
          </cell>
        </row>
        <row r="5316">
          <cell r="H5316" t="str">
            <v>9599_J378455</v>
          </cell>
        </row>
        <row r="5317">
          <cell r="H5317" t="str">
            <v>2522_I327100</v>
          </cell>
        </row>
        <row r="5318">
          <cell r="H5318" t="str">
            <v>2523_P179550</v>
          </cell>
        </row>
        <row r="5319">
          <cell r="H5319" t="str">
            <v>2523_C178346</v>
          </cell>
        </row>
        <row r="5320">
          <cell r="H5320" t="str">
            <v>9599_I390302</v>
          </cell>
        </row>
        <row r="5321">
          <cell r="H5321" t="str">
            <v>9599_A154300</v>
          </cell>
        </row>
        <row r="5322">
          <cell r="H5322" t="str">
            <v>9599_B371350</v>
          </cell>
        </row>
        <row r="5323">
          <cell r="H5323" t="str">
            <v>2523_I197301</v>
          </cell>
        </row>
        <row r="5324">
          <cell r="H5324" t="str">
            <v>9599_A154300</v>
          </cell>
        </row>
        <row r="5325">
          <cell r="H5325" t="str">
            <v>2523_B271010</v>
          </cell>
        </row>
        <row r="5326">
          <cell r="H5326" t="str">
            <v>9599_E122400</v>
          </cell>
        </row>
        <row r="5327">
          <cell r="H5327" t="str">
            <v>2523_A151100</v>
          </cell>
        </row>
        <row r="5328">
          <cell r="H5328" t="str">
            <v>2523_I397302</v>
          </cell>
        </row>
        <row r="5329">
          <cell r="H5329" t="str">
            <v>9599_E122500</v>
          </cell>
        </row>
        <row r="5330">
          <cell r="H5330" t="str">
            <v>2523_H128200</v>
          </cell>
        </row>
        <row r="5331">
          <cell r="H5331" t="str">
            <v>2522_K177815</v>
          </cell>
        </row>
        <row r="5332">
          <cell r="H5332" t="str">
            <v>9599_G129100</v>
          </cell>
        </row>
        <row r="5333">
          <cell r="H5333" t="str">
            <v>9599_E123100</v>
          </cell>
        </row>
        <row r="5334">
          <cell r="H5334" t="str">
            <v>2523_P179510</v>
          </cell>
        </row>
        <row r="5335">
          <cell r="H5335" t="str">
            <v>2523_I391413</v>
          </cell>
        </row>
        <row r="5336">
          <cell r="H5336" t="str">
            <v>2523_NVT85700</v>
          </cell>
        </row>
        <row r="5337">
          <cell r="H5337" t="str">
            <v>2523_I197301</v>
          </cell>
        </row>
        <row r="5338">
          <cell r="H5338" t="str">
            <v>9599_A151100</v>
          </cell>
        </row>
        <row r="5339">
          <cell r="H5339" t="str">
            <v>9599_B373420</v>
          </cell>
        </row>
        <row r="5340">
          <cell r="H5340" t="str">
            <v>2523_B371400</v>
          </cell>
        </row>
        <row r="5341">
          <cell r="H5341" t="str">
            <v>9599_B373880</v>
          </cell>
        </row>
        <row r="5342">
          <cell r="H5342" t="str">
            <v>2523_J175729</v>
          </cell>
        </row>
        <row r="5343">
          <cell r="H5343" t="str">
            <v>2523_A152220</v>
          </cell>
        </row>
        <row r="5344">
          <cell r="H5344" t="str">
            <v>9599_B373859</v>
          </cell>
        </row>
        <row r="5345">
          <cell r="H5345" t="str">
            <v>9599_H128400</v>
          </cell>
        </row>
        <row r="5346">
          <cell r="H5346" t="str">
            <v>9599_B373870</v>
          </cell>
        </row>
        <row r="5347">
          <cell r="H5347" t="str">
            <v>2523_C178342</v>
          </cell>
        </row>
        <row r="5348">
          <cell r="H5348" t="str">
            <v>2523_I190101</v>
          </cell>
        </row>
        <row r="5349">
          <cell r="H5349" t="str">
            <v>9599_E122100</v>
          </cell>
        </row>
        <row r="5350">
          <cell r="H5350" t="str">
            <v>9599_B578272</v>
          </cell>
        </row>
        <row r="5351">
          <cell r="H5351" t="str">
            <v>2523_B371719</v>
          </cell>
        </row>
        <row r="5352">
          <cell r="H5352" t="str">
            <v>9599_D176390</v>
          </cell>
        </row>
        <row r="5353">
          <cell r="H5353" t="str">
            <v>2523_E120100</v>
          </cell>
        </row>
        <row r="5354">
          <cell r="H5354" t="str">
            <v>9599_B373870</v>
          </cell>
        </row>
        <row r="5355">
          <cell r="H5355" t="str">
            <v>9599_I391193</v>
          </cell>
        </row>
        <row r="5356">
          <cell r="H5356" t="str">
            <v>9599_J378455</v>
          </cell>
        </row>
        <row r="5357">
          <cell r="H5357" t="str">
            <v>9599_B373880</v>
          </cell>
        </row>
        <row r="5358">
          <cell r="H5358" t="str">
            <v>79990</v>
          </cell>
        </row>
        <row r="5359">
          <cell r="H5359" t="str">
            <v>2523_J175959</v>
          </cell>
        </row>
        <row r="5360">
          <cell r="H5360" t="str">
            <v>9599_E122500</v>
          </cell>
        </row>
        <row r="5361">
          <cell r="H5361" t="str">
            <v>9599_E122100</v>
          </cell>
        </row>
        <row r="5362">
          <cell r="H5362" t="str">
            <v>2522_I390152</v>
          </cell>
        </row>
        <row r="5363">
          <cell r="H5363" t="str">
            <v>9599_A154400</v>
          </cell>
        </row>
        <row r="5364">
          <cell r="H5364" t="str">
            <v>2523_J174406</v>
          </cell>
        </row>
        <row r="5365">
          <cell r="H5365" t="str">
            <v>2523_B371830</v>
          </cell>
        </row>
        <row r="5366">
          <cell r="H5366" t="str">
            <v>9599_I198201</v>
          </cell>
        </row>
        <row r="5367">
          <cell r="H5367" t="str">
            <v>2523_B371857</v>
          </cell>
        </row>
        <row r="5368">
          <cell r="H5368" t="str">
            <v>2523_E123100</v>
          </cell>
        </row>
        <row r="5369">
          <cell r="H5369" t="str">
            <v>2523_B373640</v>
          </cell>
        </row>
        <row r="5370">
          <cell r="H5370" t="str">
            <v>2522_B371508</v>
          </cell>
        </row>
        <row r="5371">
          <cell r="H5371" t="str">
            <v>2523_B371400</v>
          </cell>
        </row>
        <row r="5372">
          <cell r="H5372" t="str">
            <v>2522_B578394</v>
          </cell>
        </row>
        <row r="5373">
          <cell r="H5373" t="str">
            <v>2523_B371726</v>
          </cell>
        </row>
        <row r="5374">
          <cell r="H5374" t="str">
            <v>9599_B578272</v>
          </cell>
        </row>
        <row r="5375">
          <cell r="H5375" t="str">
            <v>2522_B372620</v>
          </cell>
        </row>
        <row r="5376">
          <cell r="H5376" t="str">
            <v>9599_B371722</v>
          </cell>
        </row>
        <row r="5377">
          <cell r="H5377" t="str">
            <v>9599_B578271</v>
          </cell>
        </row>
        <row r="5378">
          <cell r="H5378" t="str">
            <v>2523_C178298</v>
          </cell>
        </row>
        <row r="5379">
          <cell r="H5379" t="str">
            <v>2523_B371319</v>
          </cell>
        </row>
        <row r="5380">
          <cell r="H5380" t="str">
            <v>9599_B371731</v>
          </cell>
        </row>
        <row r="5381">
          <cell r="H5381" t="str">
            <v>9599_A155300</v>
          </cell>
        </row>
        <row r="5382">
          <cell r="H5382" t="str">
            <v>2523_I199501</v>
          </cell>
        </row>
        <row r="5383">
          <cell r="H5383" t="str">
            <v>2523_P179530</v>
          </cell>
        </row>
        <row r="5384">
          <cell r="H5384" t="str">
            <v>2522_NVT82410</v>
          </cell>
        </row>
        <row r="5385">
          <cell r="H5385" t="str">
            <v>2523_J175790</v>
          </cell>
        </row>
        <row r="5386">
          <cell r="H5386" t="str">
            <v>9599_E122300</v>
          </cell>
        </row>
        <row r="5387">
          <cell r="H5387" t="str">
            <v>2523_B371319</v>
          </cell>
        </row>
        <row r="5388">
          <cell r="H5388" t="str">
            <v>2523_NVT85500</v>
          </cell>
        </row>
        <row r="5389">
          <cell r="H5389" t="str">
            <v>2523_I398902</v>
          </cell>
        </row>
        <row r="5390">
          <cell r="H5390" t="str">
            <v>9599_E122300</v>
          </cell>
        </row>
        <row r="5391">
          <cell r="H5391" t="str">
            <v>9599_J175770</v>
          </cell>
        </row>
        <row r="5392">
          <cell r="H5392" t="str">
            <v>2522_B578391</v>
          </cell>
        </row>
        <row r="5393">
          <cell r="H5393" t="str">
            <v>9599_J378455</v>
          </cell>
        </row>
        <row r="5394">
          <cell r="H5394" t="str">
            <v>9599_B373620</v>
          </cell>
        </row>
        <row r="5395">
          <cell r="H5395" t="str">
            <v>9599_NVT86100</v>
          </cell>
        </row>
        <row r="5396">
          <cell r="H5396" t="str">
            <v>9599_A151100</v>
          </cell>
        </row>
        <row r="5397">
          <cell r="H5397" t="str">
            <v>2523_I327500</v>
          </cell>
        </row>
        <row r="5398">
          <cell r="H5398" t="str">
            <v>2523_I327500</v>
          </cell>
        </row>
        <row r="5399">
          <cell r="H5399" t="str">
            <v>2523_E121100</v>
          </cell>
        </row>
        <row r="5400">
          <cell r="H5400" t="str">
            <v>2523_I399502</v>
          </cell>
        </row>
        <row r="5401">
          <cell r="H5401" t="str">
            <v>2523_C178309</v>
          </cell>
        </row>
        <row r="5402">
          <cell r="H5402" t="str">
            <v>9599_G129500</v>
          </cell>
        </row>
        <row r="5403">
          <cell r="H5403" t="str">
            <v>2522_A154300</v>
          </cell>
        </row>
        <row r="5404">
          <cell r="H5404" t="str">
            <v>2523_A151100</v>
          </cell>
        </row>
        <row r="5405">
          <cell r="H5405" t="str">
            <v>2523_C178314</v>
          </cell>
        </row>
        <row r="5406">
          <cell r="H5406" t="str">
            <v>9599_B371722</v>
          </cell>
        </row>
        <row r="5407">
          <cell r="H5407" t="str">
            <v>2523_NVT83200</v>
          </cell>
        </row>
        <row r="5408">
          <cell r="H5408" t="str">
            <v>9599_B371731</v>
          </cell>
        </row>
        <row r="5409">
          <cell r="H5409" t="str">
            <v>2523_B371852</v>
          </cell>
        </row>
        <row r="5410">
          <cell r="H5410" t="str">
            <v>2522_B373956</v>
          </cell>
        </row>
        <row r="5411">
          <cell r="H5411" t="str">
            <v>2523_NVT86300</v>
          </cell>
        </row>
        <row r="5412">
          <cell r="H5412" t="str">
            <v>2523_B371910</v>
          </cell>
        </row>
        <row r="5413">
          <cell r="H5413" t="str">
            <v>2523_N199950</v>
          </cell>
        </row>
        <row r="5414">
          <cell r="H5414" t="str">
            <v>9599_E123100</v>
          </cell>
        </row>
        <row r="5415">
          <cell r="H5415" t="str">
            <v>9599_B373819</v>
          </cell>
        </row>
        <row r="5416">
          <cell r="H5416" t="str">
            <v>2523_E122200</v>
          </cell>
        </row>
        <row r="5417">
          <cell r="H5417" t="str">
            <v>2523_O177890</v>
          </cell>
        </row>
        <row r="5418">
          <cell r="H5418" t="str">
            <v>2523_B371733</v>
          </cell>
        </row>
        <row r="5419">
          <cell r="H5419" t="str">
            <v>2523_G129802</v>
          </cell>
        </row>
        <row r="5420">
          <cell r="H5420" t="str">
            <v>2523_K178860</v>
          </cell>
        </row>
        <row r="5421">
          <cell r="H5421" t="str">
            <v>2523_E122200</v>
          </cell>
        </row>
        <row r="5422">
          <cell r="H5422" t="str">
            <v>2523_B371724</v>
          </cell>
        </row>
        <row r="5423">
          <cell r="H5423" t="str">
            <v>9599_A154400</v>
          </cell>
        </row>
        <row r="5424">
          <cell r="H5424" t="str">
            <v>2523_E120200</v>
          </cell>
        </row>
        <row r="5425">
          <cell r="H5425" t="str">
            <v>9599_I194421</v>
          </cell>
        </row>
        <row r="5426">
          <cell r="H5426" t="str">
            <v>9599_A157790</v>
          </cell>
        </row>
        <row r="5427">
          <cell r="H5427" t="str">
            <v>2522_NVT85200</v>
          </cell>
        </row>
        <row r="5428">
          <cell r="H5428" t="str">
            <v>9599_A157690</v>
          </cell>
        </row>
        <row r="5429">
          <cell r="H5429" t="str">
            <v>2523_I327100</v>
          </cell>
        </row>
        <row r="5430">
          <cell r="H5430" t="str">
            <v>2523_K178540</v>
          </cell>
        </row>
        <row r="5431">
          <cell r="H5431" t="str">
            <v>2523_A151100</v>
          </cell>
        </row>
        <row r="5432">
          <cell r="H5432" t="str">
            <v>9599_J174010</v>
          </cell>
        </row>
        <row r="5433">
          <cell r="H5433" t="str">
            <v>2523_E123100</v>
          </cell>
        </row>
        <row r="5434">
          <cell r="H5434" t="str">
            <v>9599_I126200</v>
          </cell>
        </row>
        <row r="5435">
          <cell r="H5435" t="str">
            <v>9599_B578272</v>
          </cell>
        </row>
        <row r="5436">
          <cell r="H5436" t="str">
            <v>2523_A151100</v>
          </cell>
        </row>
        <row r="5437">
          <cell r="H5437" t="str">
            <v>2523_K178539</v>
          </cell>
        </row>
        <row r="5438">
          <cell r="H5438" t="str">
            <v>2523_B371734</v>
          </cell>
        </row>
        <row r="5439">
          <cell r="H5439" t="str">
            <v>2522_I391192</v>
          </cell>
        </row>
        <row r="5440">
          <cell r="H5440" t="str">
            <v>9599_A157700</v>
          </cell>
        </row>
        <row r="5441">
          <cell r="H5441" t="str">
            <v>9599_B371570</v>
          </cell>
        </row>
        <row r="5442">
          <cell r="H5442" t="str">
            <v>2523_B373590</v>
          </cell>
        </row>
        <row r="5443">
          <cell r="H5443" t="str">
            <v>2523_C178308</v>
          </cell>
        </row>
        <row r="5444">
          <cell r="H5444" t="str">
            <v>9599_NVT87400</v>
          </cell>
        </row>
        <row r="5445">
          <cell r="H5445" t="str">
            <v>2523_B578261</v>
          </cell>
        </row>
        <row r="5446">
          <cell r="H5446" t="str">
            <v>9599_J175729</v>
          </cell>
        </row>
        <row r="5447">
          <cell r="H5447" t="str">
            <v>2523_I391192</v>
          </cell>
        </row>
        <row r="5448">
          <cell r="H5448" t="str">
            <v>2522_B373958</v>
          </cell>
        </row>
        <row r="5449">
          <cell r="H5449" t="str">
            <v>9599_B371570</v>
          </cell>
        </row>
        <row r="5450">
          <cell r="H5450" t="str">
            <v>2523_B371830</v>
          </cell>
        </row>
        <row r="5451">
          <cell r="H5451" t="str">
            <v>2523_I428470</v>
          </cell>
        </row>
        <row r="5452">
          <cell r="H5452" t="str">
            <v>9599_B578272</v>
          </cell>
        </row>
        <row r="5453">
          <cell r="H5453" t="str">
            <v>9599_E122300</v>
          </cell>
        </row>
        <row r="5454">
          <cell r="H5454" t="str">
            <v>2523_E121100</v>
          </cell>
        </row>
        <row r="5455">
          <cell r="H5455" t="str">
            <v>2523_C178315</v>
          </cell>
        </row>
        <row r="5456">
          <cell r="H5456" t="str">
            <v>9599_B578272</v>
          </cell>
        </row>
        <row r="5457">
          <cell r="H5457" t="str">
            <v>2523_C178324</v>
          </cell>
        </row>
        <row r="5458">
          <cell r="H5458" t="str">
            <v>2523_J174010</v>
          </cell>
        </row>
        <row r="5459">
          <cell r="H5459" t="str">
            <v>9599_NVT85000</v>
          </cell>
        </row>
        <row r="5460">
          <cell r="H5460" t="str">
            <v>2523_NR99990</v>
          </cell>
        </row>
        <row r="5461">
          <cell r="H5461" t="str">
            <v>2523_K178527</v>
          </cell>
        </row>
        <row r="5462">
          <cell r="H5462" t="str">
            <v>9599_A157600</v>
          </cell>
        </row>
        <row r="5463">
          <cell r="H5463" t="str">
            <v>9599_J378475</v>
          </cell>
        </row>
        <row r="5464">
          <cell r="H5464" t="str">
            <v>9599_A157100</v>
          </cell>
        </row>
        <row r="5465">
          <cell r="H5465" t="str">
            <v>2523_C178314</v>
          </cell>
        </row>
        <row r="5466">
          <cell r="H5466" t="str">
            <v>2523_K178528</v>
          </cell>
        </row>
        <row r="5467">
          <cell r="H5467" t="str">
            <v>2523_I398113</v>
          </cell>
        </row>
        <row r="5468">
          <cell r="H5468" t="str">
            <v>9599_J378469</v>
          </cell>
        </row>
        <row r="5469">
          <cell r="H5469" t="str">
            <v>9599_N199950</v>
          </cell>
        </row>
        <row r="5470">
          <cell r="H5470" t="str">
            <v>9599_B371350</v>
          </cell>
        </row>
        <row r="5471">
          <cell r="H5471" t="str">
            <v>2523_K178489</v>
          </cell>
        </row>
        <row r="5472">
          <cell r="H5472" t="str">
            <v>2523_B371207</v>
          </cell>
        </row>
        <row r="5473">
          <cell r="H5473" t="str">
            <v>9599_A157100</v>
          </cell>
        </row>
        <row r="5474">
          <cell r="H5474" t="str">
            <v>2522_G129580</v>
          </cell>
        </row>
        <row r="5475">
          <cell r="H5475" t="str">
            <v>9599_J175958</v>
          </cell>
        </row>
        <row r="5476">
          <cell r="H5476" t="str">
            <v>9599_H128200</v>
          </cell>
        </row>
        <row r="5477">
          <cell r="H5477" t="str">
            <v>2523_B373958</v>
          </cell>
        </row>
        <row r="5478">
          <cell r="H5478" t="str">
            <v>2523_H128200</v>
          </cell>
        </row>
        <row r="5479">
          <cell r="H5479" t="str">
            <v>9599_NVT82010</v>
          </cell>
        </row>
        <row r="5480">
          <cell r="H5480" t="str">
            <v>2523_A154300</v>
          </cell>
        </row>
        <row r="5481">
          <cell r="H5481" t="str">
            <v>2523_NVT83600</v>
          </cell>
        </row>
        <row r="5482">
          <cell r="H5482" t="str">
            <v>9599_J175729</v>
          </cell>
        </row>
        <row r="5483">
          <cell r="H5483" t="str">
            <v>2523_NVT85000</v>
          </cell>
        </row>
        <row r="5484">
          <cell r="H5484" t="str">
            <v>2522_NVT84400</v>
          </cell>
        </row>
        <row r="5485">
          <cell r="H5485" t="str">
            <v>2523_I197301</v>
          </cell>
        </row>
        <row r="5486">
          <cell r="H5486" t="str">
            <v>9599_J175729</v>
          </cell>
        </row>
        <row r="5487">
          <cell r="H5487" t="str">
            <v>2522_B373620</v>
          </cell>
        </row>
        <row r="5488">
          <cell r="H5488" t="str">
            <v>9599_NVT88100</v>
          </cell>
        </row>
        <row r="5489">
          <cell r="H5489" t="str">
            <v>2523_NVT83250</v>
          </cell>
        </row>
        <row r="5490">
          <cell r="H5490" t="str">
            <v>9599_J175520</v>
          </cell>
        </row>
        <row r="5491">
          <cell r="H5491" t="str">
            <v>2523_NVT85700</v>
          </cell>
        </row>
        <row r="5492">
          <cell r="H5492" t="str">
            <v>2523_NVT88400</v>
          </cell>
        </row>
        <row r="5493">
          <cell r="H5493" t="str">
            <v>2523_B371310</v>
          </cell>
        </row>
        <row r="5494">
          <cell r="H5494" t="str">
            <v>9599_J175729</v>
          </cell>
        </row>
        <row r="5495">
          <cell r="H5495" t="str">
            <v>9599_B373859</v>
          </cell>
        </row>
        <row r="5496">
          <cell r="H5496" t="str">
            <v>2523_G129100</v>
          </cell>
        </row>
        <row r="5497">
          <cell r="H5497" t="str">
            <v>9599_I398432</v>
          </cell>
        </row>
        <row r="5498">
          <cell r="H5498" t="str">
            <v>2523_I398322</v>
          </cell>
        </row>
        <row r="5499">
          <cell r="H5499" t="str">
            <v>2523_I194421</v>
          </cell>
        </row>
        <row r="5500">
          <cell r="H5500" t="str">
            <v>9599_H128200</v>
          </cell>
        </row>
        <row r="5501">
          <cell r="H5501" t="str">
            <v>2523_I191411</v>
          </cell>
        </row>
        <row r="5502">
          <cell r="H5502" t="str">
            <v>2523_E121100</v>
          </cell>
        </row>
        <row r="5503">
          <cell r="H5503" t="str">
            <v>2522_I190811</v>
          </cell>
        </row>
        <row r="5504">
          <cell r="H5504" t="str">
            <v>9599_E123100</v>
          </cell>
        </row>
        <row r="5505">
          <cell r="H5505" t="str">
            <v>9599_J174010</v>
          </cell>
        </row>
        <row r="5506">
          <cell r="H5506" t="str">
            <v>2522_A157390</v>
          </cell>
        </row>
        <row r="5507">
          <cell r="H5507" t="str">
            <v>9599_H128400</v>
          </cell>
        </row>
        <row r="5508">
          <cell r="H5508" t="str">
            <v>9599_E122100</v>
          </cell>
        </row>
        <row r="5509">
          <cell r="H5509" t="str">
            <v>2523_I194001</v>
          </cell>
        </row>
        <row r="5510">
          <cell r="H5510" t="str">
            <v>9599_E122200</v>
          </cell>
        </row>
        <row r="5511">
          <cell r="H5511" t="str">
            <v>2523_A154300</v>
          </cell>
        </row>
        <row r="5512">
          <cell r="H5512" t="str">
            <v>9599_E122100</v>
          </cell>
        </row>
        <row r="5513">
          <cell r="H5513" t="str">
            <v>2523_C178262</v>
          </cell>
        </row>
        <row r="5514">
          <cell r="H5514" t="str">
            <v>9599_I398903</v>
          </cell>
        </row>
        <row r="5515">
          <cell r="H5515" t="str">
            <v>9599_NVT86700</v>
          </cell>
        </row>
        <row r="5516">
          <cell r="H5516" t="str">
            <v>2523_I390102</v>
          </cell>
        </row>
        <row r="5517">
          <cell r="H5517" t="str">
            <v>9599_B373420</v>
          </cell>
        </row>
        <row r="5518">
          <cell r="H5518" t="str">
            <v>2523_I398892</v>
          </cell>
        </row>
        <row r="5519">
          <cell r="H5519" t="str">
            <v>2522_I399502</v>
          </cell>
        </row>
        <row r="5520">
          <cell r="H5520" t="str">
            <v>9599_I394423</v>
          </cell>
        </row>
        <row r="5521">
          <cell r="H5521" t="str">
            <v>9599_B578273</v>
          </cell>
        </row>
        <row r="5522">
          <cell r="H5522" t="str">
            <v>2523_I327100</v>
          </cell>
        </row>
        <row r="5523">
          <cell r="H5523" t="str">
            <v>9599_E122400</v>
          </cell>
        </row>
        <row r="5524">
          <cell r="H5524" t="str">
            <v>2522_A154300</v>
          </cell>
        </row>
        <row r="5525">
          <cell r="H5525" t="str">
            <v>2523_B371207</v>
          </cell>
        </row>
        <row r="5526">
          <cell r="H5526" t="str">
            <v>2523_J175810</v>
          </cell>
        </row>
        <row r="5527">
          <cell r="H5527" t="str">
            <v>2523_B371736</v>
          </cell>
        </row>
        <row r="5528">
          <cell r="H5528" t="str">
            <v>9599_B373870</v>
          </cell>
        </row>
        <row r="5529">
          <cell r="H5529" t="str">
            <v>2523_A154300</v>
          </cell>
        </row>
        <row r="5530">
          <cell r="H5530" t="str">
            <v>2523_B371210</v>
          </cell>
        </row>
        <row r="5531">
          <cell r="H5531" t="str">
            <v>9599_B578279</v>
          </cell>
        </row>
        <row r="5532">
          <cell r="H5532" t="str">
            <v>2523_A151100</v>
          </cell>
        </row>
        <row r="5533">
          <cell r="H5533" t="str">
            <v>2523_E123100</v>
          </cell>
        </row>
        <row r="5534">
          <cell r="H5534" t="str">
            <v>2523_B371732</v>
          </cell>
        </row>
        <row r="5535">
          <cell r="H5535" t="str">
            <v>9599_E122100</v>
          </cell>
        </row>
        <row r="5536">
          <cell r="H5536" t="str">
            <v>2523_B371726</v>
          </cell>
        </row>
        <row r="5537">
          <cell r="H5537" t="str">
            <v>2523_A152200</v>
          </cell>
        </row>
        <row r="5538">
          <cell r="H5538" t="str">
            <v>9599_B373819</v>
          </cell>
        </row>
        <row r="5539">
          <cell r="H5539" t="str">
            <v>2522_I398002</v>
          </cell>
        </row>
        <row r="5540">
          <cell r="H5540" t="str">
            <v>2523_B578278</v>
          </cell>
        </row>
        <row r="5541">
          <cell r="H5541" t="str">
            <v>2523_D176350</v>
          </cell>
        </row>
        <row r="5542">
          <cell r="H5542" t="str">
            <v>2523_A157110</v>
          </cell>
        </row>
        <row r="5543">
          <cell r="H5543" t="str">
            <v>2523_I395002</v>
          </cell>
        </row>
        <row r="5544">
          <cell r="H5544" t="str">
            <v>2522_I190211</v>
          </cell>
        </row>
        <row r="5545">
          <cell r="H5545" t="str">
            <v>2523_A151100</v>
          </cell>
        </row>
        <row r="5546">
          <cell r="H5546" t="str">
            <v>2523_I398892</v>
          </cell>
        </row>
        <row r="5547">
          <cell r="H5547" t="str">
            <v>2523_B371406</v>
          </cell>
        </row>
        <row r="5548">
          <cell r="H5548" t="str">
            <v>2523_I397652</v>
          </cell>
        </row>
        <row r="5549">
          <cell r="H5549" t="str">
            <v>9599_B373870</v>
          </cell>
        </row>
        <row r="5550">
          <cell r="H5550" t="str">
            <v>2523_G129100</v>
          </cell>
        </row>
        <row r="5551">
          <cell r="H5551" t="str">
            <v>2523_E121100</v>
          </cell>
        </row>
        <row r="5552">
          <cell r="H5552" t="str">
            <v>2522_E123100</v>
          </cell>
        </row>
        <row r="5553">
          <cell r="H5553" t="str">
            <v>2523_I390812</v>
          </cell>
        </row>
        <row r="5554">
          <cell r="H5554" t="str">
            <v>2523_E123100</v>
          </cell>
        </row>
        <row r="5555">
          <cell r="H5555" t="str">
            <v>9599_I397602</v>
          </cell>
        </row>
        <row r="5556">
          <cell r="H5556" t="str">
            <v>2523_I391082</v>
          </cell>
        </row>
        <row r="5557">
          <cell r="H5557" t="str">
            <v>9599_H128200</v>
          </cell>
        </row>
        <row r="5558">
          <cell r="H5558" t="str">
            <v>2522_G129100</v>
          </cell>
        </row>
        <row r="5559">
          <cell r="H5559" t="str">
            <v>2523_I190101</v>
          </cell>
        </row>
        <row r="5560">
          <cell r="H5560" t="str">
            <v>9599_A154300</v>
          </cell>
        </row>
        <row r="5561">
          <cell r="H5561" t="str">
            <v>2523_E123100</v>
          </cell>
        </row>
        <row r="5562">
          <cell r="H5562" t="str">
            <v>9599_B371732</v>
          </cell>
        </row>
        <row r="5563">
          <cell r="H5563" t="str">
            <v>9599_E122200</v>
          </cell>
        </row>
        <row r="5564">
          <cell r="H5564" t="str">
            <v>2523_K178489</v>
          </cell>
        </row>
        <row r="5565">
          <cell r="H5565" t="str">
            <v>2523_I125600</v>
          </cell>
        </row>
        <row r="5566">
          <cell r="H5566" t="str">
            <v>2523_I390302</v>
          </cell>
        </row>
        <row r="5567">
          <cell r="H5567" t="str">
            <v>2523_NVT86100</v>
          </cell>
        </row>
        <row r="5568">
          <cell r="H5568" t="str">
            <v>9599_B371731</v>
          </cell>
        </row>
        <row r="5569">
          <cell r="H5569" t="str">
            <v>9599_I394003</v>
          </cell>
        </row>
        <row r="5570">
          <cell r="H5570" t="str">
            <v>9599_G129100</v>
          </cell>
        </row>
        <row r="5571">
          <cell r="H5571" t="str">
            <v>2523_J174905</v>
          </cell>
        </row>
        <row r="5572">
          <cell r="H5572" t="str">
            <v>2523_I395002</v>
          </cell>
        </row>
        <row r="5573">
          <cell r="H5573" t="str">
            <v>9599_J174010</v>
          </cell>
        </row>
        <row r="5574">
          <cell r="H5574" t="str">
            <v>9599_I198481</v>
          </cell>
        </row>
        <row r="5575">
          <cell r="H5575" t="str">
            <v>9599_J175770</v>
          </cell>
        </row>
        <row r="5576">
          <cell r="H5576" t="str">
            <v>9599_E122100</v>
          </cell>
        </row>
        <row r="5577">
          <cell r="H5577" t="str">
            <v>2523_B578272</v>
          </cell>
        </row>
        <row r="5578">
          <cell r="H5578" t="str">
            <v>9599_E123100</v>
          </cell>
        </row>
        <row r="5579">
          <cell r="H5579" t="str">
            <v>2523_N176240</v>
          </cell>
        </row>
        <row r="5580">
          <cell r="H5580" t="str">
            <v>9599_B371731</v>
          </cell>
        </row>
        <row r="5581">
          <cell r="H5581" t="str">
            <v>2523_NVT88300</v>
          </cell>
        </row>
        <row r="5582">
          <cell r="H5582" t="str">
            <v>2523_N176890</v>
          </cell>
        </row>
        <row r="5583">
          <cell r="H5583" t="str">
            <v>2523_C178346</v>
          </cell>
        </row>
        <row r="5584">
          <cell r="H5584" t="str">
            <v>2523_B371310</v>
          </cell>
        </row>
        <row r="5585">
          <cell r="H5585" t="str">
            <v>9599_B578279</v>
          </cell>
        </row>
        <row r="5586">
          <cell r="H5586" t="str">
            <v>2523_C178295</v>
          </cell>
        </row>
        <row r="5587">
          <cell r="H5587" t="str">
            <v>2523_K178508</v>
          </cell>
        </row>
        <row r="5588">
          <cell r="H5588" t="str">
            <v>2523_E121100</v>
          </cell>
        </row>
        <row r="5589">
          <cell r="H5589" t="str">
            <v>2523_C178308</v>
          </cell>
        </row>
        <row r="5590">
          <cell r="H5590" t="str">
            <v>9599_B373870</v>
          </cell>
        </row>
        <row r="5591">
          <cell r="H5591" t="str">
            <v>9599_I125990</v>
          </cell>
        </row>
        <row r="5592">
          <cell r="H5592" t="str">
            <v>9599_I390152</v>
          </cell>
        </row>
        <row r="5593">
          <cell r="H5593" t="str">
            <v>9599_E121100</v>
          </cell>
        </row>
        <row r="5594">
          <cell r="H5594" t="str">
            <v>2523_A151100</v>
          </cell>
        </row>
        <row r="5595">
          <cell r="H5595" t="str">
            <v>2523_B372720</v>
          </cell>
        </row>
        <row r="5596">
          <cell r="H5596" t="str">
            <v>9599_NVT86300</v>
          </cell>
        </row>
        <row r="5597">
          <cell r="H5597" t="str">
            <v>2523_NVT83150</v>
          </cell>
        </row>
        <row r="5598">
          <cell r="H5598" t="str">
            <v>2523_J378443</v>
          </cell>
        </row>
        <row r="5599">
          <cell r="H5599" t="str">
            <v>2522_A151100</v>
          </cell>
        </row>
        <row r="5600">
          <cell r="H5600" t="str">
            <v>2523_NVT89400</v>
          </cell>
        </row>
        <row r="5601">
          <cell r="H5601" t="str">
            <v>2523_B371570</v>
          </cell>
        </row>
        <row r="5602">
          <cell r="H5602" t="str">
            <v>2523_E124100</v>
          </cell>
        </row>
        <row r="5603">
          <cell r="H5603" t="str">
            <v>2523_I191101</v>
          </cell>
        </row>
        <row r="5604">
          <cell r="H5604" t="str">
            <v>2523_NVT89400</v>
          </cell>
        </row>
        <row r="5605">
          <cell r="H5605" t="str">
            <v>9599_E122500</v>
          </cell>
        </row>
        <row r="5606">
          <cell r="H5606" t="str">
            <v>9599_NVT89950</v>
          </cell>
        </row>
        <row r="5607">
          <cell r="H5607" t="str">
            <v>2523_J174400</v>
          </cell>
        </row>
        <row r="5608">
          <cell r="H5608" t="str">
            <v>2522_NVT86700</v>
          </cell>
        </row>
        <row r="5609">
          <cell r="H5609" t="str">
            <v>9599_NVT85700</v>
          </cell>
        </row>
        <row r="5610">
          <cell r="H5610" t="str">
            <v>9599_B373819</v>
          </cell>
        </row>
        <row r="5611">
          <cell r="H5611" t="str">
            <v>2523_O177430</v>
          </cell>
        </row>
        <row r="5612">
          <cell r="H5612" t="str">
            <v>2523_A151100</v>
          </cell>
        </row>
        <row r="5613">
          <cell r="H5613" t="str">
            <v>2523_C178317</v>
          </cell>
        </row>
        <row r="5614">
          <cell r="H5614" t="str">
            <v>2523_B378339</v>
          </cell>
        </row>
        <row r="5615">
          <cell r="H5615" t="str">
            <v>2523_I327100</v>
          </cell>
        </row>
        <row r="5616">
          <cell r="H5616" t="str">
            <v>9599_B373819</v>
          </cell>
        </row>
        <row r="5617">
          <cell r="H5617" t="str">
            <v>9599_J175520</v>
          </cell>
        </row>
        <row r="5618">
          <cell r="H5618" t="str">
            <v>2523_C178344</v>
          </cell>
        </row>
        <row r="5619">
          <cell r="H5619" t="str">
            <v>9599_A154300</v>
          </cell>
        </row>
        <row r="5620">
          <cell r="H5620" t="str">
            <v>9599_B578272</v>
          </cell>
        </row>
        <row r="5621">
          <cell r="H5621" t="str">
            <v>2523_M180180</v>
          </cell>
        </row>
        <row r="5622">
          <cell r="H5622" t="str">
            <v>9599_B371732</v>
          </cell>
        </row>
        <row r="5623">
          <cell r="H5623" t="str">
            <v>9599_B578271</v>
          </cell>
        </row>
        <row r="5624">
          <cell r="H5624" t="str">
            <v>9599_A151200</v>
          </cell>
        </row>
        <row r="5625">
          <cell r="H5625" t="str">
            <v>9599_A157790</v>
          </cell>
        </row>
        <row r="5626">
          <cell r="H5626" t="str">
            <v>9599_A154300</v>
          </cell>
        </row>
        <row r="5627">
          <cell r="H5627" t="str">
            <v>2523_J175820</v>
          </cell>
        </row>
        <row r="5628">
          <cell r="H5628" t="str">
            <v>2523_A154800</v>
          </cell>
        </row>
        <row r="5629">
          <cell r="H5629" t="str">
            <v>9599_N199950</v>
          </cell>
        </row>
        <row r="5630">
          <cell r="H5630" t="str">
            <v>9599_G129100</v>
          </cell>
        </row>
        <row r="5631">
          <cell r="H5631" t="str">
            <v>2523_J173161</v>
          </cell>
        </row>
        <row r="5632">
          <cell r="H5632" t="str">
            <v>2523_I391412</v>
          </cell>
        </row>
        <row r="5633">
          <cell r="H5633" t="str">
            <v>9599_B373859</v>
          </cell>
        </row>
        <row r="5634">
          <cell r="H5634" t="str">
            <v>2523_B371205</v>
          </cell>
        </row>
        <row r="5635">
          <cell r="H5635" t="str">
            <v>2523_A151100</v>
          </cell>
        </row>
        <row r="5636">
          <cell r="H5636" t="str">
            <v>9599_B373880</v>
          </cell>
        </row>
        <row r="5637">
          <cell r="H5637" t="str">
            <v>2523_N176890</v>
          </cell>
        </row>
        <row r="5638">
          <cell r="H5638" t="str">
            <v>2522_E122100</v>
          </cell>
        </row>
        <row r="5639">
          <cell r="H5639" t="str">
            <v>2523_I190151</v>
          </cell>
        </row>
        <row r="5640">
          <cell r="H5640" t="str">
            <v>9599_NVT85000</v>
          </cell>
        </row>
        <row r="5641">
          <cell r="H5641" t="str">
            <v>9599_A154700</v>
          </cell>
        </row>
        <row r="5642">
          <cell r="H5642" t="str">
            <v>2523_I197501</v>
          </cell>
        </row>
        <row r="5643">
          <cell r="H5643" t="str">
            <v>2523_NVT85000</v>
          </cell>
        </row>
        <row r="5644">
          <cell r="H5644" t="str">
            <v>9599_A151200</v>
          </cell>
        </row>
        <row r="5645">
          <cell r="H5645" t="str">
            <v>9599_A152200</v>
          </cell>
        </row>
        <row r="5646">
          <cell r="H5646" t="str">
            <v>2523_NVT86700</v>
          </cell>
        </row>
        <row r="5647">
          <cell r="H5647" t="str">
            <v>2523_I327300</v>
          </cell>
        </row>
        <row r="5648">
          <cell r="H5648" t="str">
            <v>2523_I393002</v>
          </cell>
        </row>
        <row r="5649">
          <cell r="H5649" t="str">
            <v>9599_H128200</v>
          </cell>
        </row>
        <row r="5650">
          <cell r="H5650" t="str">
            <v>2523_A151220</v>
          </cell>
        </row>
        <row r="5651">
          <cell r="H5651" t="str">
            <v>2522_A157300</v>
          </cell>
        </row>
        <row r="5652">
          <cell r="H5652" t="str">
            <v>9599_B371732</v>
          </cell>
        </row>
        <row r="5653">
          <cell r="H5653" t="str">
            <v>9599_J175770</v>
          </cell>
        </row>
        <row r="5654">
          <cell r="H5654" t="str">
            <v>9599_E122200</v>
          </cell>
        </row>
        <row r="5655">
          <cell r="H5655" t="str">
            <v>2523_M182580</v>
          </cell>
        </row>
        <row r="5656">
          <cell r="H5656" t="str">
            <v>2523_A157800</v>
          </cell>
        </row>
        <row r="5657">
          <cell r="H5657" t="str">
            <v>2523_E124100</v>
          </cell>
        </row>
        <row r="5658">
          <cell r="H5658" t="str">
            <v>9599_J378455</v>
          </cell>
        </row>
        <row r="5659">
          <cell r="H5659" t="str">
            <v>2523_J177762</v>
          </cell>
        </row>
        <row r="5660">
          <cell r="H5660" t="str">
            <v>2523_C178318</v>
          </cell>
        </row>
        <row r="5661">
          <cell r="H5661" t="str">
            <v>9599_B578272</v>
          </cell>
        </row>
        <row r="5662">
          <cell r="H5662" t="str">
            <v>9599_G129100</v>
          </cell>
        </row>
        <row r="5663">
          <cell r="H5663" t="str">
            <v>2523_NVT86600</v>
          </cell>
        </row>
        <row r="5664">
          <cell r="H5664" t="str">
            <v>2523_B371714</v>
          </cell>
        </row>
        <row r="5665">
          <cell r="H5665" t="str">
            <v>9599_B373870</v>
          </cell>
        </row>
        <row r="5666">
          <cell r="H5666" t="str">
            <v>2523_B578250</v>
          </cell>
        </row>
        <row r="5667">
          <cell r="H5667" t="str">
            <v>9599_B371722</v>
          </cell>
        </row>
        <row r="5668">
          <cell r="H5668" t="str">
            <v>2522_B371200</v>
          </cell>
        </row>
        <row r="5669">
          <cell r="H5669" t="str">
            <v>2523_E222150</v>
          </cell>
        </row>
        <row r="5670">
          <cell r="H5670" t="str">
            <v>2523_NVT83600</v>
          </cell>
        </row>
        <row r="5671">
          <cell r="H5671" t="str">
            <v>2523_B377324</v>
          </cell>
        </row>
        <row r="5672">
          <cell r="H5672" t="str">
            <v>9599_B578272</v>
          </cell>
        </row>
        <row r="5673">
          <cell r="H5673" t="str">
            <v>9599_B371732</v>
          </cell>
        </row>
        <row r="5674">
          <cell r="H5674" t="str">
            <v>9599_B578271</v>
          </cell>
        </row>
        <row r="5675">
          <cell r="H5675" t="str">
            <v>2523_H128400</v>
          </cell>
        </row>
        <row r="5676">
          <cell r="H5676" t="str">
            <v>9599_B373859</v>
          </cell>
        </row>
        <row r="5677">
          <cell r="H5677" t="str">
            <v>2523_A151100</v>
          </cell>
        </row>
        <row r="5678">
          <cell r="H5678" t="str">
            <v>9599_J378455</v>
          </cell>
        </row>
        <row r="5679">
          <cell r="H5679" t="str">
            <v>9599_B373880</v>
          </cell>
        </row>
        <row r="5680">
          <cell r="H5680" t="str">
            <v>2523_J378478</v>
          </cell>
        </row>
        <row r="5681">
          <cell r="H5681" t="str">
            <v>2523_J174317</v>
          </cell>
        </row>
        <row r="5682">
          <cell r="H5682" t="str">
            <v>2522_E122100</v>
          </cell>
        </row>
        <row r="5683">
          <cell r="H5683" t="str">
            <v>2523_E123100</v>
          </cell>
        </row>
        <row r="5684">
          <cell r="H5684" t="str">
            <v>2523_B371830</v>
          </cell>
        </row>
        <row r="5685">
          <cell r="H5685" t="str">
            <v>2523_B371722</v>
          </cell>
        </row>
        <row r="5686">
          <cell r="H5686" t="str">
            <v>2523_I327100</v>
          </cell>
        </row>
        <row r="5687">
          <cell r="H5687" t="str">
            <v>2523_NVT86500</v>
          </cell>
        </row>
        <row r="5688">
          <cell r="H5688" t="str">
            <v>2523_B371715</v>
          </cell>
        </row>
        <row r="5689">
          <cell r="H5689" t="str">
            <v>2522_N176810</v>
          </cell>
        </row>
        <row r="5690">
          <cell r="H5690" t="str">
            <v>9599_B371722</v>
          </cell>
        </row>
        <row r="5691">
          <cell r="H5691" t="str">
            <v>2523_B371406</v>
          </cell>
        </row>
        <row r="5692">
          <cell r="H5692" t="str">
            <v>2523_B372550</v>
          </cell>
        </row>
        <row r="5693">
          <cell r="H5693" t="str">
            <v>2523_A152100</v>
          </cell>
        </row>
        <row r="5694">
          <cell r="H5694" t="str">
            <v>2523_B371406</v>
          </cell>
        </row>
        <row r="5695">
          <cell r="H5695" t="str">
            <v>9599_K178515</v>
          </cell>
        </row>
        <row r="5696">
          <cell r="H5696" t="str">
            <v>2523_J174400</v>
          </cell>
        </row>
        <row r="5697">
          <cell r="H5697" t="str">
            <v>9599_A154400</v>
          </cell>
        </row>
        <row r="5698">
          <cell r="H5698" t="str">
            <v>2522_J177407</v>
          </cell>
        </row>
        <row r="5699">
          <cell r="H5699" t="str">
            <v>2522_J174010</v>
          </cell>
        </row>
        <row r="5700">
          <cell r="H5700" t="str">
            <v>2522_P179550</v>
          </cell>
        </row>
        <row r="5701">
          <cell r="H5701" t="str">
            <v>9599_B578272</v>
          </cell>
        </row>
        <row r="5702">
          <cell r="H5702" t="str">
            <v>9599_B373880</v>
          </cell>
        </row>
        <row r="5703">
          <cell r="H5703" t="str">
            <v>2522_G129800</v>
          </cell>
        </row>
        <row r="5704">
          <cell r="H5704" t="str">
            <v>9599_E122200</v>
          </cell>
        </row>
        <row r="5705">
          <cell r="H5705" t="str">
            <v>9599_A151100</v>
          </cell>
        </row>
        <row r="5706">
          <cell r="H5706" t="str">
            <v>9599_NVT88400</v>
          </cell>
        </row>
        <row r="5707">
          <cell r="H5707" t="str">
            <v>9599_J175770</v>
          </cell>
        </row>
        <row r="5708">
          <cell r="H5708" t="str">
            <v>2523_B578278</v>
          </cell>
        </row>
        <row r="5709">
          <cell r="H5709" t="str">
            <v>2522_I390812</v>
          </cell>
        </row>
        <row r="5710">
          <cell r="H5710" t="str">
            <v>9599_E122200</v>
          </cell>
        </row>
        <row r="5711">
          <cell r="H5711" t="str">
            <v>2523_NVT88800</v>
          </cell>
        </row>
        <row r="5712">
          <cell r="H5712" t="str">
            <v>2523_G129500</v>
          </cell>
        </row>
        <row r="5713">
          <cell r="H5713" t="str">
            <v>9599_B371731</v>
          </cell>
        </row>
        <row r="5714">
          <cell r="H5714" t="str">
            <v>9599_A157700</v>
          </cell>
        </row>
        <row r="5715">
          <cell r="H5715" t="str">
            <v>9599_I197301</v>
          </cell>
        </row>
        <row r="5716">
          <cell r="H5716" t="str">
            <v>9599_B373620</v>
          </cell>
        </row>
        <row r="5717">
          <cell r="H5717" t="str">
            <v>2523_E123110</v>
          </cell>
        </row>
        <row r="5718">
          <cell r="H5718" t="str">
            <v>2523_I190151</v>
          </cell>
        </row>
        <row r="5719">
          <cell r="H5719" t="str">
            <v>2523_B371310</v>
          </cell>
        </row>
        <row r="5720">
          <cell r="H5720" t="str">
            <v>9599_NVT83200</v>
          </cell>
        </row>
        <row r="5721">
          <cell r="H5721" t="str">
            <v>2523_I395003</v>
          </cell>
        </row>
        <row r="5722">
          <cell r="H5722" t="str">
            <v>9599_E122100</v>
          </cell>
        </row>
        <row r="5723">
          <cell r="H5723" t="str">
            <v>2523_E221140</v>
          </cell>
        </row>
        <row r="5724">
          <cell r="H5724" t="str">
            <v>2523_A153210</v>
          </cell>
        </row>
        <row r="5725">
          <cell r="H5725" t="str">
            <v>9599_I394422</v>
          </cell>
        </row>
        <row r="5726">
          <cell r="H5726" t="str">
            <v>2522_E123100</v>
          </cell>
        </row>
        <row r="5727">
          <cell r="H5727" t="str">
            <v>2522_J174710</v>
          </cell>
        </row>
        <row r="5728">
          <cell r="H5728" t="str">
            <v>9599_J175770</v>
          </cell>
        </row>
        <row r="5729">
          <cell r="H5729" t="str">
            <v>9599_A154400</v>
          </cell>
        </row>
        <row r="5730">
          <cell r="H5730" t="str">
            <v>2522_M182480</v>
          </cell>
        </row>
        <row r="5731">
          <cell r="H5731" t="str">
            <v>2523_I195001</v>
          </cell>
        </row>
        <row r="5732">
          <cell r="H5732" t="str">
            <v>9599_E122500</v>
          </cell>
        </row>
        <row r="5733">
          <cell r="H5733" t="str">
            <v>2522_B371910</v>
          </cell>
        </row>
        <row r="5734">
          <cell r="H5734" t="str">
            <v>2523_I390212</v>
          </cell>
        </row>
        <row r="5735">
          <cell r="H5735" t="str">
            <v>9599_J197404</v>
          </cell>
        </row>
        <row r="5736">
          <cell r="H5736" t="str">
            <v>2523_B371319</v>
          </cell>
        </row>
        <row r="5737">
          <cell r="H5737" t="str">
            <v>2523_J174406</v>
          </cell>
        </row>
        <row r="5738">
          <cell r="H5738" t="str">
            <v>2522_NVT85700</v>
          </cell>
        </row>
        <row r="5739">
          <cell r="H5739" t="str">
            <v>9599_NR99990</v>
          </cell>
        </row>
        <row r="5740">
          <cell r="H5740" t="str">
            <v>9599_B371732</v>
          </cell>
        </row>
        <row r="5741">
          <cell r="H5741" t="str">
            <v>2523_E121300</v>
          </cell>
        </row>
        <row r="5742">
          <cell r="H5742" t="str">
            <v>9599_NVT86000</v>
          </cell>
        </row>
        <row r="5743">
          <cell r="H5743" t="str">
            <v>9599_J175729</v>
          </cell>
        </row>
        <row r="5744">
          <cell r="H5744" t="str">
            <v>9599_B371722</v>
          </cell>
        </row>
        <row r="5745">
          <cell r="H5745" t="str">
            <v>2523_A154500</v>
          </cell>
        </row>
        <row r="5746">
          <cell r="H5746" t="str">
            <v>2523_C178312</v>
          </cell>
        </row>
        <row r="5747">
          <cell r="H5747" t="str">
            <v>2522_J174400</v>
          </cell>
        </row>
        <row r="5748">
          <cell r="H5748" t="str">
            <v>9599_J174010</v>
          </cell>
        </row>
        <row r="5749">
          <cell r="H5749" t="str">
            <v>2523_B373640</v>
          </cell>
        </row>
        <row r="5750">
          <cell r="H5750" t="str">
            <v>9599_E122500</v>
          </cell>
        </row>
        <row r="5751">
          <cell r="H5751" t="str">
            <v>9599_N199950</v>
          </cell>
        </row>
        <row r="5752">
          <cell r="H5752" t="str">
            <v>9599_J174010</v>
          </cell>
        </row>
        <row r="5753">
          <cell r="H5753" t="str">
            <v>9599_B371714</v>
          </cell>
        </row>
        <row r="5754">
          <cell r="H5754" t="str">
            <v>9599_B373870</v>
          </cell>
        </row>
        <row r="5755">
          <cell r="H5755" t="str">
            <v>9599_B372950</v>
          </cell>
        </row>
        <row r="5756">
          <cell r="H5756" t="str">
            <v>9599_B578269</v>
          </cell>
        </row>
        <row r="5757">
          <cell r="H5757" t="str">
            <v>9599_B373859</v>
          </cell>
        </row>
        <row r="5758">
          <cell r="H5758" t="str">
            <v>2523_N176240</v>
          </cell>
        </row>
        <row r="5759">
          <cell r="H5759" t="str">
            <v>9599_E122100</v>
          </cell>
        </row>
        <row r="5760">
          <cell r="H5760" t="str">
            <v>2523_K178517</v>
          </cell>
        </row>
        <row r="5761">
          <cell r="H5761" t="str">
            <v>2523_A154800</v>
          </cell>
        </row>
        <row r="5762">
          <cell r="H5762" t="str">
            <v>9599_B373859</v>
          </cell>
        </row>
        <row r="5763">
          <cell r="H5763" t="str">
            <v>9599_B373620</v>
          </cell>
        </row>
        <row r="5764">
          <cell r="H5764" t="str">
            <v>2523_J171061</v>
          </cell>
        </row>
        <row r="5765">
          <cell r="H5765" t="str">
            <v>2523_E123100</v>
          </cell>
        </row>
        <row r="5766">
          <cell r="H5766" t="str">
            <v>9599_J175520</v>
          </cell>
        </row>
        <row r="5767">
          <cell r="H5767" t="str">
            <v>9599_A154400</v>
          </cell>
        </row>
        <row r="5768">
          <cell r="H5768" t="str">
            <v>2522_J378491</v>
          </cell>
        </row>
        <row r="5769">
          <cell r="H5769" t="str">
            <v>9599_B373859</v>
          </cell>
        </row>
        <row r="5770">
          <cell r="H5770" t="str">
            <v>2523_E122500</v>
          </cell>
        </row>
        <row r="5771">
          <cell r="H5771" t="str">
            <v>9599_A157790</v>
          </cell>
        </row>
        <row r="5772">
          <cell r="H5772" t="str">
            <v>2523_NVT86000</v>
          </cell>
        </row>
        <row r="5773">
          <cell r="H5773" t="str">
            <v>2523_J174400</v>
          </cell>
        </row>
        <row r="5774">
          <cell r="H5774" t="str">
            <v>2523_NVT86000</v>
          </cell>
        </row>
        <row r="5775">
          <cell r="H5775" t="str">
            <v>2523_H128400</v>
          </cell>
        </row>
        <row r="5776">
          <cell r="H5776" t="str">
            <v>2523_I398302</v>
          </cell>
        </row>
        <row r="5777">
          <cell r="H5777" t="str">
            <v>9599_E120100</v>
          </cell>
        </row>
        <row r="5778">
          <cell r="H5778" t="str">
            <v>9599_B371731</v>
          </cell>
        </row>
        <row r="5779">
          <cell r="H5779" t="str">
            <v>2523_A154800</v>
          </cell>
        </row>
        <row r="5780">
          <cell r="H5780" t="str">
            <v>9599_I393002</v>
          </cell>
        </row>
        <row r="5781">
          <cell r="H5781" t="str">
            <v>9599_NVT83950</v>
          </cell>
        </row>
        <row r="5782">
          <cell r="H5782" t="str">
            <v>2523_E129920</v>
          </cell>
        </row>
        <row r="5783">
          <cell r="H5783" t="str">
            <v>2523_A157600</v>
          </cell>
        </row>
        <row r="5784">
          <cell r="H5784" t="str">
            <v>9599_J174010</v>
          </cell>
        </row>
        <row r="5785">
          <cell r="H5785" t="str">
            <v>2522_N176890</v>
          </cell>
        </row>
        <row r="5786">
          <cell r="H5786" t="str">
            <v>2523_J198104</v>
          </cell>
        </row>
        <row r="5787">
          <cell r="H5787" t="str">
            <v>9599_H128200</v>
          </cell>
        </row>
        <row r="5788">
          <cell r="H5788" t="str">
            <v>9599_B373870</v>
          </cell>
        </row>
        <row r="5789">
          <cell r="H5789" t="str">
            <v>9599_N199950</v>
          </cell>
        </row>
        <row r="5790">
          <cell r="H5790" t="str">
            <v>9599_A154300</v>
          </cell>
        </row>
        <row r="5791">
          <cell r="H5791" t="str">
            <v>9599_A151100</v>
          </cell>
        </row>
        <row r="5792">
          <cell r="H5792" t="str">
            <v>2522_B373952</v>
          </cell>
        </row>
        <row r="5793">
          <cell r="H5793" t="str">
            <v>2523_I390812</v>
          </cell>
        </row>
        <row r="5794">
          <cell r="H5794" t="str">
            <v>2523_K178508</v>
          </cell>
        </row>
        <row r="5795">
          <cell r="H5795" t="str">
            <v>2523_I197501</v>
          </cell>
        </row>
        <row r="5796">
          <cell r="H5796" t="str">
            <v>9599_H128400</v>
          </cell>
        </row>
        <row r="5797">
          <cell r="H5797" t="str">
            <v>2523_O177890</v>
          </cell>
        </row>
        <row r="5798">
          <cell r="H5798" t="str">
            <v>2523_A151100</v>
          </cell>
        </row>
        <row r="5799">
          <cell r="H5799" t="str">
            <v>2523_I195001</v>
          </cell>
        </row>
        <row r="5800">
          <cell r="H5800" t="str">
            <v>9599_I126200</v>
          </cell>
        </row>
        <row r="5801">
          <cell r="H5801" t="str">
            <v>2523_N176260</v>
          </cell>
        </row>
        <row r="5802">
          <cell r="H5802" t="str">
            <v>2523_A151100</v>
          </cell>
        </row>
        <row r="5803">
          <cell r="H5803" t="str">
            <v>2523_NVT86000</v>
          </cell>
        </row>
        <row r="5804">
          <cell r="H5804" t="str">
            <v>2523_B371310</v>
          </cell>
        </row>
        <row r="5805">
          <cell r="H5805" t="str">
            <v>2523_I192401</v>
          </cell>
        </row>
        <row r="5806">
          <cell r="H5806" t="str">
            <v>9599_I393003</v>
          </cell>
        </row>
        <row r="5807">
          <cell r="H5807" t="str">
            <v>9599_B371595</v>
          </cell>
        </row>
        <row r="5808">
          <cell r="H5808" t="str">
            <v>9599_B371732</v>
          </cell>
        </row>
        <row r="5809">
          <cell r="H5809" t="str">
            <v>2523_C178308</v>
          </cell>
        </row>
        <row r="5810">
          <cell r="H5810" t="str">
            <v>9599_NVT86100</v>
          </cell>
        </row>
        <row r="5811">
          <cell r="H5811" t="str">
            <v>2522_C178760</v>
          </cell>
        </row>
        <row r="5812">
          <cell r="H5812" t="str">
            <v>9599_E123100</v>
          </cell>
        </row>
        <row r="5813">
          <cell r="H5813" t="str">
            <v>2523_I398302</v>
          </cell>
        </row>
        <row r="5814">
          <cell r="H5814" t="str">
            <v>2523_C178286</v>
          </cell>
        </row>
        <row r="5815">
          <cell r="H5815" t="str">
            <v>2522_C176815</v>
          </cell>
        </row>
        <row r="5816">
          <cell r="H5816" t="str">
            <v>9599_A157690</v>
          </cell>
        </row>
        <row r="5817">
          <cell r="H5817" t="str">
            <v>2523_I394002</v>
          </cell>
        </row>
        <row r="5818">
          <cell r="H5818" t="str">
            <v>2523_A154300</v>
          </cell>
        </row>
        <row r="5819">
          <cell r="H5819" t="str">
            <v>2523_C178289</v>
          </cell>
        </row>
        <row r="5820">
          <cell r="H5820" t="str">
            <v>2523_A151100</v>
          </cell>
        </row>
        <row r="5821">
          <cell r="H5821" t="str">
            <v>9599_B371731</v>
          </cell>
        </row>
        <row r="5822">
          <cell r="H5822" t="str">
            <v>2523_B371724</v>
          </cell>
        </row>
        <row r="5823">
          <cell r="H5823" t="str">
            <v>9599_NVT86100</v>
          </cell>
        </row>
        <row r="5824">
          <cell r="H5824" t="str">
            <v>9599_E122100</v>
          </cell>
        </row>
        <row r="5825">
          <cell r="H5825" t="str">
            <v>2523_J175729</v>
          </cell>
        </row>
        <row r="5826">
          <cell r="H5826" t="str">
            <v>2523_A151100</v>
          </cell>
        </row>
        <row r="5827">
          <cell r="H5827" t="str">
            <v>2523_B578273</v>
          </cell>
        </row>
        <row r="5828">
          <cell r="H5828" t="str">
            <v>2523_B578265</v>
          </cell>
        </row>
        <row r="5829">
          <cell r="H5829" t="str">
            <v>2523_NVT85900</v>
          </cell>
        </row>
        <row r="5830">
          <cell r="H5830" t="str">
            <v>2523_I395002</v>
          </cell>
        </row>
        <row r="5831">
          <cell r="H5831" t="str">
            <v>2523_G129800</v>
          </cell>
        </row>
        <row r="5832">
          <cell r="H5832" t="str">
            <v>2523_I398212</v>
          </cell>
        </row>
        <row r="5833">
          <cell r="H5833" t="str">
            <v>2522_B376898</v>
          </cell>
        </row>
        <row r="5834">
          <cell r="H5834" t="str">
            <v>2523_I394422</v>
          </cell>
        </row>
        <row r="5835">
          <cell r="H5835" t="str">
            <v>2523_J174406</v>
          </cell>
        </row>
        <row r="5836">
          <cell r="H5836" t="str">
            <v>9599_B371732</v>
          </cell>
        </row>
        <row r="5837">
          <cell r="H5837" t="str">
            <v>2523_E220170</v>
          </cell>
        </row>
        <row r="5838">
          <cell r="H5838" t="str">
            <v>2523_C178324</v>
          </cell>
        </row>
        <row r="5839">
          <cell r="H5839" t="str">
            <v>9599_B371595</v>
          </cell>
        </row>
        <row r="5840">
          <cell r="H5840" t="str">
            <v>9599_E122400</v>
          </cell>
        </row>
        <row r="5841">
          <cell r="H5841" t="str">
            <v>2523_NVT85000</v>
          </cell>
        </row>
        <row r="5842">
          <cell r="H5842" t="str">
            <v>2523_B578268</v>
          </cell>
        </row>
        <row r="5843">
          <cell r="H5843" t="str">
            <v>2523_B371722</v>
          </cell>
        </row>
        <row r="5844">
          <cell r="H5844" t="str">
            <v>2523_I391412</v>
          </cell>
        </row>
        <row r="5845">
          <cell r="H5845" t="str">
            <v>2523_A154500</v>
          </cell>
        </row>
        <row r="5846">
          <cell r="H5846" t="str">
            <v>9599_NVT88200</v>
          </cell>
        </row>
        <row r="5847">
          <cell r="H5847" t="str">
            <v>2523_NVT82110</v>
          </cell>
        </row>
        <row r="5848">
          <cell r="H5848" t="str">
            <v>2523_A151100</v>
          </cell>
        </row>
        <row r="5849">
          <cell r="H5849" t="str">
            <v>2522_B371460</v>
          </cell>
        </row>
        <row r="5850">
          <cell r="H5850" t="str">
            <v>9599_A157690</v>
          </cell>
        </row>
        <row r="5851">
          <cell r="H5851" t="str">
            <v>2523_NVT89110</v>
          </cell>
        </row>
        <row r="5852">
          <cell r="H5852" t="str">
            <v>2523_K178518</v>
          </cell>
        </row>
        <row r="5853">
          <cell r="H5853" t="str">
            <v>2523_A156300</v>
          </cell>
        </row>
        <row r="5854">
          <cell r="H5854" t="str">
            <v>2523_I395002</v>
          </cell>
        </row>
        <row r="5855">
          <cell r="H5855" t="str">
            <v>9599_B371570</v>
          </cell>
        </row>
        <row r="5856">
          <cell r="H5856" t="str">
            <v>9599_J378455</v>
          </cell>
        </row>
        <row r="5857">
          <cell r="H5857" t="str">
            <v>2523_NVT86000</v>
          </cell>
        </row>
        <row r="5858">
          <cell r="H5858" t="str">
            <v>2523_I398482</v>
          </cell>
        </row>
        <row r="5859">
          <cell r="H5859" t="str">
            <v>2523_A153100</v>
          </cell>
        </row>
        <row r="5860">
          <cell r="H5860" t="str">
            <v>2523_A151100</v>
          </cell>
        </row>
        <row r="5861">
          <cell r="H5861" t="str">
            <v>2523_I198001</v>
          </cell>
        </row>
        <row r="5862">
          <cell r="H5862" t="str">
            <v>9599_B373870</v>
          </cell>
        </row>
        <row r="5863">
          <cell r="H5863" t="str">
            <v>9599_B373870</v>
          </cell>
        </row>
        <row r="5864">
          <cell r="H5864" t="str">
            <v>2522_I398322</v>
          </cell>
        </row>
        <row r="5865">
          <cell r="H5865" t="str">
            <v>9599_A154400</v>
          </cell>
        </row>
        <row r="5866">
          <cell r="H5866" t="str">
            <v>2523_E122300</v>
          </cell>
        </row>
        <row r="5867">
          <cell r="H5867" t="str">
            <v>2523_O177890</v>
          </cell>
        </row>
        <row r="5868">
          <cell r="H5868" t="str">
            <v>2523_B373958</v>
          </cell>
        </row>
        <row r="5869">
          <cell r="H5869" t="str">
            <v>9599_B578271</v>
          </cell>
        </row>
        <row r="5870">
          <cell r="H5870" t="str">
            <v>2522_B372630</v>
          </cell>
        </row>
        <row r="5871">
          <cell r="H5871" t="str">
            <v>2522_B371930</v>
          </cell>
        </row>
        <row r="5872">
          <cell r="H5872" t="str">
            <v>2523_E122120</v>
          </cell>
        </row>
        <row r="5873">
          <cell r="H5873" t="str">
            <v>9599_B371722</v>
          </cell>
        </row>
        <row r="5874">
          <cell r="H5874" t="str">
            <v>9599_J174010</v>
          </cell>
        </row>
        <row r="5875">
          <cell r="H5875" t="str">
            <v>9599_H128200</v>
          </cell>
        </row>
        <row r="5876">
          <cell r="H5876" t="str">
            <v>2523_I190001</v>
          </cell>
        </row>
        <row r="5877">
          <cell r="H5877" t="str">
            <v>2522_K178901</v>
          </cell>
        </row>
        <row r="5878">
          <cell r="H5878" t="str">
            <v>9599_B373859</v>
          </cell>
        </row>
        <row r="5879">
          <cell r="H5879" t="str">
            <v>2523_I392402</v>
          </cell>
        </row>
        <row r="5880">
          <cell r="H5880" t="str">
            <v>2523_J378486</v>
          </cell>
        </row>
        <row r="5881">
          <cell r="H5881" t="str">
            <v>9599_B371722</v>
          </cell>
        </row>
        <row r="5882">
          <cell r="H5882" t="str">
            <v>2523_I226410</v>
          </cell>
        </row>
        <row r="5883">
          <cell r="H5883" t="str">
            <v>2523_C178314</v>
          </cell>
        </row>
        <row r="5884">
          <cell r="H5884" t="str">
            <v>2523_E121110</v>
          </cell>
        </row>
        <row r="5885">
          <cell r="H5885" t="str">
            <v>9599_A154400</v>
          </cell>
        </row>
        <row r="5886">
          <cell r="H5886" t="str">
            <v>2523_E120100</v>
          </cell>
        </row>
        <row r="5887">
          <cell r="H5887" t="str">
            <v>2523_B578272</v>
          </cell>
        </row>
        <row r="5888">
          <cell r="H5888" t="str">
            <v>2523_J175958</v>
          </cell>
        </row>
        <row r="5889">
          <cell r="H5889" t="str">
            <v>9599_E122200</v>
          </cell>
        </row>
        <row r="5890">
          <cell r="H5890" t="str">
            <v>2523_K178515</v>
          </cell>
        </row>
        <row r="5891">
          <cell r="H5891" t="str">
            <v>2523_NVT82010</v>
          </cell>
        </row>
        <row r="5892">
          <cell r="H5892" t="str">
            <v>9599_G129580</v>
          </cell>
        </row>
        <row r="5893">
          <cell r="H5893" t="str">
            <v>2523_NVT85000</v>
          </cell>
        </row>
        <row r="5894">
          <cell r="H5894" t="str">
            <v>2523_I327520</v>
          </cell>
        </row>
        <row r="5895">
          <cell r="H5895" t="str">
            <v>9599_I192001</v>
          </cell>
        </row>
        <row r="5896">
          <cell r="H5896" t="str">
            <v>2523_I125100</v>
          </cell>
        </row>
        <row r="5897">
          <cell r="H5897" t="str">
            <v>2523_K178524</v>
          </cell>
        </row>
        <row r="5898">
          <cell r="H5898" t="str">
            <v>2523_A151100</v>
          </cell>
        </row>
        <row r="5899">
          <cell r="H5899" t="str">
            <v>2523_E124120</v>
          </cell>
        </row>
        <row r="5900">
          <cell r="H5900" t="str">
            <v>2523_E120100</v>
          </cell>
        </row>
        <row r="5901">
          <cell r="H5901" t="str">
            <v>2523_I396002</v>
          </cell>
        </row>
        <row r="5902">
          <cell r="H5902" t="str">
            <v>2523_I398302</v>
          </cell>
        </row>
        <row r="5903">
          <cell r="H5903" t="str">
            <v>9599_NVT85900</v>
          </cell>
        </row>
        <row r="5904">
          <cell r="H5904" t="str">
            <v>2523_I390072</v>
          </cell>
        </row>
        <row r="5905">
          <cell r="H5905" t="str">
            <v>2522_J378499</v>
          </cell>
        </row>
        <row r="5906">
          <cell r="H5906" t="str">
            <v>2523_N176890</v>
          </cell>
        </row>
        <row r="5907">
          <cell r="H5907" t="str">
            <v>9599_E123100</v>
          </cell>
        </row>
        <row r="5908">
          <cell r="H5908" t="str">
            <v>2523_P179530</v>
          </cell>
        </row>
        <row r="5909">
          <cell r="H5909" t="str">
            <v>2522_B578267</v>
          </cell>
        </row>
        <row r="5910">
          <cell r="H5910" t="str">
            <v>2523_A151100</v>
          </cell>
        </row>
        <row r="5911">
          <cell r="H5911" t="str">
            <v>2523_K178529</v>
          </cell>
        </row>
        <row r="5912">
          <cell r="H5912" t="str">
            <v>2523_B377327</v>
          </cell>
        </row>
        <row r="5913">
          <cell r="H5913" t="str">
            <v>9599_A157600</v>
          </cell>
        </row>
        <row r="5914">
          <cell r="H5914" t="str">
            <v>9599_J378469</v>
          </cell>
        </row>
        <row r="5915">
          <cell r="H5915" t="str">
            <v>2523_C178309</v>
          </cell>
        </row>
        <row r="5916">
          <cell r="H5916" t="str">
            <v>9599_I327600</v>
          </cell>
        </row>
        <row r="5917">
          <cell r="H5917" t="str">
            <v>9599_J174010</v>
          </cell>
        </row>
        <row r="5918">
          <cell r="H5918" t="str">
            <v>2523_I390212</v>
          </cell>
        </row>
        <row r="5919">
          <cell r="H5919" t="str">
            <v>2523_J177407</v>
          </cell>
        </row>
        <row r="5920">
          <cell r="H5920" t="str">
            <v>2522_NVT86400</v>
          </cell>
        </row>
        <row r="5921">
          <cell r="H5921" t="str">
            <v>2523_J174317</v>
          </cell>
        </row>
        <row r="5922">
          <cell r="H5922" t="str">
            <v>9599_E122400</v>
          </cell>
        </row>
        <row r="5923">
          <cell r="H5923" t="str">
            <v>9599_G129100</v>
          </cell>
        </row>
        <row r="5924">
          <cell r="H5924" t="str">
            <v>9599_A157600</v>
          </cell>
        </row>
        <row r="5925">
          <cell r="H5925" t="str">
            <v>2523_I191411</v>
          </cell>
        </row>
        <row r="5926">
          <cell r="H5926" t="str">
            <v>9599_J175955</v>
          </cell>
        </row>
        <row r="5927">
          <cell r="H5927" t="str">
            <v>2523_NVT88300</v>
          </cell>
        </row>
        <row r="5928">
          <cell r="H5928" t="str">
            <v>2523_M184480</v>
          </cell>
        </row>
        <row r="5929">
          <cell r="H5929" t="str">
            <v>2523_E120200</v>
          </cell>
        </row>
        <row r="5930">
          <cell r="H5930" t="str">
            <v>2523_C178315</v>
          </cell>
        </row>
        <row r="5931">
          <cell r="H5931" t="str">
            <v>9599_I191191</v>
          </cell>
        </row>
        <row r="5932">
          <cell r="H5932" t="str">
            <v>2523_B372720</v>
          </cell>
        </row>
        <row r="5933">
          <cell r="H5933" t="str">
            <v>2523_I391192</v>
          </cell>
        </row>
        <row r="5934">
          <cell r="H5934" t="str">
            <v>9599_B578269</v>
          </cell>
        </row>
        <row r="5935">
          <cell r="H5935" t="str">
            <v>2523_NVT85000</v>
          </cell>
        </row>
        <row r="5936">
          <cell r="H5936" t="str">
            <v>9599_B373859</v>
          </cell>
        </row>
        <row r="5937">
          <cell r="H5937" t="str">
            <v>9599_E122200</v>
          </cell>
        </row>
        <row r="5938">
          <cell r="H5938" t="str">
            <v>9599_A157600</v>
          </cell>
        </row>
        <row r="5939">
          <cell r="H5939" t="str">
            <v>2523_NVT86100</v>
          </cell>
        </row>
        <row r="5940">
          <cell r="H5940" t="str">
            <v>2522_B371736</v>
          </cell>
        </row>
        <row r="5941">
          <cell r="H5941" t="str">
            <v>2523_A152100</v>
          </cell>
        </row>
        <row r="5942">
          <cell r="H5942" t="str">
            <v>2523_J175820</v>
          </cell>
        </row>
        <row r="5943">
          <cell r="H5943" t="str">
            <v>2523_E120200</v>
          </cell>
        </row>
        <row r="5944">
          <cell r="H5944" t="str">
            <v>2523_NVT88300</v>
          </cell>
        </row>
        <row r="5945">
          <cell r="H5945" t="str">
            <v>9599_G129100</v>
          </cell>
        </row>
        <row r="5946">
          <cell r="H5946" t="str">
            <v>9599_E122200</v>
          </cell>
        </row>
        <row r="5947">
          <cell r="H5947" t="str">
            <v>9599_A157690</v>
          </cell>
        </row>
        <row r="5948">
          <cell r="H5948" t="str">
            <v>9599_B371714</v>
          </cell>
        </row>
        <row r="5949">
          <cell r="H5949" t="str">
            <v>2523_B371733</v>
          </cell>
        </row>
        <row r="5950">
          <cell r="H5950" t="str">
            <v>2523_B372830</v>
          </cell>
        </row>
        <row r="5951">
          <cell r="H5951" t="str">
            <v>9599_NVT85500</v>
          </cell>
        </row>
        <row r="5952">
          <cell r="H5952" t="str">
            <v>2523_NVT89110</v>
          </cell>
        </row>
        <row r="5953">
          <cell r="H5953" t="str">
            <v>9599_A154300</v>
          </cell>
        </row>
        <row r="5954">
          <cell r="H5954" t="str">
            <v>9599_J175729</v>
          </cell>
        </row>
        <row r="5955">
          <cell r="H5955" t="str">
            <v>2523_NVT85210</v>
          </cell>
        </row>
        <row r="5956">
          <cell r="H5956" t="str">
            <v>2523_A151210</v>
          </cell>
        </row>
        <row r="5957">
          <cell r="H5957" t="str">
            <v>2523_B373958</v>
          </cell>
        </row>
        <row r="5958">
          <cell r="H5958" t="str">
            <v>2523_B371722</v>
          </cell>
        </row>
        <row r="5959">
          <cell r="H5959" t="str">
            <v>9599_G129100</v>
          </cell>
        </row>
        <row r="5960">
          <cell r="H5960" t="str">
            <v>2523_E120530</v>
          </cell>
        </row>
        <row r="5961">
          <cell r="H5961" t="str">
            <v>9599_A157600</v>
          </cell>
        </row>
        <row r="5962">
          <cell r="H5962" t="str">
            <v>2523_I125100</v>
          </cell>
        </row>
        <row r="5963">
          <cell r="H5963" t="str">
            <v>2523_P179521</v>
          </cell>
        </row>
        <row r="5964">
          <cell r="H5964" t="str">
            <v>2523_I197301</v>
          </cell>
        </row>
        <row r="5965">
          <cell r="H5965" t="str">
            <v>2523_I394422</v>
          </cell>
        </row>
        <row r="5966">
          <cell r="H5966" t="str">
            <v>9599_B373859</v>
          </cell>
        </row>
        <row r="5967">
          <cell r="H5967" t="str">
            <v>2523_J378441</v>
          </cell>
        </row>
        <row r="5968">
          <cell r="H5968" t="str">
            <v>2523_I398902</v>
          </cell>
        </row>
        <row r="5969">
          <cell r="H5969" t="str">
            <v>9599_E123100</v>
          </cell>
        </row>
        <row r="5970">
          <cell r="H5970" t="str">
            <v>2523_J378478</v>
          </cell>
        </row>
        <row r="5971">
          <cell r="H5971" t="str">
            <v>2523_B377324</v>
          </cell>
        </row>
        <row r="5972">
          <cell r="H5972" t="str">
            <v>2523_A151110</v>
          </cell>
        </row>
        <row r="5973">
          <cell r="H5973" t="str">
            <v>2523_E122200</v>
          </cell>
        </row>
        <row r="5974">
          <cell r="H5974" t="str">
            <v>74904</v>
          </cell>
        </row>
        <row r="5975">
          <cell r="H5975" t="str">
            <v>9599_I398003</v>
          </cell>
        </row>
        <row r="5976">
          <cell r="H5976" t="str">
            <v>9599_B371731</v>
          </cell>
        </row>
        <row r="5977">
          <cell r="H5977" t="str">
            <v>2523_I193001</v>
          </cell>
        </row>
        <row r="5978">
          <cell r="H5978" t="str">
            <v>9599_B371731</v>
          </cell>
        </row>
        <row r="5979">
          <cell r="H5979" t="str">
            <v>2523_J175610</v>
          </cell>
        </row>
        <row r="5980">
          <cell r="H5980" t="str">
            <v>2523_E121100</v>
          </cell>
        </row>
        <row r="5981">
          <cell r="H5981" t="str">
            <v>2523_NVT80100</v>
          </cell>
        </row>
        <row r="5982">
          <cell r="H5982" t="str">
            <v>2523_NVT82050</v>
          </cell>
        </row>
        <row r="5983">
          <cell r="H5983" t="str">
            <v>9599_I397653</v>
          </cell>
        </row>
        <row r="5984">
          <cell r="H5984" t="str">
            <v>9599_J378455</v>
          </cell>
        </row>
        <row r="5985">
          <cell r="H5985" t="str">
            <v>9599_A157700</v>
          </cell>
        </row>
        <row r="5986">
          <cell r="H5986" t="str">
            <v>2522_NVT83150</v>
          </cell>
        </row>
        <row r="5987">
          <cell r="H5987" t="str">
            <v>9599_E123100</v>
          </cell>
        </row>
        <row r="5988">
          <cell r="H5988" t="str">
            <v>2523_I197601</v>
          </cell>
        </row>
        <row r="5989">
          <cell r="H5989" t="str">
            <v>2523_B373850</v>
          </cell>
        </row>
        <row r="5990">
          <cell r="H5990" t="str">
            <v>2523_B371406</v>
          </cell>
        </row>
        <row r="5991">
          <cell r="H5991" t="str">
            <v>2522_P179522</v>
          </cell>
        </row>
        <row r="5992">
          <cell r="H5992" t="str">
            <v>9599_B371570</v>
          </cell>
        </row>
        <row r="5993">
          <cell r="H5993" t="str">
            <v>2523_I198481</v>
          </cell>
        </row>
        <row r="5994">
          <cell r="H5994" t="str">
            <v>2523_I198321</v>
          </cell>
        </row>
        <row r="5995">
          <cell r="H5995" t="str">
            <v>2523_K178526</v>
          </cell>
        </row>
        <row r="5996">
          <cell r="H5996" t="str">
            <v>9599_B373420</v>
          </cell>
        </row>
        <row r="5997">
          <cell r="H5997" t="str">
            <v>9599_E122300</v>
          </cell>
        </row>
        <row r="5998">
          <cell r="H5998" t="str">
            <v>9599_B371722</v>
          </cell>
        </row>
        <row r="5999">
          <cell r="H5999" t="str">
            <v>2523_H128440</v>
          </cell>
        </row>
        <row r="6000">
          <cell r="H6000" t="str">
            <v>9599_A151100</v>
          </cell>
        </row>
        <row r="6001">
          <cell r="H6001" t="str">
            <v>2522_O177450</v>
          </cell>
        </row>
        <row r="6002">
          <cell r="H6002" t="str">
            <v>9599_B371595</v>
          </cell>
        </row>
        <row r="6003">
          <cell r="H6003" t="str">
            <v>2523_B371736</v>
          </cell>
        </row>
        <row r="6004">
          <cell r="H6004" t="str">
            <v>9599_B373620</v>
          </cell>
        </row>
        <row r="6005">
          <cell r="H6005" t="str">
            <v>2523_C178312</v>
          </cell>
        </row>
        <row r="6006">
          <cell r="H6006" t="str">
            <v>2523_A151100</v>
          </cell>
        </row>
        <row r="6007">
          <cell r="H6007" t="str">
            <v>2523_NVT85200</v>
          </cell>
        </row>
        <row r="6008">
          <cell r="H6008" t="str">
            <v>9599_B578272</v>
          </cell>
        </row>
        <row r="6009">
          <cell r="H6009" t="str">
            <v>9599_J174010</v>
          </cell>
        </row>
        <row r="6010">
          <cell r="H6010" t="str">
            <v>2522_A157100</v>
          </cell>
        </row>
        <row r="6011">
          <cell r="H6011" t="str">
            <v>2523_B377324</v>
          </cell>
        </row>
        <row r="6012">
          <cell r="H6012" t="str">
            <v>9599_B371570</v>
          </cell>
        </row>
        <row r="6013">
          <cell r="H6013" t="str">
            <v>9599_B373420</v>
          </cell>
        </row>
        <row r="6014">
          <cell r="H6014" t="str">
            <v>9599_B578271</v>
          </cell>
        </row>
        <row r="6015">
          <cell r="H6015" t="str">
            <v>9599_J378475</v>
          </cell>
        </row>
        <row r="6016">
          <cell r="H6016" t="str">
            <v>2523_B371200</v>
          </cell>
        </row>
        <row r="6017">
          <cell r="H6017" t="str">
            <v>2523_E120200</v>
          </cell>
        </row>
        <row r="6018">
          <cell r="H6018" t="str">
            <v>2523_A151100</v>
          </cell>
        </row>
        <row r="6019">
          <cell r="H6019" t="str">
            <v>2523_A151100</v>
          </cell>
        </row>
        <row r="6020">
          <cell r="H6020" t="str">
            <v>2523_P179550</v>
          </cell>
        </row>
        <row r="6021">
          <cell r="H6021" t="str">
            <v>2523_B578278</v>
          </cell>
        </row>
        <row r="6022">
          <cell r="H6022" t="str">
            <v>2523_I390202</v>
          </cell>
        </row>
        <row r="6023">
          <cell r="H6023" t="str">
            <v>2523_A151100</v>
          </cell>
        </row>
        <row r="6024">
          <cell r="H6024" t="str">
            <v>2523_P179550</v>
          </cell>
        </row>
        <row r="6025">
          <cell r="H6025" t="str">
            <v>9599_I198431</v>
          </cell>
        </row>
        <row r="6026">
          <cell r="H6026" t="str">
            <v>2523_I191191</v>
          </cell>
        </row>
        <row r="6027">
          <cell r="H6027" t="str">
            <v>9599_E123100</v>
          </cell>
        </row>
        <row r="6028">
          <cell r="H6028" t="str">
            <v>2523_C178346</v>
          </cell>
        </row>
        <row r="6029">
          <cell r="H6029" t="str">
            <v>9599_NVT82410</v>
          </cell>
        </row>
        <row r="6030">
          <cell r="H6030" t="str">
            <v>9599_B371731</v>
          </cell>
        </row>
        <row r="6031">
          <cell r="H6031" t="str">
            <v>2523_NVT83600</v>
          </cell>
        </row>
        <row r="6032">
          <cell r="H6032" t="str">
            <v>9599_E122500</v>
          </cell>
        </row>
        <row r="6033">
          <cell r="H6033" t="str">
            <v>9599_N199950</v>
          </cell>
        </row>
        <row r="6034">
          <cell r="H6034" t="str">
            <v>2523_K178515</v>
          </cell>
        </row>
        <row r="6035">
          <cell r="H6035" t="str">
            <v>9599_J175770</v>
          </cell>
        </row>
        <row r="6036">
          <cell r="H6036" t="str">
            <v>9599_B371595</v>
          </cell>
        </row>
        <row r="6037">
          <cell r="H6037" t="str">
            <v>2523_NVT86500</v>
          </cell>
        </row>
        <row r="6038">
          <cell r="H6038" t="str">
            <v>9599_B373870</v>
          </cell>
        </row>
        <row r="6039">
          <cell r="H6039" t="str">
            <v>9599_B371733</v>
          </cell>
        </row>
        <row r="6040">
          <cell r="H6040" t="str">
            <v>2522_J198104</v>
          </cell>
        </row>
        <row r="6041">
          <cell r="H6041" t="str">
            <v>2523_C178315</v>
          </cell>
        </row>
        <row r="6042">
          <cell r="H6042" t="str">
            <v>9599_E123100</v>
          </cell>
        </row>
        <row r="6043">
          <cell r="H6043" t="str">
            <v>2523_I398002</v>
          </cell>
        </row>
        <row r="6044">
          <cell r="H6044" t="str">
            <v>2522_M184480</v>
          </cell>
        </row>
        <row r="6045">
          <cell r="H6045" t="str">
            <v>2523_I126100</v>
          </cell>
        </row>
        <row r="6046">
          <cell r="H6046" t="str">
            <v>9599_A157690</v>
          </cell>
        </row>
        <row r="6047">
          <cell r="H6047" t="str">
            <v>9599_E123100</v>
          </cell>
        </row>
        <row r="6048">
          <cell r="H6048" t="str">
            <v>9599_B371350</v>
          </cell>
        </row>
        <row r="6049">
          <cell r="H6049" t="str">
            <v>9599_A151200</v>
          </cell>
        </row>
        <row r="6050">
          <cell r="H6050" t="str">
            <v>2523_I226420</v>
          </cell>
        </row>
        <row r="6051">
          <cell r="H6051" t="str">
            <v>2523_K178523</v>
          </cell>
        </row>
        <row r="6052">
          <cell r="H6052" t="str">
            <v>9599_B371732</v>
          </cell>
        </row>
        <row r="6053">
          <cell r="H6053" t="str">
            <v>2523_B371319</v>
          </cell>
        </row>
        <row r="6054">
          <cell r="H6054" t="str">
            <v>9599_I195001</v>
          </cell>
        </row>
        <row r="6055">
          <cell r="H6055" t="str">
            <v>2523_N176810</v>
          </cell>
        </row>
        <row r="6056">
          <cell r="H6056" t="str">
            <v>9599_A155300</v>
          </cell>
        </row>
        <row r="6057">
          <cell r="H6057" t="str">
            <v>2523_B578264</v>
          </cell>
        </row>
        <row r="6058">
          <cell r="H6058" t="str">
            <v>2523_I226410</v>
          </cell>
        </row>
        <row r="6059">
          <cell r="H6059" t="str">
            <v>9599_A157790</v>
          </cell>
        </row>
        <row r="6060">
          <cell r="H6060" t="str">
            <v>2523_B377324</v>
          </cell>
        </row>
        <row r="6061">
          <cell r="H6061" t="str">
            <v>2523_E123100</v>
          </cell>
        </row>
        <row r="6062">
          <cell r="H6062" t="str">
            <v>9599_E122200</v>
          </cell>
        </row>
        <row r="6063">
          <cell r="H6063" t="str">
            <v>2523_I394002</v>
          </cell>
        </row>
        <row r="6064">
          <cell r="H6064" t="str">
            <v>2523_NVT88200</v>
          </cell>
        </row>
        <row r="6065">
          <cell r="H6065" t="str">
            <v>9599_A154300</v>
          </cell>
        </row>
        <row r="6066">
          <cell r="H6066" t="str">
            <v>2523_J175830</v>
          </cell>
        </row>
        <row r="6067">
          <cell r="H6067" t="str">
            <v>9599_B371716</v>
          </cell>
        </row>
        <row r="6068">
          <cell r="H6068" t="str">
            <v>2522_J198144</v>
          </cell>
        </row>
        <row r="6069">
          <cell r="H6069" t="str">
            <v>9599_I398483</v>
          </cell>
        </row>
        <row r="6070">
          <cell r="H6070" t="str">
            <v>9599_J378455</v>
          </cell>
        </row>
        <row r="6071">
          <cell r="H6071" t="str">
            <v>2523_I198481</v>
          </cell>
        </row>
        <row r="6072">
          <cell r="H6072" t="str">
            <v>2523_B371406</v>
          </cell>
        </row>
        <row r="6073">
          <cell r="H6073" t="str">
            <v>2523_I398112</v>
          </cell>
        </row>
        <row r="6074">
          <cell r="H6074" t="str">
            <v>2523_NVT82410</v>
          </cell>
        </row>
        <row r="6075">
          <cell r="H6075" t="str">
            <v>2523_B373819</v>
          </cell>
        </row>
        <row r="6076">
          <cell r="H6076" t="str">
            <v>9599_N199950</v>
          </cell>
        </row>
        <row r="6077">
          <cell r="H6077" t="str">
            <v>2523_J174342</v>
          </cell>
        </row>
        <row r="6078">
          <cell r="H6078" t="str">
            <v>2523_B371830</v>
          </cell>
        </row>
        <row r="6079">
          <cell r="H6079" t="str">
            <v>2523_J175820</v>
          </cell>
        </row>
        <row r="6080">
          <cell r="H6080" t="str">
            <v>2523_B371410</v>
          </cell>
        </row>
        <row r="6081">
          <cell r="H6081" t="str">
            <v>9599_B371595</v>
          </cell>
        </row>
        <row r="6082">
          <cell r="H6082" t="str">
            <v>2523_I191411</v>
          </cell>
        </row>
        <row r="6083">
          <cell r="H6083" t="str">
            <v>2523_J378478</v>
          </cell>
        </row>
        <row r="6084">
          <cell r="H6084" t="str">
            <v>2523_C178324</v>
          </cell>
        </row>
        <row r="6085">
          <cell r="H6085" t="str">
            <v>9599_E122500</v>
          </cell>
        </row>
        <row r="6086">
          <cell r="H6086" t="str">
            <v>9599_E122500</v>
          </cell>
        </row>
        <row r="6087">
          <cell r="H6087" t="str">
            <v>2523_B371310</v>
          </cell>
        </row>
        <row r="6088">
          <cell r="H6088" t="str">
            <v>2522_I398002</v>
          </cell>
        </row>
        <row r="6089">
          <cell r="H6089" t="str">
            <v>9599_B371732</v>
          </cell>
        </row>
        <row r="6090">
          <cell r="H6090" t="str">
            <v>9599_I198301</v>
          </cell>
        </row>
        <row r="6091">
          <cell r="H6091" t="str">
            <v>9599_J174010</v>
          </cell>
        </row>
        <row r="6092">
          <cell r="H6092" t="str">
            <v>9599_J378475</v>
          </cell>
        </row>
        <row r="6093">
          <cell r="H6093" t="str">
            <v>2523_NVT89110</v>
          </cell>
        </row>
        <row r="6094">
          <cell r="H6094" t="str">
            <v>2523_I190811</v>
          </cell>
        </row>
        <row r="6095">
          <cell r="H6095" t="str">
            <v>2523_I125300</v>
          </cell>
        </row>
        <row r="6096">
          <cell r="H6096" t="str">
            <v>9599_I198211</v>
          </cell>
        </row>
        <row r="6097">
          <cell r="H6097" t="str">
            <v>9599_A157600</v>
          </cell>
        </row>
        <row r="6098">
          <cell r="H6098" t="str">
            <v>9599_B373880</v>
          </cell>
        </row>
        <row r="6099">
          <cell r="H6099" t="str">
            <v>2523_E123110</v>
          </cell>
        </row>
        <row r="6100">
          <cell r="H6100" t="str">
            <v>9599_N199950</v>
          </cell>
        </row>
        <row r="6101">
          <cell r="H6101" t="str">
            <v>2523_NVT88300</v>
          </cell>
        </row>
        <row r="6102">
          <cell r="H6102" t="str">
            <v>2522_NVT86300</v>
          </cell>
        </row>
        <row r="6103">
          <cell r="H6103" t="str">
            <v>2523_I126300</v>
          </cell>
        </row>
        <row r="6104">
          <cell r="H6104" t="str">
            <v>2523_C178760</v>
          </cell>
        </row>
        <row r="6105">
          <cell r="H6105" t="str">
            <v>9599_A157100</v>
          </cell>
        </row>
        <row r="6106">
          <cell r="H6106" t="str">
            <v>2522_B271090</v>
          </cell>
        </row>
        <row r="6107">
          <cell r="H6107" t="str">
            <v>9599_NVT88400</v>
          </cell>
        </row>
        <row r="6108">
          <cell r="H6108" t="str">
            <v>2523_B578273</v>
          </cell>
        </row>
        <row r="6109">
          <cell r="H6109" t="str">
            <v>2522_K178901</v>
          </cell>
        </row>
        <row r="6110">
          <cell r="H6110" t="str">
            <v>2523_NVT86100</v>
          </cell>
        </row>
        <row r="6111">
          <cell r="H6111" t="str">
            <v>9599_E122100</v>
          </cell>
        </row>
        <row r="6112">
          <cell r="H6112" t="str">
            <v>9599_B371722</v>
          </cell>
        </row>
        <row r="6113">
          <cell r="H6113" t="str">
            <v>9599_B373870</v>
          </cell>
        </row>
        <row r="6114">
          <cell r="H6114" t="str">
            <v>2523_J174925</v>
          </cell>
        </row>
        <row r="6115">
          <cell r="H6115" t="str">
            <v>2523_J198004</v>
          </cell>
        </row>
        <row r="6116">
          <cell r="H6116" t="str">
            <v>9599_J378469</v>
          </cell>
        </row>
        <row r="6117">
          <cell r="H6117" t="str">
            <v>9599_B373819</v>
          </cell>
        </row>
        <row r="6118">
          <cell r="H6118" t="str">
            <v>2523_C178312</v>
          </cell>
        </row>
        <row r="6119">
          <cell r="H6119" t="str">
            <v>2523_NS99980</v>
          </cell>
        </row>
        <row r="6120">
          <cell r="H6120" t="str">
            <v>2523_J174319</v>
          </cell>
        </row>
        <row r="6121">
          <cell r="H6121" t="str">
            <v>2523_B371722</v>
          </cell>
        </row>
        <row r="6122">
          <cell r="H6122" t="str">
            <v>2523_A151100</v>
          </cell>
        </row>
        <row r="6123">
          <cell r="H6123" t="str">
            <v>2523_I126200</v>
          </cell>
        </row>
        <row r="6124">
          <cell r="H6124" t="str">
            <v>2523_I398302</v>
          </cell>
        </row>
        <row r="6125">
          <cell r="H6125" t="str">
            <v>9599_B578269</v>
          </cell>
        </row>
        <row r="6126">
          <cell r="H6126" t="str">
            <v>9599_B373880</v>
          </cell>
        </row>
        <row r="6127">
          <cell r="H6127" t="str">
            <v>2523_I327300</v>
          </cell>
        </row>
        <row r="6128">
          <cell r="H6128" t="str">
            <v>2523_A151100</v>
          </cell>
        </row>
        <row r="6129">
          <cell r="H6129" t="str">
            <v>2523_I390002</v>
          </cell>
        </row>
        <row r="6130">
          <cell r="H6130" t="str">
            <v>9599_B371731</v>
          </cell>
        </row>
        <row r="6131">
          <cell r="H6131" t="str">
            <v>2523_J174317</v>
          </cell>
        </row>
        <row r="6132">
          <cell r="H6132" t="str">
            <v>2523_B371851</v>
          </cell>
        </row>
        <row r="6133">
          <cell r="H6133" t="str">
            <v>2523_J174406</v>
          </cell>
        </row>
        <row r="6134">
          <cell r="H6134" t="str">
            <v>2523_E122100</v>
          </cell>
        </row>
        <row r="6135">
          <cell r="H6135" t="str">
            <v>9599_H128400</v>
          </cell>
        </row>
        <row r="6136">
          <cell r="H6136" t="str">
            <v>2523_E122100</v>
          </cell>
        </row>
        <row r="6137">
          <cell r="H6137" t="str">
            <v>9599_H128200</v>
          </cell>
        </row>
        <row r="6138">
          <cell r="H6138" t="str">
            <v>2523_B371410</v>
          </cell>
        </row>
        <row r="6139">
          <cell r="H6139" t="str">
            <v>2522_C178780</v>
          </cell>
        </row>
        <row r="6140">
          <cell r="H6140" t="str">
            <v>2522_J175959</v>
          </cell>
        </row>
        <row r="6141">
          <cell r="H6141" t="str">
            <v>2523_M184580</v>
          </cell>
        </row>
        <row r="6142">
          <cell r="H6142" t="str">
            <v>2522_NVT83150</v>
          </cell>
        </row>
        <row r="6143">
          <cell r="H6143" t="str">
            <v>9599_H128200</v>
          </cell>
        </row>
        <row r="6144">
          <cell r="H6144" t="str">
            <v>2523_I327100</v>
          </cell>
        </row>
        <row r="6145">
          <cell r="H6145" t="str">
            <v>2523_I391192</v>
          </cell>
        </row>
        <row r="6146">
          <cell r="H6146" t="str">
            <v>9599_J175520</v>
          </cell>
        </row>
        <row r="6147">
          <cell r="H6147" t="str">
            <v>2523_A159900</v>
          </cell>
        </row>
        <row r="6148">
          <cell r="H6148" t="str">
            <v>2523_B371726</v>
          </cell>
        </row>
        <row r="6149">
          <cell r="H6149" t="str">
            <v>9599_B373819</v>
          </cell>
        </row>
        <row r="6150">
          <cell r="H6150" t="str">
            <v>9599_J174010</v>
          </cell>
        </row>
        <row r="6151">
          <cell r="H6151" t="str">
            <v>2523_I196001</v>
          </cell>
        </row>
        <row r="6152">
          <cell r="H6152" t="str">
            <v>2523_J177898</v>
          </cell>
        </row>
        <row r="6153">
          <cell r="H6153" t="str">
            <v>2523_J174406</v>
          </cell>
        </row>
        <row r="6154">
          <cell r="H6154" t="str">
            <v>2523_H128140</v>
          </cell>
        </row>
        <row r="6155">
          <cell r="H6155" t="str">
            <v>9599_J175729</v>
          </cell>
        </row>
        <row r="6156">
          <cell r="H6156" t="str">
            <v>9599_E122200</v>
          </cell>
        </row>
        <row r="6157">
          <cell r="H6157" t="str">
            <v>2523_N176260</v>
          </cell>
        </row>
        <row r="6158">
          <cell r="H6158" t="str">
            <v>9599_E122200</v>
          </cell>
        </row>
        <row r="6159">
          <cell r="H6159" t="str">
            <v>9599_E122400</v>
          </cell>
        </row>
        <row r="6160">
          <cell r="H6160" t="str">
            <v>2523_NVT89250</v>
          </cell>
        </row>
        <row r="6161">
          <cell r="H6161" t="str">
            <v>9599_B371350</v>
          </cell>
        </row>
        <row r="6162">
          <cell r="H6162" t="str">
            <v>2523_J175966</v>
          </cell>
        </row>
        <row r="6163">
          <cell r="H6163" t="str">
            <v>2522_K178498</v>
          </cell>
        </row>
        <row r="6164">
          <cell r="H6164" t="str">
            <v>2523_P179521</v>
          </cell>
        </row>
        <row r="6165">
          <cell r="H6165" t="str">
            <v>2523_J197654</v>
          </cell>
        </row>
        <row r="6166">
          <cell r="H6166" t="str">
            <v>2523_NVT85500</v>
          </cell>
        </row>
        <row r="6167">
          <cell r="H6167" t="str">
            <v>2523_I396002</v>
          </cell>
        </row>
        <row r="6168">
          <cell r="H6168" t="str">
            <v>9599_E123100</v>
          </cell>
        </row>
        <row r="6169">
          <cell r="H6169" t="str">
            <v>2523_I397602</v>
          </cell>
        </row>
        <row r="6170">
          <cell r="H6170" t="str">
            <v>2523_G129500</v>
          </cell>
        </row>
        <row r="6171">
          <cell r="H6171" t="str">
            <v>9599_B371722</v>
          </cell>
        </row>
        <row r="6172">
          <cell r="H6172" t="str">
            <v>2523_NVT88100</v>
          </cell>
        </row>
        <row r="6173">
          <cell r="H6173" t="str">
            <v>2522_B371722</v>
          </cell>
        </row>
        <row r="6174">
          <cell r="H6174" t="str">
            <v>9599_A157700</v>
          </cell>
        </row>
        <row r="6175">
          <cell r="H6175" t="str">
            <v>9599_A157790</v>
          </cell>
        </row>
        <row r="6176">
          <cell r="H6176" t="str">
            <v>2523_I199501</v>
          </cell>
        </row>
        <row r="6177">
          <cell r="H6177" t="str">
            <v>2523_N176280</v>
          </cell>
        </row>
        <row r="6178">
          <cell r="H6178" t="str">
            <v>2523_I398482</v>
          </cell>
        </row>
        <row r="6179">
          <cell r="H6179" t="str">
            <v>9599_N199950</v>
          </cell>
        </row>
        <row r="6180">
          <cell r="H6180" t="str">
            <v>2523_I199501</v>
          </cell>
        </row>
        <row r="6181">
          <cell r="H6181" t="str">
            <v>2523_J378475</v>
          </cell>
        </row>
        <row r="6182">
          <cell r="H6182" t="str">
            <v>2523_O177810</v>
          </cell>
        </row>
        <row r="6183">
          <cell r="H6183" t="str">
            <v>2523_E123300</v>
          </cell>
        </row>
        <row r="6184">
          <cell r="H6184" t="str">
            <v>9599_H128200</v>
          </cell>
        </row>
        <row r="6185">
          <cell r="H6185" t="str">
            <v>2523_A152120</v>
          </cell>
        </row>
        <row r="6186">
          <cell r="H6186" t="str">
            <v>2523_NVT88300</v>
          </cell>
        </row>
        <row r="6187">
          <cell r="H6187" t="str">
            <v>2523_I397602</v>
          </cell>
        </row>
        <row r="6188">
          <cell r="H6188" t="str">
            <v>2523_E122300</v>
          </cell>
        </row>
        <row r="6189">
          <cell r="H6189" t="str">
            <v>2523_NVT82050</v>
          </cell>
        </row>
        <row r="6190">
          <cell r="H6190" t="str">
            <v>9599_B373819</v>
          </cell>
        </row>
        <row r="6191">
          <cell r="H6191" t="str">
            <v>2523_B578268</v>
          </cell>
        </row>
        <row r="6192">
          <cell r="H6192" t="str">
            <v>9599_I125600</v>
          </cell>
        </row>
        <row r="6193">
          <cell r="H6193" t="str">
            <v>2523_NVT86600</v>
          </cell>
        </row>
        <row r="6194">
          <cell r="H6194" t="str">
            <v>2522_J175959</v>
          </cell>
        </row>
        <row r="6195">
          <cell r="H6195" t="str">
            <v>2522_O177810</v>
          </cell>
        </row>
        <row r="6196">
          <cell r="H6196" t="str">
            <v>9599_A157600</v>
          </cell>
        </row>
        <row r="6197">
          <cell r="H6197" t="str">
            <v>2523_C178315</v>
          </cell>
        </row>
        <row r="6198">
          <cell r="H6198" t="str">
            <v>2523_I390102</v>
          </cell>
        </row>
        <row r="6199">
          <cell r="H6199" t="str">
            <v>2523_C178344</v>
          </cell>
        </row>
        <row r="6200">
          <cell r="H6200" t="str">
            <v>9599_A157690</v>
          </cell>
        </row>
        <row r="6201">
          <cell r="H6201" t="str">
            <v>2523_NVT89200</v>
          </cell>
        </row>
        <row r="6202">
          <cell r="H6202" t="str">
            <v>2523_I390002</v>
          </cell>
        </row>
        <row r="6203">
          <cell r="H6203" t="str">
            <v>9599_B371731</v>
          </cell>
        </row>
        <row r="6204">
          <cell r="H6204" t="str">
            <v>9599_J378475</v>
          </cell>
        </row>
        <row r="6205">
          <cell r="H6205" t="str">
            <v>2523_J174740</v>
          </cell>
        </row>
        <row r="6206">
          <cell r="H6206" t="str">
            <v>2523_B371319</v>
          </cell>
        </row>
        <row r="6207">
          <cell r="H6207" t="str">
            <v>2523_B371310</v>
          </cell>
        </row>
        <row r="6208">
          <cell r="H6208" t="str">
            <v>2523_J177898</v>
          </cell>
        </row>
        <row r="6209">
          <cell r="H6209" t="str">
            <v>2523_B373640</v>
          </cell>
        </row>
        <row r="6210">
          <cell r="H6210" t="str">
            <v>2523_E123100</v>
          </cell>
        </row>
        <row r="6211">
          <cell r="H6211" t="str">
            <v>9599_NVT88800</v>
          </cell>
        </row>
        <row r="6212">
          <cell r="H6212" t="str">
            <v>2522_I397502</v>
          </cell>
        </row>
        <row r="6213">
          <cell r="H6213" t="str">
            <v>2522_J378461</v>
          </cell>
        </row>
        <row r="6214">
          <cell r="H6214" t="str">
            <v>2523_NVT83200</v>
          </cell>
        </row>
        <row r="6215">
          <cell r="H6215" t="str">
            <v>2523_B578261</v>
          </cell>
        </row>
        <row r="6216">
          <cell r="H6216" t="str">
            <v>2523_H128100</v>
          </cell>
        </row>
        <row r="6217">
          <cell r="H6217" t="str">
            <v>2523_I125100</v>
          </cell>
        </row>
        <row r="6218">
          <cell r="H6218" t="str">
            <v>9599_N199950</v>
          </cell>
        </row>
        <row r="6219">
          <cell r="H6219" t="str">
            <v>2523_I125100</v>
          </cell>
        </row>
        <row r="6220">
          <cell r="H6220" t="str">
            <v>2523_B371724</v>
          </cell>
        </row>
        <row r="6221">
          <cell r="H6221" t="str">
            <v>9599_J378455</v>
          </cell>
        </row>
        <row r="6222">
          <cell r="H6222" t="str">
            <v>2523_B373870</v>
          </cell>
        </row>
        <row r="6223">
          <cell r="H6223" t="str">
            <v>2523_NVT87500</v>
          </cell>
        </row>
        <row r="6224">
          <cell r="H6224" t="str">
            <v>2523_N199910</v>
          </cell>
        </row>
        <row r="6225">
          <cell r="H6225" t="str">
            <v>2523_A151100</v>
          </cell>
        </row>
        <row r="6226">
          <cell r="H6226" t="str">
            <v>9599_B373620</v>
          </cell>
        </row>
        <row r="6227">
          <cell r="H6227" t="str">
            <v>9599_I194001</v>
          </cell>
        </row>
        <row r="6228">
          <cell r="H6228" t="str">
            <v>9599_B373859</v>
          </cell>
        </row>
        <row r="6229">
          <cell r="H6229" t="str">
            <v>9599_B373880</v>
          </cell>
        </row>
        <row r="6230">
          <cell r="H6230" t="str">
            <v>9599_A154300</v>
          </cell>
        </row>
        <row r="6231">
          <cell r="H6231" t="str">
            <v>9599_G129100</v>
          </cell>
        </row>
        <row r="6232">
          <cell r="H6232" t="str">
            <v>2523_B371310</v>
          </cell>
        </row>
        <row r="6233">
          <cell r="H6233" t="str">
            <v>2523_A154300</v>
          </cell>
        </row>
        <row r="6234">
          <cell r="H6234" t="str">
            <v>9599_B371732</v>
          </cell>
        </row>
        <row r="6235">
          <cell r="H6235" t="str">
            <v>2523_I397502</v>
          </cell>
        </row>
        <row r="6236">
          <cell r="H6236" t="str">
            <v>2523_B371732</v>
          </cell>
        </row>
        <row r="6237">
          <cell r="H6237" t="str">
            <v>2523_K178860</v>
          </cell>
        </row>
        <row r="6238">
          <cell r="H6238" t="str">
            <v>2523_I390202</v>
          </cell>
        </row>
        <row r="6239">
          <cell r="H6239" t="str">
            <v>2523_B371595</v>
          </cell>
        </row>
        <row r="6240">
          <cell r="H6240" t="str">
            <v>2523_I191081</v>
          </cell>
        </row>
        <row r="6241">
          <cell r="H6241" t="str">
            <v>2523_I397602</v>
          </cell>
        </row>
        <row r="6242">
          <cell r="H6242" t="str">
            <v>9599_B371722</v>
          </cell>
        </row>
        <row r="6243">
          <cell r="H6243" t="str">
            <v>2523_E120100</v>
          </cell>
        </row>
        <row r="6244">
          <cell r="H6244" t="str">
            <v>2523_E120400</v>
          </cell>
        </row>
        <row r="6245">
          <cell r="H6245" t="str">
            <v>2523_J175958</v>
          </cell>
        </row>
        <row r="6246">
          <cell r="H6246" t="str">
            <v>2523_NVT85500</v>
          </cell>
        </row>
        <row r="6247">
          <cell r="H6247" t="str">
            <v>2523_B373819</v>
          </cell>
        </row>
        <row r="6248">
          <cell r="H6248" t="str">
            <v>2523_A151100</v>
          </cell>
        </row>
        <row r="6249">
          <cell r="H6249" t="str">
            <v>9599_H128400</v>
          </cell>
        </row>
        <row r="6250">
          <cell r="H6250" t="str">
            <v>9599_B373859</v>
          </cell>
        </row>
        <row r="6251">
          <cell r="H6251" t="str">
            <v>2523_B371723</v>
          </cell>
        </row>
        <row r="6252">
          <cell r="H6252" t="str">
            <v>2523_J175965</v>
          </cell>
        </row>
        <row r="6253">
          <cell r="H6253" t="str">
            <v>9599_B371570</v>
          </cell>
        </row>
        <row r="6254">
          <cell r="H6254" t="str">
            <v>9599_J175729</v>
          </cell>
        </row>
        <row r="6255">
          <cell r="H6255" t="str">
            <v>9599_A151200</v>
          </cell>
        </row>
        <row r="6256">
          <cell r="H6256" t="str">
            <v>2523_P179522</v>
          </cell>
        </row>
        <row r="6257">
          <cell r="H6257" t="str">
            <v>9599_B371595</v>
          </cell>
        </row>
        <row r="6258">
          <cell r="H6258" t="str">
            <v>2522_I398302</v>
          </cell>
        </row>
        <row r="6259">
          <cell r="H6259" t="str">
            <v>2523_NVT88200</v>
          </cell>
        </row>
        <row r="6260">
          <cell r="H6260" t="str">
            <v>9599_E122300</v>
          </cell>
        </row>
        <row r="6261">
          <cell r="H6261" t="str">
            <v>9599_E122300</v>
          </cell>
        </row>
        <row r="6262">
          <cell r="H6262" t="str">
            <v>2523_B371350</v>
          </cell>
        </row>
        <row r="6263">
          <cell r="H6263" t="str">
            <v>9599_A154300</v>
          </cell>
        </row>
        <row r="6264">
          <cell r="H6264" t="str">
            <v>2523_NVT82050</v>
          </cell>
        </row>
        <row r="6265">
          <cell r="H6265" t="str">
            <v>9599_A154300</v>
          </cell>
        </row>
        <row r="6266">
          <cell r="H6266" t="str">
            <v>9599_I399503</v>
          </cell>
        </row>
        <row r="6267">
          <cell r="H6267" t="str">
            <v>9599_B373420</v>
          </cell>
        </row>
        <row r="6268">
          <cell r="H6268" t="str">
            <v>9599_H128400</v>
          </cell>
        </row>
        <row r="6269">
          <cell r="H6269" t="str">
            <v>2522_B373953</v>
          </cell>
        </row>
        <row r="6270">
          <cell r="H6270" t="str">
            <v>2523_C178318</v>
          </cell>
        </row>
        <row r="6271">
          <cell r="H6271" t="str">
            <v>9599_I190151</v>
          </cell>
        </row>
        <row r="6272">
          <cell r="H6272" t="str">
            <v>2523_B376898</v>
          </cell>
        </row>
        <row r="6273">
          <cell r="H6273" t="str">
            <v>2523_NVT80100</v>
          </cell>
        </row>
        <row r="6274">
          <cell r="H6274" t="str">
            <v>2522_I390202</v>
          </cell>
        </row>
        <row r="6275">
          <cell r="H6275" t="str">
            <v>2523_C178760</v>
          </cell>
        </row>
        <row r="6276">
          <cell r="H6276" t="str">
            <v>9599_A151200</v>
          </cell>
        </row>
        <row r="6277">
          <cell r="H6277" t="str">
            <v>2523_I126200</v>
          </cell>
        </row>
        <row r="6278">
          <cell r="H6278" t="str">
            <v>9599_B578269</v>
          </cell>
        </row>
        <row r="6279">
          <cell r="H6279" t="str">
            <v>9599_J175520</v>
          </cell>
        </row>
        <row r="6280">
          <cell r="H6280" t="str">
            <v>9599_E122100</v>
          </cell>
        </row>
        <row r="6281">
          <cell r="H6281" t="str">
            <v>2522_I194001</v>
          </cell>
        </row>
        <row r="6282">
          <cell r="H6282" t="str">
            <v>9599_J378455</v>
          </cell>
        </row>
        <row r="6283">
          <cell r="H6283" t="str">
            <v>2523_NVT85200</v>
          </cell>
        </row>
        <row r="6284">
          <cell r="H6284" t="str">
            <v>9599_B371732</v>
          </cell>
        </row>
        <row r="6285">
          <cell r="H6285" t="str">
            <v>2522_A154390</v>
          </cell>
        </row>
        <row r="6286">
          <cell r="H6286" t="str">
            <v>2522_NVT89200</v>
          </cell>
        </row>
        <row r="6287">
          <cell r="H6287" t="str">
            <v>2523_NVT83150</v>
          </cell>
        </row>
        <row r="6288">
          <cell r="H6288" t="str">
            <v>9599_E123100</v>
          </cell>
        </row>
        <row r="6289">
          <cell r="H6289" t="str">
            <v>2523_J177407</v>
          </cell>
        </row>
        <row r="6290">
          <cell r="H6290" t="str">
            <v>2523_NVT85000</v>
          </cell>
        </row>
        <row r="6291">
          <cell r="H6291" t="str">
            <v>9599_A154400</v>
          </cell>
        </row>
        <row r="6292">
          <cell r="H6292" t="str">
            <v>2522_I397502</v>
          </cell>
        </row>
        <row r="6293">
          <cell r="H6293" t="str">
            <v>2523_C178324</v>
          </cell>
        </row>
        <row r="6294">
          <cell r="H6294" t="str">
            <v>2523_I197501</v>
          </cell>
        </row>
        <row r="6295">
          <cell r="H6295" t="str">
            <v>9599_B373620</v>
          </cell>
        </row>
        <row r="6296">
          <cell r="H6296" t="str">
            <v>2523_B371830</v>
          </cell>
        </row>
        <row r="6297">
          <cell r="H6297" t="str">
            <v>9599_J175729</v>
          </cell>
        </row>
        <row r="6298">
          <cell r="H6298" t="str">
            <v>2523_NVT88100</v>
          </cell>
        </row>
        <row r="6299">
          <cell r="H6299" t="str">
            <v>9599_I390002</v>
          </cell>
        </row>
        <row r="6300">
          <cell r="H6300" t="str">
            <v>9599_A154300</v>
          </cell>
        </row>
        <row r="6301">
          <cell r="H6301" t="str">
            <v>2523_NVT85700</v>
          </cell>
        </row>
        <row r="6302">
          <cell r="H6302" t="str">
            <v>2523_NS99940</v>
          </cell>
        </row>
        <row r="6303">
          <cell r="H6303" t="str">
            <v>2523_I190301</v>
          </cell>
        </row>
        <row r="6304">
          <cell r="H6304" t="str">
            <v>9599_B371595</v>
          </cell>
        </row>
        <row r="6305">
          <cell r="H6305" t="str">
            <v>9599_B373420</v>
          </cell>
        </row>
        <row r="6306">
          <cell r="H6306" t="str">
            <v>2523_A159900</v>
          </cell>
        </row>
        <row r="6307">
          <cell r="H6307" t="str">
            <v>9599_B371731</v>
          </cell>
        </row>
        <row r="6308">
          <cell r="H6308" t="str">
            <v>2523_B371410</v>
          </cell>
        </row>
        <row r="6309">
          <cell r="H6309" t="str">
            <v>2523_I398302</v>
          </cell>
        </row>
        <row r="6310">
          <cell r="H6310" t="str">
            <v>2523_K178521</v>
          </cell>
        </row>
        <row r="6311">
          <cell r="H6311" t="str">
            <v>9599_E122100</v>
          </cell>
        </row>
        <row r="6312">
          <cell r="H6312" t="str">
            <v>2523_C178289</v>
          </cell>
        </row>
        <row r="6313">
          <cell r="H6313" t="str">
            <v>9599_B371595</v>
          </cell>
        </row>
        <row r="6314">
          <cell r="H6314" t="str">
            <v>2523_E122100</v>
          </cell>
        </row>
        <row r="6315">
          <cell r="H6315" t="str">
            <v>2523_I125600</v>
          </cell>
        </row>
        <row r="6316">
          <cell r="H6316" t="str">
            <v>9599_A157790</v>
          </cell>
        </row>
        <row r="6317">
          <cell r="H6317" t="str">
            <v>2523_NVT85900</v>
          </cell>
        </row>
        <row r="6318">
          <cell r="H6318" t="str">
            <v>2523_K178515</v>
          </cell>
        </row>
        <row r="6319">
          <cell r="H6319" t="str">
            <v>2523_I398002</v>
          </cell>
        </row>
        <row r="6320">
          <cell r="H6320" t="str">
            <v>2523_A152110</v>
          </cell>
        </row>
        <row r="6321">
          <cell r="H6321" t="str">
            <v>2523_C178324</v>
          </cell>
        </row>
        <row r="6322">
          <cell r="H6322" t="str">
            <v>9599_J175520</v>
          </cell>
        </row>
        <row r="6323">
          <cell r="H6323" t="str">
            <v>2523_C178324</v>
          </cell>
        </row>
        <row r="6324">
          <cell r="H6324" t="str">
            <v>9599_O177890</v>
          </cell>
        </row>
        <row r="6325">
          <cell r="H6325" t="str">
            <v>2523_A154800</v>
          </cell>
        </row>
        <row r="6326">
          <cell r="H6326" t="str">
            <v>2523_NVT83601</v>
          </cell>
        </row>
        <row r="6327">
          <cell r="H6327" t="str">
            <v>9599_A157790</v>
          </cell>
        </row>
        <row r="6328">
          <cell r="H6328" t="str">
            <v>2523_NVT89950</v>
          </cell>
        </row>
        <row r="6329">
          <cell r="H6329" t="str">
            <v>2523_B371870</v>
          </cell>
        </row>
        <row r="6330">
          <cell r="H6330" t="str">
            <v>2523_B578269</v>
          </cell>
        </row>
        <row r="6331">
          <cell r="H6331" t="str">
            <v>2523_I398002</v>
          </cell>
        </row>
        <row r="6332">
          <cell r="H6332" t="str">
            <v>9599_A154300</v>
          </cell>
        </row>
        <row r="6333">
          <cell r="H6333" t="str">
            <v>2523_A154300</v>
          </cell>
        </row>
        <row r="6334">
          <cell r="H6334" t="str">
            <v>2523_K178515</v>
          </cell>
        </row>
        <row r="6335">
          <cell r="H6335" t="str">
            <v>9599_B371732</v>
          </cell>
        </row>
        <row r="6336">
          <cell r="H6336" t="str">
            <v>2523_E122100</v>
          </cell>
        </row>
        <row r="6337">
          <cell r="H6337" t="str">
            <v>2523_K178582</v>
          </cell>
        </row>
        <row r="6338">
          <cell r="H6338" t="str">
            <v>2523_J198104</v>
          </cell>
        </row>
        <row r="6339">
          <cell r="H6339" t="str">
            <v>2523_P179550</v>
          </cell>
        </row>
        <row r="6340">
          <cell r="H6340" t="str">
            <v>9599_O177890</v>
          </cell>
        </row>
        <row r="6341">
          <cell r="H6341" t="str">
            <v>2523_A154500</v>
          </cell>
        </row>
        <row r="6342">
          <cell r="H6342" t="str">
            <v>2523_G129570</v>
          </cell>
        </row>
        <row r="6343">
          <cell r="H6343" t="str">
            <v>2522_N176280</v>
          </cell>
        </row>
        <row r="6344">
          <cell r="H6344" t="str">
            <v>9599_A157600</v>
          </cell>
        </row>
        <row r="6345">
          <cell r="H6345" t="str">
            <v>2523_J174406</v>
          </cell>
        </row>
        <row r="6346">
          <cell r="H6346" t="str">
            <v>2523_I398213</v>
          </cell>
        </row>
        <row r="6347">
          <cell r="H6347" t="str">
            <v>2523_NVT86300</v>
          </cell>
        </row>
        <row r="6348">
          <cell r="H6348" t="str">
            <v>2523_E120700</v>
          </cell>
        </row>
        <row r="6349">
          <cell r="H6349" t="str">
            <v>9599_B373819</v>
          </cell>
        </row>
        <row r="6350">
          <cell r="H6350" t="str">
            <v>9599_B371722</v>
          </cell>
        </row>
        <row r="6351">
          <cell r="H6351" t="str">
            <v>2523_NVT82110</v>
          </cell>
        </row>
        <row r="6352">
          <cell r="H6352" t="str">
            <v>2523_A151100</v>
          </cell>
        </row>
        <row r="6353">
          <cell r="H6353" t="str">
            <v>9599_A157100</v>
          </cell>
        </row>
        <row r="6354">
          <cell r="H6354" t="str">
            <v>2523_I399503</v>
          </cell>
        </row>
        <row r="6355">
          <cell r="H6355" t="str">
            <v>9599_J174010</v>
          </cell>
        </row>
        <row r="6356">
          <cell r="H6356" t="str">
            <v>2523_E123110</v>
          </cell>
        </row>
        <row r="6357">
          <cell r="H6357" t="str">
            <v>9599_E122300</v>
          </cell>
        </row>
        <row r="6358">
          <cell r="H6358" t="str">
            <v>2523_B578269</v>
          </cell>
        </row>
        <row r="6359">
          <cell r="H6359" t="str">
            <v>2523_E121100</v>
          </cell>
        </row>
        <row r="6360">
          <cell r="H6360" t="str">
            <v>2523_B371852</v>
          </cell>
        </row>
        <row r="6361">
          <cell r="H6361" t="str">
            <v>2523_B371406</v>
          </cell>
        </row>
        <row r="6362">
          <cell r="H6362" t="str">
            <v>2523_B371322</v>
          </cell>
        </row>
        <row r="6363">
          <cell r="H6363" t="str">
            <v>9599_NVT86000</v>
          </cell>
        </row>
        <row r="6364">
          <cell r="H6364" t="str">
            <v>2522_A251180</v>
          </cell>
        </row>
        <row r="6365">
          <cell r="H6365" t="str">
            <v>2522_I398902</v>
          </cell>
        </row>
        <row r="6366">
          <cell r="H6366" t="str">
            <v>2523_B371735</v>
          </cell>
        </row>
        <row r="6367">
          <cell r="H6367" t="str">
            <v>2523_J175950</v>
          </cell>
        </row>
        <row r="6368">
          <cell r="H6368" t="str">
            <v>2523_I327100</v>
          </cell>
        </row>
        <row r="6369">
          <cell r="H6369" t="str">
            <v>2522_J175959</v>
          </cell>
        </row>
        <row r="6370">
          <cell r="H6370" t="str">
            <v>2523_J175966</v>
          </cell>
        </row>
        <row r="6371">
          <cell r="H6371" t="str">
            <v>2523_I397652</v>
          </cell>
        </row>
        <row r="6372">
          <cell r="H6372" t="str">
            <v>9599_A157700</v>
          </cell>
        </row>
        <row r="6373">
          <cell r="H6373" t="str">
            <v>2523_I397652</v>
          </cell>
        </row>
        <row r="6374">
          <cell r="H6374" t="str">
            <v>9599_J175729</v>
          </cell>
        </row>
        <row r="6375">
          <cell r="H6375" t="str">
            <v>2523_C178287</v>
          </cell>
        </row>
        <row r="6376">
          <cell r="H6376" t="str">
            <v>2523_A151100</v>
          </cell>
        </row>
        <row r="6377">
          <cell r="H6377" t="str">
            <v>2522_B372620</v>
          </cell>
        </row>
        <row r="6378">
          <cell r="H6378" t="str">
            <v>2523_K178861</v>
          </cell>
        </row>
        <row r="6379">
          <cell r="H6379" t="str">
            <v>2523_A151130</v>
          </cell>
        </row>
        <row r="6380">
          <cell r="H6380" t="str">
            <v>9599_B371714</v>
          </cell>
        </row>
        <row r="6381">
          <cell r="H6381" t="str">
            <v>2523_C178298</v>
          </cell>
        </row>
        <row r="6382">
          <cell r="H6382" t="str">
            <v>2523_E123100</v>
          </cell>
        </row>
        <row r="6383">
          <cell r="H6383" t="str">
            <v>9599_B578269</v>
          </cell>
        </row>
        <row r="6384">
          <cell r="H6384" t="str">
            <v>2523_B372590</v>
          </cell>
        </row>
        <row r="6385">
          <cell r="H6385" t="str">
            <v>2522_K177815</v>
          </cell>
        </row>
        <row r="6386">
          <cell r="H6386" t="str">
            <v>2523_E123100</v>
          </cell>
        </row>
        <row r="6387">
          <cell r="H6387" t="str">
            <v>9599_E122200</v>
          </cell>
        </row>
        <row r="6388">
          <cell r="H6388" t="str">
            <v>9599_E122400</v>
          </cell>
        </row>
        <row r="6389">
          <cell r="H6389" t="str">
            <v>9599_I390813</v>
          </cell>
        </row>
        <row r="6390">
          <cell r="H6390" t="str">
            <v>2523_B371845</v>
          </cell>
        </row>
        <row r="6391">
          <cell r="H6391" t="str">
            <v>2523_B371400</v>
          </cell>
        </row>
        <row r="6392">
          <cell r="H6392" t="str">
            <v>9599_A151200</v>
          </cell>
        </row>
        <row r="6393">
          <cell r="H6393" t="str">
            <v>2522_I397652</v>
          </cell>
        </row>
        <row r="6394">
          <cell r="H6394" t="str">
            <v>2523_J174406</v>
          </cell>
        </row>
        <row r="6395">
          <cell r="H6395" t="str">
            <v>9599_B373880</v>
          </cell>
        </row>
        <row r="6396">
          <cell r="H6396" t="str">
            <v>9599_E122200</v>
          </cell>
        </row>
        <row r="6397">
          <cell r="H6397" t="str">
            <v>9599_B371595</v>
          </cell>
        </row>
        <row r="6398">
          <cell r="H6398" t="str">
            <v>2522_A151190</v>
          </cell>
        </row>
        <row r="6399">
          <cell r="H6399" t="str">
            <v>2523_B371310</v>
          </cell>
        </row>
        <row r="6400">
          <cell r="H6400" t="str">
            <v>2523_I191001</v>
          </cell>
        </row>
        <row r="6401">
          <cell r="H6401" t="str">
            <v>2523_B373958</v>
          </cell>
        </row>
        <row r="6402">
          <cell r="H6402" t="str">
            <v>9599_E122100</v>
          </cell>
        </row>
        <row r="6403">
          <cell r="H6403" t="str">
            <v>9599_B373870</v>
          </cell>
        </row>
        <row r="6404">
          <cell r="H6404" t="str">
            <v>2522_I395002</v>
          </cell>
        </row>
        <row r="6405">
          <cell r="H6405" t="str">
            <v>2523_P179522</v>
          </cell>
        </row>
        <row r="6406">
          <cell r="H6406" t="str">
            <v>9599_E122200</v>
          </cell>
        </row>
        <row r="6407">
          <cell r="H6407" t="str">
            <v>2522_B578261</v>
          </cell>
        </row>
        <row r="6408">
          <cell r="H6408" t="str">
            <v>2523_B371857</v>
          </cell>
        </row>
        <row r="6409">
          <cell r="H6409" t="str">
            <v>2523_I327200</v>
          </cell>
        </row>
        <row r="6410">
          <cell r="H6410" t="str">
            <v>9599_B373880</v>
          </cell>
        </row>
        <row r="6411">
          <cell r="H6411" t="str">
            <v>2523_E122100</v>
          </cell>
        </row>
        <row r="6412">
          <cell r="H6412" t="str">
            <v>2523_J174905</v>
          </cell>
        </row>
        <row r="6413">
          <cell r="H6413" t="str">
            <v>9599_B578272</v>
          </cell>
        </row>
        <row r="6414">
          <cell r="H6414" t="str">
            <v>9599_H128400</v>
          </cell>
        </row>
        <row r="6415">
          <cell r="H6415" t="str">
            <v>2523_NVT85700</v>
          </cell>
        </row>
        <row r="6416">
          <cell r="H6416" t="str">
            <v>2523_I397652</v>
          </cell>
        </row>
        <row r="6417">
          <cell r="H6417" t="str">
            <v>9599_NVT82410</v>
          </cell>
        </row>
        <row r="6418">
          <cell r="H6418" t="str">
            <v>9599_H128400</v>
          </cell>
        </row>
        <row r="6419">
          <cell r="H6419" t="str">
            <v>9599_I126100</v>
          </cell>
        </row>
        <row r="6420">
          <cell r="H6420" t="str">
            <v>9599_NVT86100</v>
          </cell>
        </row>
        <row r="6421">
          <cell r="H6421" t="str">
            <v>9599_B371731</v>
          </cell>
        </row>
        <row r="6422">
          <cell r="H6422" t="str">
            <v>9599_B371570</v>
          </cell>
        </row>
        <row r="6423">
          <cell r="H6423" t="str">
            <v>2523_C178309</v>
          </cell>
        </row>
        <row r="6424">
          <cell r="H6424" t="str">
            <v>2523_J175958</v>
          </cell>
        </row>
        <row r="6425">
          <cell r="H6425" t="str">
            <v>2523_K177230</v>
          </cell>
        </row>
        <row r="6426">
          <cell r="H6426" t="str">
            <v>2522_NVT86100</v>
          </cell>
        </row>
        <row r="6427">
          <cell r="H6427" t="str">
            <v>9599_A151200</v>
          </cell>
        </row>
        <row r="6428">
          <cell r="H6428" t="str">
            <v>9599_I327500</v>
          </cell>
        </row>
        <row r="6429">
          <cell r="H6429" t="str">
            <v>2523_J378481</v>
          </cell>
        </row>
        <row r="6430">
          <cell r="H6430" t="str">
            <v>2523_J197404</v>
          </cell>
        </row>
        <row r="6431">
          <cell r="H6431" t="str">
            <v>2523_P179521</v>
          </cell>
        </row>
        <row r="6432">
          <cell r="H6432" t="str">
            <v>2523_O177870</v>
          </cell>
        </row>
        <row r="6433">
          <cell r="H6433" t="str">
            <v>2523_NVT88100</v>
          </cell>
        </row>
        <row r="6434">
          <cell r="H6434" t="str">
            <v>2523_P179530</v>
          </cell>
        </row>
        <row r="6435">
          <cell r="H6435" t="str">
            <v>2523_B371400</v>
          </cell>
        </row>
        <row r="6436">
          <cell r="H6436" t="str">
            <v>2522_B373952</v>
          </cell>
        </row>
        <row r="6437">
          <cell r="H6437" t="str">
            <v>9599_A151200</v>
          </cell>
        </row>
        <row r="6438">
          <cell r="H6438" t="str">
            <v>2523_J378478</v>
          </cell>
        </row>
        <row r="6439">
          <cell r="H6439" t="str">
            <v>2523_J378469</v>
          </cell>
        </row>
        <row r="6440">
          <cell r="H6440" t="str">
            <v>2523_I399502</v>
          </cell>
        </row>
        <row r="6441">
          <cell r="H6441" t="str">
            <v>2523_N176810</v>
          </cell>
        </row>
        <row r="6442">
          <cell r="H6442" t="str">
            <v>9599_J174010</v>
          </cell>
        </row>
        <row r="6443">
          <cell r="H6443" t="str">
            <v>9599_A151100</v>
          </cell>
        </row>
        <row r="6444">
          <cell r="H6444" t="str">
            <v>9599_B373870</v>
          </cell>
        </row>
        <row r="6445">
          <cell r="H6445" t="str">
            <v>2523_I391082</v>
          </cell>
        </row>
        <row r="6446">
          <cell r="H6446" t="str">
            <v>2523_B373810</v>
          </cell>
        </row>
        <row r="6447">
          <cell r="H6447" t="str">
            <v>9599_NVT86500</v>
          </cell>
        </row>
        <row r="6448">
          <cell r="H6448" t="str">
            <v>2523_C178308</v>
          </cell>
        </row>
        <row r="6449">
          <cell r="H6449" t="str">
            <v>2523_B379405</v>
          </cell>
        </row>
        <row r="6450">
          <cell r="H6450" t="str">
            <v>2523_B371324</v>
          </cell>
        </row>
        <row r="6451">
          <cell r="H6451" t="str">
            <v>2523_A151100</v>
          </cell>
        </row>
        <row r="6452">
          <cell r="H6452" t="str">
            <v>2522_C178760</v>
          </cell>
        </row>
        <row r="6453">
          <cell r="H6453" t="str">
            <v>2523_E121100</v>
          </cell>
        </row>
        <row r="6454">
          <cell r="H6454" t="str">
            <v>2523_NVT83200</v>
          </cell>
        </row>
        <row r="6455">
          <cell r="H6455" t="str">
            <v>2523_B371310</v>
          </cell>
        </row>
        <row r="6456">
          <cell r="H6456" t="str">
            <v>2523_E122100</v>
          </cell>
        </row>
        <row r="6457">
          <cell r="H6457" t="str">
            <v>9599_J378455</v>
          </cell>
        </row>
        <row r="6458">
          <cell r="H6458" t="str">
            <v>2523_C178324</v>
          </cell>
        </row>
        <row r="6459">
          <cell r="H6459" t="str">
            <v>2523_N176280</v>
          </cell>
        </row>
        <row r="6460">
          <cell r="H6460" t="str">
            <v>2523_I397302</v>
          </cell>
        </row>
        <row r="6461">
          <cell r="H6461" t="str">
            <v>2523_K178524</v>
          </cell>
        </row>
        <row r="6462">
          <cell r="H6462" t="str">
            <v>2523_A151100</v>
          </cell>
        </row>
        <row r="6463">
          <cell r="H6463" t="str">
            <v>9599_B371732</v>
          </cell>
        </row>
        <row r="6464">
          <cell r="H6464" t="str">
            <v>2523_I199501</v>
          </cell>
        </row>
        <row r="6465">
          <cell r="H6465" t="str">
            <v>2523_J378469</v>
          </cell>
        </row>
        <row r="6466">
          <cell r="H6466" t="str">
            <v>2523_J174406</v>
          </cell>
        </row>
        <row r="6467">
          <cell r="H6467" t="str">
            <v>2522_E123100</v>
          </cell>
        </row>
        <row r="6468">
          <cell r="H6468" t="str">
            <v>2523_I191081</v>
          </cell>
        </row>
        <row r="6469">
          <cell r="H6469" t="str">
            <v>2523_B371460</v>
          </cell>
        </row>
        <row r="6470">
          <cell r="H6470" t="str">
            <v>2523_I197651</v>
          </cell>
        </row>
        <row r="6471">
          <cell r="H6471" t="str">
            <v>2523_C178296</v>
          </cell>
        </row>
        <row r="6472">
          <cell r="H6472" t="str">
            <v>9599_E122500</v>
          </cell>
        </row>
        <row r="6473">
          <cell r="H6473" t="str">
            <v>2523_I397303</v>
          </cell>
        </row>
        <row r="6474">
          <cell r="H6474" t="str">
            <v>2523_J174924</v>
          </cell>
        </row>
        <row r="6475">
          <cell r="H6475" t="str">
            <v>2523_J175959</v>
          </cell>
        </row>
        <row r="6476">
          <cell r="H6476" t="str">
            <v>2522_NVT82050</v>
          </cell>
        </row>
        <row r="6477">
          <cell r="H6477" t="str">
            <v>9599_A151200</v>
          </cell>
        </row>
        <row r="6478">
          <cell r="H6478" t="str">
            <v>9599_H128400</v>
          </cell>
        </row>
        <row r="6479">
          <cell r="H6479" t="str">
            <v>9599_I391102</v>
          </cell>
        </row>
        <row r="6480">
          <cell r="H6480" t="str">
            <v>2522_J378510</v>
          </cell>
        </row>
        <row r="6481">
          <cell r="H6481" t="str">
            <v>9599_A157100</v>
          </cell>
        </row>
        <row r="6482">
          <cell r="H6482" t="str">
            <v>2523_I398893</v>
          </cell>
        </row>
        <row r="6483">
          <cell r="H6483" t="str">
            <v>2523_C178324</v>
          </cell>
        </row>
        <row r="6484">
          <cell r="H6484" t="str">
            <v>9599_E122500</v>
          </cell>
        </row>
        <row r="6485">
          <cell r="H6485" t="str">
            <v>2523_J174400</v>
          </cell>
        </row>
        <row r="6486">
          <cell r="H6486" t="str">
            <v>2523_I191191</v>
          </cell>
        </row>
        <row r="6487">
          <cell r="H6487" t="str">
            <v>2522_J175958</v>
          </cell>
        </row>
        <row r="6488">
          <cell r="H6488" t="str">
            <v>2523_I197651</v>
          </cell>
        </row>
        <row r="6489">
          <cell r="H6489" t="str">
            <v>2522_NVT86500</v>
          </cell>
        </row>
        <row r="6490">
          <cell r="H6490" t="str">
            <v>2523_A259940</v>
          </cell>
        </row>
        <row r="6491">
          <cell r="H6491" t="str">
            <v>2523_K178546</v>
          </cell>
        </row>
        <row r="6492">
          <cell r="H6492" t="str">
            <v>2523_I190211</v>
          </cell>
        </row>
        <row r="6493">
          <cell r="H6493" t="str">
            <v>2523_I398322</v>
          </cell>
        </row>
        <row r="6494">
          <cell r="H6494" t="str">
            <v>2523_NVT88100</v>
          </cell>
        </row>
        <row r="6495">
          <cell r="H6495" t="str">
            <v>2523_B371310</v>
          </cell>
        </row>
        <row r="6496">
          <cell r="H6496" t="str">
            <v>2523_B373610</v>
          </cell>
        </row>
        <row r="6497">
          <cell r="H6497" t="str">
            <v>9599_A157690</v>
          </cell>
        </row>
        <row r="6498">
          <cell r="H6498" t="str">
            <v>2522_B578391</v>
          </cell>
        </row>
        <row r="6499">
          <cell r="H6499" t="str">
            <v>9599_E122300</v>
          </cell>
        </row>
        <row r="6500">
          <cell r="H6500" t="str">
            <v>9599_E122100</v>
          </cell>
        </row>
        <row r="6501">
          <cell r="H6501" t="str">
            <v>2523_B371400</v>
          </cell>
        </row>
        <row r="6502">
          <cell r="H6502" t="str">
            <v>9599_I126300</v>
          </cell>
        </row>
        <row r="6503">
          <cell r="H6503" t="str">
            <v>9599_J378475</v>
          </cell>
        </row>
        <row r="6504">
          <cell r="H6504" t="str">
            <v>2523_I198301</v>
          </cell>
        </row>
        <row r="6505">
          <cell r="H6505" t="str">
            <v>2523_E120700</v>
          </cell>
        </row>
        <row r="6506">
          <cell r="H6506" t="str">
            <v>2523_I194321</v>
          </cell>
        </row>
        <row r="6507">
          <cell r="H6507" t="str">
            <v>2523_NR99990</v>
          </cell>
        </row>
        <row r="6508">
          <cell r="H6508" t="str">
            <v>2522_B578261</v>
          </cell>
        </row>
        <row r="6509">
          <cell r="H6509" t="str">
            <v>9599_B371350</v>
          </cell>
        </row>
        <row r="6510">
          <cell r="H6510" t="str">
            <v>9599_N199950</v>
          </cell>
        </row>
        <row r="6511">
          <cell r="H6511" t="str">
            <v>9599_A157100</v>
          </cell>
        </row>
        <row r="6512">
          <cell r="H6512" t="str">
            <v>9599_B373880</v>
          </cell>
        </row>
        <row r="6513">
          <cell r="H6513" t="str">
            <v>2523_J175729</v>
          </cell>
        </row>
        <row r="6514">
          <cell r="H6514" t="str">
            <v>2523_C178312</v>
          </cell>
        </row>
        <row r="6515">
          <cell r="H6515" t="str">
            <v>2522_I391412</v>
          </cell>
        </row>
        <row r="6516">
          <cell r="H6516" t="str">
            <v>2523_I390212</v>
          </cell>
        </row>
        <row r="6517">
          <cell r="H6517" t="str">
            <v>9599_B578271</v>
          </cell>
        </row>
        <row r="6518">
          <cell r="H6518" t="str">
            <v>2523_A151100</v>
          </cell>
        </row>
        <row r="6519">
          <cell r="H6519" t="str">
            <v>9599_A157100</v>
          </cell>
        </row>
        <row r="6520">
          <cell r="H6520" t="str">
            <v>9599_E122100</v>
          </cell>
        </row>
        <row r="6521">
          <cell r="H6521" t="str">
            <v>2523_J175810</v>
          </cell>
        </row>
        <row r="6522">
          <cell r="H6522" t="str">
            <v>2522_I126100</v>
          </cell>
        </row>
        <row r="6523">
          <cell r="H6523" t="str">
            <v>2523_D176350</v>
          </cell>
        </row>
        <row r="6524">
          <cell r="H6524" t="str">
            <v>9599_NVT86500</v>
          </cell>
        </row>
        <row r="6525">
          <cell r="H6525" t="str">
            <v>2523_C178318</v>
          </cell>
        </row>
        <row r="6526">
          <cell r="H6526" t="str">
            <v>2522_B373640</v>
          </cell>
        </row>
        <row r="6527">
          <cell r="H6527" t="str">
            <v>2523_J378461</v>
          </cell>
        </row>
        <row r="6528">
          <cell r="H6528" t="str">
            <v>2523_P179522</v>
          </cell>
        </row>
        <row r="6529">
          <cell r="H6529" t="str">
            <v>2523_I391412</v>
          </cell>
        </row>
        <row r="6530">
          <cell r="H6530" t="str">
            <v>2523_A151100</v>
          </cell>
        </row>
        <row r="6531">
          <cell r="H6531" t="str">
            <v>2523_C178324</v>
          </cell>
        </row>
        <row r="6532">
          <cell r="H6532" t="str">
            <v>2523_B371852</v>
          </cell>
        </row>
        <row r="6533">
          <cell r="H6533" t="str">
            <v>2523_I397302</v>
          </cell>
        </row>
        <row r="6534">
          <cell r="H6534" t="str">
            <v>2523_I391192</v>
          </cell>
        </row>
        <row r="6535">
          <cell r="H6535" t="str">
            <v>2523_J175729</v>
          </cell>
        </row>
        <row r="6536">
          <cell r="H6536" t="str">
            <v>9599_E123100</v>
          </cell>
        </row>
        <row r="6537">
          <cell r="H6537" t="str">
            <v>2523_E120530</v>
          </cell>
        </row>
        <row r="6538">
          <cell r="H6538" t="str">
            <v>2523_B371310</v>
          </cell>
        </row>
        <row r="6539">
          <cell r="H6539" t="str">
            <v>2523_A255340</v>
          </cell>
        </row>
        <row r="6540">
          <cell r="H6540" t="str">
            <v>2523_B377327</v>
          </cell>
        </row>
        <row r="6541">
          <cell r="H6541" t="str">
            <v>9599_E123100</v>
          </cell>
        </row>
        <row r="6542">
          <cell r="H6542" t="str">
            <v>9599_I198001</v>
          </cell>
        </row>
        <row r="6543">
          <cell r="H6543" t="str">
            <v>2523_NVT89210</v>
          </cell>
        </row>
        <row r="6544">
          <cell r="H6544" t="str">
            <v>2523_E120100</v>
          </cell>
        </row>
        <row r="6545">
          <cell r="H6545" t="str">
            <v>2523_NVT85200</v>
          </cell>
        </row>
        <row r="6546">
          <cell r="H6546" t="str">
            <v>2523_P179530</v>
          </cell>
        </row>
        <row r="6547">
          <cell r="H6547" t="str">
            <v>2522_K178880</v>
          </cell>
        </row>
        <row r="6548">
          <cell r="H6548" t="str">
            <v>2523_B371725</v>
          </cell>
        </row>
        <row r="6549">
          <cell r="H6549" t="str">
            <v>9599_H128200</v>
          </cell>
        </row>
        <row r="6550">
          <cell r="H6550" t="str">
            <v>2523_E120100</v>
          </cell>
        </row>
        <row r="6551">
          <cell r="H6551" t="str">
            <v>9599_G129100</v>
          </cell>
        </row>
        <row r="6552">
          <cell r="H6552" t="str">
            <v>2523_B377324</v>
          </cell>
        </row>
        <row r="6553">
          <cell r="H6553" t="str">
            <v>9599_NVT88200</v>
          </cell>
        </row>
        <row r="6554">
          <cell r="H6554" t="str">
            <v>2522_E120100</v>
          </cell>
        </row>
        <row r="6555">
          <cell r="H6555" t="str">
            <v>2522_J175910</v>
          </cell>
        </row>
        <row r="6556">
          <cell r="H6556" t="str">
            <v>2523_NVT82010</v>
          </cell>
        </row>
        <row r="6557">
          <cell r="H6557" t="str">
            <v>9599_NVT86700</v>
          </cell>
        </row>
        <row r="6558">
          <cell r="H6558" t="str">
            <v>2523_E120100</v>
          </cell>
        </row>
        <row r="6559">
          <cell r="H6559" t="str">
            <v>9599_H128200</v>
          </cell>
        </row>
        <row r="6560">
          <cell r="H6560" t="str">
            <v>2523_B371723</v>
          </cell>
        </row>
        <row r="6561">
          <cell r="H6561" t="str">
            <v>2523_I126800</v>
          </cell>
        </row>
        <row r="6562">
          <cell r="H6562" t="str">
            <v>2523_I393003</v>
          </cell>
        </row>
        <row r="6563">
          <cell r="H6563" t="str">
            <v>2523_N176890</v>
          </cell>
        </row>
        <row r="6564">
          <cell r="H6564" t="str">
            <v>2523_O177140</v>
          </cell>
        </row>
        <row r="6565">
          <cell r="H6565" t="str">
            <v>2523_E123100</v>
          </cell>
        </row>
        <row r="6566">
          <cell r="H6566" t="str">
            <v>9599_J175729</v>
          </cell>
        </row>
        <row r="6567">
          <cell r="H6567" t="str">
            <v>2523_A154320</v>
          </cell>
        </row>
        <row r="6568">
          <cell r="H6568" t="str">
            <v>2523_A157100</v>
          </cell>
        </row>
        <row r="6569">
          <cell r="H6569" t="str">
            <v>9599_E122100</v>
          </cell>
        </row>
        <row r="6570">
          <cell r="H6570" t="str">
            <v>2523_NVT85000</v>
          </cell>
        </row>
        <row r="6571">
          <cell r="H6571" t="str">
            <v>2523_J174710</v>
          </cell>
        </row>
        <row r="6572">
          <cell r="H6572" t="str">
            <v>2523_J378481</v>
          </cell>
        </row>
        <row r="6573">
          <cell r="H6573" t="str">
            <v>2523_N176890</v>
          </cell>
        </row>
        <row r="6574">
          <cell r="H6574" t="str">
            <v>9599_A151100</v>
          </cell>
        </row>
        <row r="6575">
          <cell r="H6575" t="str">
            <v>9599_NVT85500</v>
          </cell>
        </row>
        <row r="6576">
          <cell r="H6576" t="str">
            <v>9599_N199950</v>
          </cell>
        </row>
        <row r="6577">
          <cell r="H6577" t="str">
            <v>2523_NVT88300</v>
          </cell>
        </row>
        <row r="6578">
          <cell r="H6578" t="str">
            <v>2522_J174710</v>
          </cell>
        </row>
        <row r="6579">
          <cell r="H6579" t="str">
            <v>9599_B371722</v>
          </cell>
        </row>
        <row r="6580">
          <cell r="H6580" t="str">
            <v>2523_K178528</v>
          </cell>
        </row>
        <row r="6581">
          <cell r="H6581" t="str">
            <v>2523_A154500</v>
          </cell>
        </row>
        <row r="6582">
          <cell r="H6582" t="str">
            <v>2523_I397302</v>
          </cell>
        </row>
        <row r="6583">
          <cell r="H6583" t="str">
            <v>2522_B373955</v>
          </cell>
        </row>
        <row r="6584">
          <cell r="H6584" t="str">
            <v>2522_B373957</v>
          </cell>
        </row>
        <row r="6585">
          <cell r="H6585" t="str">
            <v>2523_A152200</v>
          </cell>
        </row>
        <row r="6586">
          <cell r="H6586" t="str">
            <v>9599_B578269</v>
          </cell>
        </row>
        <row r="6587">
          <cell r="H6587" t="str">
            <v>2523_C178297</v>
          </cell>
        </row>
        <row r="6588">
          <cell r="H6588" t="str">
            <v>2523_NVT84400</v>
          </cell>
        </row>
        <row r="6589">
          <cell r="H6589" t="str">
            <v>2522_B373965</v>
          </cell>
        </row>
        <row r="6590">
          <cell r="H6590" t="str">
            <v>2523_J175720</v>
          </cell>
        </row>
        <row r="6591">
          <cell r="H6591" t="str">
            <v>2522_B373956</v>
          </cell>
        </row>
        <row r="6592">
          <cell r="H6592" t="str">
            <v>2523_E122500</v>
          </cell>
        </row>
        <row r="6593">
          <cell r="H6593" t="str">
            <v>9599_B578279</v>
          </cell>
        </row>
        <row r="6594">
          <cell r="H6594" t="str">
            <v>9599_I190071</v>
          </cell>
        </row>
        <row r="6595">
          <cell r="H6595" t="str">
            <v>9599_B371732</v>
          </cell>
        </row>
        <row r="6596">
          <cell r="H6596" t="str">
            <v>2523_J174010</v>
          </cell>
        </row>
        <row r="6597">
          <cell r="H6597" t="str">
            <v>2523_I125110</v>
          </cell>
        </row>
        <row r="6598">
          <cell r="H6598" t="str">
            <v>2523_B371732</v>
          </cell>
        </row>
        <row r="6599">
          <cell r="H6599" t="str">
            <v>9599_B373819</v>
          </cell>
        </row>
        <row r="6600">
          <cell r="H6600" t="str">
            <v>9599_B371570</v>
          </cell>
        </row>
        <row r="6601">
          <cell r="H6601" t="str">
            <v>2523_I197651</v>
          </cell>
        </row>
        <row r="6602">
          <cell r="H6602" t="str">
            <v>9599_E122300</v>
          </cell>
        </row>
        <row r="6603">
          <cell r="H6603" t="str">
            <v>2522_I390002</v>
          </cell>
        </row>
        <row r="6604">
          <cell r="H6604" t="str">
            <v>9599_A151100</v>
          </cell>
        </row>
        <row r="6605">
          <cell r="H6605" t="str">
            <v>2523_C178262</v>
          </cell>
        </row>
        <row r="6606">
          <cell r="H6606" t="str">
            <v>9599_I398113</v>
          </cell>
        </row>
        <row r="6607">
          <cell r="H6607" t="str">
            <v>2523_B371240</v>
          </cell>
        </row>
        <row r="6608">
          <cell r="H6608" t="str">
            <v>9599_E120100</v>
          </cell>
        </row>
        <row r="6609">
          <cell r="H6609" t="str">
            <v>9599_NVT85210</v>
          </cell>
        </row>
        <row r="6610">
          <cell r="H6610" t="str">
            <v>9599_J378455</v>
          </cell>
        </row>
        <row r="6611">
          <cell r="H6611" t="str">
            <v>2523_E120100</v>
          </cell>
        </row>
        <row r="6612">
          <cell r="H6612" t="str">
            <v>2522_K177814</v>
          </cell>
        </row>
        <row r="6613">
          <cell r="H6613" t="str">
            <v>2523_K178509</v>
          </cell>
        </row>
        <row r="6614">
          <cell r="H6614" t="str">
            <v>2523_C176330</v>
          </cell>
        </row>
        <row r="6615">
          <cell r="H6615" t="str">
            <v>9599_B373870</v>
          </cell>
        </row>
        <row r="6616">
          <cell r="H6616" t="str">
            <v>9599_J175770</v>
          </cell>
        </row>
        <row r="6617">
          <cell r="H6617" t="str">
            <v>2522_B371732</v>
          </cell>
        </row>
        <row r="6618">
          <cell r="H6618" t="str">
            <v>9599_B373620</v>
          </cell>
        </row>
        <row r="6619">
          <cell r="H6619" t="str">
            <v>9599_I390003</v>
          </cell>
        </row>
        <row r="6620">
          <cell r="H6620" t="str">
            <v>9599_NVT85400</v>
          </cell>
        </row>
        <row r="6621">
          <cell r="H6621" t="str">
            <v>2523_B371734</v>
          </cell>
        </row>
        <row r="6622">
          <cell r="H6622" t="str">
            <v>2523_B371851</v>
          </cell>
        </row>
        <row r="6623">
          <cell r="H6623" t="str">
            <v>9599_J175729</v>
          </cell>
        </row>
        <row r="6624">
          <cell r="H6624" t="str">
            <v>2523_B371722</v>
          </cell>
        </row>
        <row r="6625">
          <cell r="H6625" t="str">
            <v>9599_A154300</v>
          </cell>
        </row>
        <row r="6626">
          <cell r="H6626" t="str">
            <v>2523_E123300</v>
          </cell>
        </row>
        <row r="6627">
          <cell r="H6627" t="str">
            <v>9599_B371595</v>
          </cell>
        </row>
        <row r="6628">
          <cell r="H6628" t="str">
            <v>2523_I198111</v>
          </cell>
        </row>
        <row r="6629">
          <cell r="H6629" t="str">
            <v>2523_B371406</v>
          </cell>
        </row>
        <row r="6630">
          <cell r="H6630" t="str">
            <v>2523_E123100</v>
          </cell>
        </row>
        <row r="6631">
          <cell r="H6631" t="str">
            <v>2523_A154300</v>
          </cell>
        </row>
        <row r="6632">
          <cell r="H6632" t="str">
            <v>9599_B578279</v>
          </cell>
        </row>
        <row r="6633">
          <cell r="H6633" t="str">
            <v>2523_B371714</v>
          </cell>
        </row>
        <row r="6634">
          <cell r="H6634" t="str">
            <v>2523_NVT80100</v>
          </cell>
        </row>
        <row r="6635">
          <cell r="H6635" t="str">
            <v>9599_J174010</v>
          </cell>
        </row>
        <row r="6636">
          <cell r="H6636" t="str">
            <v>2523_B373965</v>
          </cell>
        </row>
        <row r="6637">
          <cell r="H6637" t="str">
            <v>9599_E121100</v>
          </cell>
        </row>
        <row r="6638">
          <cell r="H6638" t="str">
            <v>2523_I391002</v>
          </cell>
        </row>
        <row r="6639">
          <cell r="H6639" t="str">
            <v>2523_B371852</v>
          </cell>
        </row>
        <row r="6640">
          <cell r="H6640" t="str">
            <v>2523_I396002</v>
          </cell>
        </row>
        <row r="6641">
          <cell r="H6641" t="str">
            <v>9599_A154300</v>
          </cell>
        </row>
        <row r="6642">
          <cell r="H6642" t="str">
            <v>9599_A154400</v>
          </cell>
        </row>
        <row r="6643">
          <cell r="H6643" t="str">
            <v>9599_A157690</v>
          </cell>
        </row>
        <row r="6644">
          <cell r="H6644" t="str">
            <v>9599_E122300</v>
          </cell>
        </row>
        <row r="6645">
          <cell r="H6645" t="str">
            <v>2523_C178296</v>
          </cell>
        </row>
        <row r="6646">
          <cell r="H6646" t="str">
            <v>2523_C178318</v>
          </cell>
        </row>
        <row r="6647">
          <cell r="H6647" t="str">
            <v>2523_B371852</v>
          </cell>
        </row>
        <row r="6648">
          <cell r="H6648" t="str">
            <v>9599_A157690</v>
          </cell>
        </row>
        <row r="6649">
          <cell r="H6649" t="str">
            <v>2523_B371400</v>
          </cell>
        </row>
        <row r="6650">
          <cell r="H6650" t="str">
            <v>2523_E122120</v>
          </cell>
        </row>
        <row r="6651">
          <cell r="H6651" t="str">
            <v>2523_J175729</v>
          </cell>
        </row>
        <row r="6652">
          <cell r="H6652" t="str">
            <v>2523_NVT88200</v>
          </cell>
        </row>
        <row r="6653">
          <cell r="H6653" t="str">
            <v>9599_J175520</v>
          </cell>
        </row>
        <row r="6654">
          <cell r="H6654" t="str">
            <v>2522_NVT86700</v>
          </cell>
        </row>
        <row r="6655">
          <cell r="H6655" t="str">
            <v>2523_I125100</v>
          </cell>
        </row>
        <row r="6656">
          <cell r="H6656" t="str">
            <v>2523_B371319</v>
          </cell>
        </row>
        <row r="6657">
          <cell r="H6657" t="str">
            <v>9599_I190001</v>
          </cell>
        </row>
        <row r="6658">
          <cell r="H6658" t="str">
            <v>2523_A151100</v>
          </cell>
        </row>
        <row r="6659">
          <cell r="H6659" t="str">
            <v>2523_K178526</v>
          </cell>
        </row>
        <row r="6660">
          <cell r="H6660" t="str">
            <v>2523_I125100</v>
          </cell>
        </row>
        <row r="6661">
          <cell r="H6661" t="str">
            <v>2523_B371205</v>
          </cell>
        </row>
        <row r="6662">
          <cell r="H6662" t="str">
            <v>2523_B376898</v>
          </cell>
        </row>
        <row r="6663">
          <cell r="H6663" t="str">
            <v>2523_NVT85700</v>
          </cell>
        </row>
        <row r="6664">
          <cell r="H6664" t="str">
            <v>9599_I397602</v>
          </cell>
        </row>
        <row r="6665">
          <cell r="H6665" t="str">
            <v>2523_N176890</v>
          </cell>
        </row>
        <row r="6666">
          <cell r="H6666" t="str">
            <v>2523_B371400</v>
          </cell>
        </row>
        <row r="6667">
          <cell r="H6667" t="str">
            <v>2523_A152100</v>
          </cell>
        </row>
        <row r="6668">
          <cell r="H6668" t="str">
            <v>2523_NVT82050</v>
          </cell>
        </row>
        <row r="6669">
          <cell r="H6669" t="str">
            <v>2522_J174010</v>
          </cell>
        </row>
        <row r="6670">
          <cell r="H6670" t="str">
            <v>2522_I191081</v>
          </cell>
        </row>
        <row r="6671">
          <cell r="H6671" t="str">
            <v>9599_B373620</v>
          </cell>
        </row>
        <row r="6672">
          <cell r="H6672" t="str">
            <v>9599_A151200</v>
          </cell>
        </row>
        <row r="6673">
          <cell r="H6673" t="str">
            <v>2522_N176240</v>
          </cell>
        </row>
        <row r="6674">
          <cell r="H6674" t="str">
            <v>2523_K178518</v>
          </cell>
        </row>
        <row r="6675">
          <cell r="H6675" t="str">
            <v>9599_J175520</v>
          </cell>
        </row>
        <row r="6676">
          <cell r="H6676" t="str">
            <v>2523_B371260</v>
          </cell>
        </row>
        <row r="6677">
          <cell r="H6677" t="str">
            <v>2523_J174010</v>
          </cell>
        </row>
        <row r="6678">
          <cell r="H6678" t="str">
            <v>2523_E121300</v>
          </cell>
        </row>
        <row r="6679">
          <cell r="H6679" t="str">
            <v>2522_C178750</v>
          </cell>
        </row>
        <row r="6680">
          <cell r="H6680" t="str">
            <v>9599_B373819</v>
          </cell>
        </row>
        <row r="6681">
          <cell r="H6681" t="str">
            <v>2523_E122100</v>
          </cell>
        </row>
        <row r="6682">
          <cell r="H6682" t="str">
            <v>2523_B371734</v>
          </cell>
        </row>
        <row r="6683">
          <cell r="H6683" t="str">
            <v>2522_D176350</v>
          </cell>
        </row>
        <row r="6684">
          <cell r="H6684" t="str">
            <v>2523_A159900</v>
          </cell>
        </row>
        <row r="6685">
          <cell r="H6685" t="str">
            <v>2523_A153100</v>
          </cell>
        </row>
        <row r="6686">
          <cell r="H6686" t="str">
            <v>2523_A154300</v>
          </cell>
        </row>
        <row r="6687">
          <cell r="H6687" t="str">
            <v>9599_B373870</v>
          </cell>
        </row>
        <row r="6688">
          <cell r="H6688" t="str">
            <v>9599_H128400</v>
          </cell>
        </row>
        <row r="6689">
          <cell r="H6689" t="str">
            <v>9599_H128200</v>
          </cell>
        </row>
        <row r="6690">
          <cell r="H6690" t="str">
            <v>2523_K178489</v>
          </cell>
        </row>
        <row r="6691">
          <cell r="H6691" t="str">
            <v>2523_I327200</v>
          </cell>
        </row>
        <row r="6692">
          <cell r="H6692" t="str">
            <v>9599_A154800</v>
          </cell>
        </row>
        <row r="6693">
          <cell r="H6693" t="str">
            <v>2522_A157400</v>
          </cell>
        </row>
        <row r="6694">
          <cell r="H6694" t="str">
            <v>2523_B373590</v>
          </cell>
        </row>
        <row r="6695">
          <cell r="H6695" t="str">
            <v>9599_B371595</v>
          </cell>
        </row>
        <row r="6696">
          <cell r="H6696" t="str">
            <v>2523_J198144</v>
          </cell>
        </row>
        <row r="6697">
          <cell r="H6697" t="str">
            <v>2523_J175820</v>
          </cell>
        </row>
        <row r="6698">
          <cell r="H6698" t="str">
            <v>9599_B371732</v>
          </cell>
        </row>
        <row r="6699">
          <cell r="H6699" t="str">
            <v>2523_I327500</v>
          </cell>
        </row>
        <row r="6700">
          <cell r="H6700" t="str">
            <v>2523_B373859</v>
          </cell>
        </row>
        <row r="6701">
          <cell r="H6701" t="str">
            <v>2523_B373958</v>
          </cell>
        </row>
        <row r="6702">
          <cell r="H6702" t="str">
            <v>9599_E123100</v>
          </cell>
        </row>
        <row r="6703">
          <cell r="H6703" t="str">
            <v>2523_K178525</v>
          </cell>
        </row>
        <row r="6704">
          <cell r="H6704" t="str">
            <v>2523_C178308</v>
          </cell>
        </row>
        <row r="6705">
          <cell r="H6705" t="str">
            <v>2523_J175965</v>
          </cell>
        </row>
        <row r="6706">
          <cell r="H6706" t="str">
            <v>9599_NVT89400</v>
          </cell>
        </row>
        <row r="6707">
          <cell r="H6707" t="str">
            <v>2523_I396002</v>
          </cell>
        </row>
        <row r="6708">
          <cell r="H6708" t="str">
            <v>9599_A157690</v>
          </cell>
        </row>
        <row r="6709">
          <cell r="H6709" t="str">
            <v>2523_I390153</v>
          </cell>
        </row>
        <row r="6710">
          <cell r="H6710" t="str">
            <v>2523_E121100</v>
          </cell>
        </row>
        <row r="6711">
          <cell r="H6711" t="str">
            <v>9599_H128200</v>
          </cell>
        </row>
        <row r="6712">
          <cell r="H6712" t="str">
            <v>2523_B578269</v>
          </cell>
        </row>
        <row r="6713">
          <cell r="H6713" t="str">
            <v>2523_I390102</v>
          </cell>
        </row>
        <row r="6714">
          <cell r="H6714" t="str">
            <v>2523_NVT88200</v>
          </cell>
        </row>
        <row r="6715">
          <cell r="H6715" t="str">
            <v>2523_J175958</v>
          </cell>
        </row>
        <row r="6716">
          <cell r="H6716" t="str">
            <v>2523_B371570</v>
          </cell>
        </row>
        <row r="6717">
          <cell r="H6717" t="str">
            <v>9599_NVT85500</v>
          </cell>
        </row>
        <row r="6718">
          <cell r="H6718" t="str">
            <v>2523_I396002</v>
          </cell>
        </row>
        <row r="6719">
          <cell r="H6719" t="str">
            <v>2523_B373920</v>
          </cell>
        </row>
        <row r="6720">
          <cell r="H6720" t="str">
            <v>9599_A151200</v>
          </cell>
        </row>
        <row r="6721">
          <cell r="H6721" t="str">
            <v>9599_E122200</v>
          </cell>
        </row>
        <row r="6722">
          <cell r="H6722" t="str">
            <v>9599_E122300</v>
          </cell>
        </row>
        <row r="6723">
          <cell r="H6723" t="str">
            <v>2522_C178801</v>
          </cell>
        </row>
        <row r="6724">
          <cell r="H6724" t="str">
            <v>9599_B373859</v>
          </cell>
        </row>
        <row r="6725">
          <cell r="H6725" t="str">
            <v>2523_E120100</v>
          </cell>
        </row>
        <row r="6726">
          <cell r="H6726" t="str">
            <v>2523_J174406</v>
          </cell>
        </row>
        <row r="6727">
          <cell r="H6727" t="str">
            <v>2523_B371322</v>
          </cell>
        </row>
        <row r="6728">
          <cell r="H6728" t="str">
            <v>2523_B373958</v>
          </cell>
        </row>
        <row r="6729">
          <cell r="H6729" t="str">
            <v>2523_A151100</v>
          </cell>
        </row>
        <row r="6730">
          <cell r="H6730" t="str">
            <v>9599_A155300</v>
          </cell>
        </row>
        <row r="6731">
          <cell r="H6731" t="str">
            <v>2523_O177140</v>
          </cell>
        </row>
        <row r="6732">
          <cell r="H6732" t="str">
            <v>2522_B578261</v>
          </cell>
        </row>
        <row r="6733">
          <cell r="H6733" t="str">
            <v>2523_B373819</v>
          </cell>
        </row>
        <row r="6734">
          <cell r="H6734" t="str">
            <v>2523_C178295</v>
          </cell>
        </row>
        <row r="6735">
          <cell r="H6735" t="str">
            <v>2523_D176390</v>
          </cell>
        </row>
        <row r="6736">
          <cell r="H6736" t="str">
            <v>9599_D176390</v>
          </cell>
        </row>
        <row r="6737">
          <cell r="H6737" t="str">
            <v>9599_NVT87300</v>
          </cell>
        </row>
        <row r="6738">
          <cell r="H6738" t="str">
            <v>2522_B377327</v>
          </cell>
        </row>
        <row r="6739">
          <cell r="H6739" t="str">
            <v>2523_I194001</v>
          </cell>
        </row>
        <row r="6740">
          <cell r="H6740" t="str">
            <v>2523_NVT85500</v>
          </cell>
        </row>
        <row r="6741">
          <cell r="H6741" t="str">
            <v>2522_C178398</v>
          </cell>
        </row>
        <row r="6742">
          <cell r="H6742" t="str">
            <v>2523_B373610</v>
          </cell>
        </row>
        <row r="6743">
          <cell r="H6743" t="str">
            <v>2523_K178543</v>
          </cell>
        </row>
        <row r="6744">
          <cell r="H6744" t="str">
            <v>2523_B371734</v>
          </cell>
        </row>
        <row r="6745">
          <cell r="H6745" t="str">
            <v>2523_NVT86100</v>
          </cell>
        </row>
        <row r="6746">
          <cell r="H6746" t="str">
            <v>2522_A157300</v>
          </cell>
        </row>
        <row r="6747">
          <cell r="H6747" t="str">
            <v>9599_J175770</v>
          </cell>
        </row>
        <row r="6748">
          <cell r="H6748" t="str">
            <v>9599_J378455</v>
          </cell>
        </row>
        <row r="6749">
          <cell r="H6749" t="str">
            <v>2522_I390812</v>
          </cell>
        </row>
        <row r="6750">
          <cell r="H6750" t="str">
            <v>9599_NVT82110</v>
          </cell>
        </row>
        <row r="6751">
          <cell r="H6751" t="str">
            <v>9599_A154300</v>
          </cell>
        </row>
        <row r="6752">
          <cell r="H6752" t="str">
            <v>9599_NVT83150</v>
          </cell>
        </row>
        <row r="6753">
          <cell r="H6753" t="str">
            <v>2523_A151100</v>
          </cell>
        </row>
        <row r="6754">
          <cell r="H6754" t="str">
            <v>2522_C178750</v>
          </cell>
        </row>
        <row r="6755">
          <cell r="H6755" t="str">
            <v>2523_B373640</v>
          </cell>
        </row>
        <row r="6756">
          <cell r="H6756" t="str">
            <v>9599_I192401</v>
          </cell>
        </row>
        <row r="6757">
          <cell r="H6757" t="str">
            <v>2522_B578267</v>
          </cell>
        </row>
        <row r="6758">
          <cell r="H6758" t="str">
            <v>2523_C178343</v>
          </cell>
        </row>
        <row r="6759">
          <cell r="H6759" t="str">
            <v>2523_K178524</v>
          </cell>
        </row>
        <row r="6760">
          <cell r="H6760" t="str">
            <v>2523_NVT85500</v>
          </cell>
        </row>
        <row r="6761">
          <cell r="H6761" t="str">
            <v>9599_E122300</v>
          </cell>
        </row>
        <row r="6762">
          <cell r="H6762" t="str">
            <v>2523_NVT89200</v>
          </cell>
        </row>
        <row r="6763">
          <cell r="H6763" t="str">
            <v>9599_A151200</v>
          </cell>
        </row>
        <row r="6764">
          <cell r="H6764" t="str">
            <v>2523_A151100</v>
          </cell>
        </row>
        <row r="6765">
          <cell r="H6765" t="str">
            <v>9599_A154300</v>
          </cell>
        </row>
        <row r="6766">
          <cell r="H6766" t="str">
            <v>2523_J174400</v>
          </cell>
        </row>
        <row r="6767">
          <cell r="H6767" t="str">
            <v>2523_B373819</v>
          </cell>
        </row>
        <row r="6768">
          <cell r="H6768" t="str">
            <v>2523_E122100</v>
          </cell>
        </row>
        <row r="6769">
          <cell r="H6769" t="str">
            <v>2522_B371407</v>
          </cell>
        </row>
        <row r="6770">
          <cell r="H6770" t="str">
            <v>9599_B371722</v>
          </cell>
        </row>
        <row r="6771">
          <cell r="H6771" t="str">
            <v>2523_NVT86100</v>
          </cell>
        </row>
        <row r="6772">
          <cell r="H6772" t="str">
            <v>9599_A151100</v>
          </cell>
        </row>
        <row r="6773">
          <cell r="H6773" t="str">
            <v>2523_C178342</v>
          </cell>
        </row>
        <row r="6774">
          <cell r="H6774" t="str">
            <v>9599_J174010</v>
          </cell>
        </row>
        <row r="6775">
          <cell r="H6775" t="str">
            <v>2523_E121300</v>
          </cell>
        </row>
        <row r="6776">
          <cell r="H6776" t="str">
            <v>9599_I397603</v>
          </cell>
        </row>
        <row r="6777">
          <cell r="H6777" t="str">
            <v>2523_B371733</v>
          </cell>
        </row>
        <row r="6778">
          <cell r="H6778" t="str">
            <v>9599_B371570</v>
          </cell>
        </row>
        <row r="6779">
          <cell r="H6779" t="str">
            <v>9599_I390203</v>
          </cell>
        </row>
        <row r="6780">
          <cell r="H6780" t="str">
            <v>2523_B371595</v>
          </cell>
        </row>
        <row r="6781">
          <cell r="H6781" t="str">
            <v>2523_P179522</v>
          </cell>
        </row>
        <row r="6782">
          <cell r="H6782" t="str">
            <v>2523_A151100</v>
          </cell>
        </row>
        <row r="6783">
          <cell r="H6783" t="str">
            <v>2523_B371736</v>
          </cell>
        </row>
        <row r="6784">
          <cell r="H6784" t="str">
            <v>2523_I192401</v>
          </cell>
        </row>
        <row r="6785">
          <cell r="H6785" t="str">
            <v>9599_J175770</v>
          </cell>
        </row>
        <row r="6786">
          <cell r="H6786" t="str">
            <v>2523_B371715</v>
          </cell>
        </row>
        <row r="6787">
          <cell r="H6787" t="str">
            <v>9599_A151100</v>
          </cell>
        </row>
        <row r="6788">
          <cell r="H6788" t="str">
            <v>2523_J175729</v>
          </cell>
        </row>
        <row r="6789">
          <cell r="H6789" t="str">
            <v>2523_I126100</v>
          </cell>
        </row>
        <row r="6790">
          <cell r="H6790" t="str">
            <v>9599_A157100</v>
          </cell>
        </row>
        <row r="6791">
          <cell r="H6791" t="str">
            <v>9599_A157600</v>
          </cell>
        </row>
        <row r="6792">
          <cell r="H6792" t="str">
            <v>2522_I327600</v>
          </cell>
        </row>
        <row r="6793">
          <cell r="H6793" t="str">
            <v>2523_I397302</v>
          </cell>
        </row>
        <row r="6794">
          <cell r="H6794" t="str">
            <v>2523_B371310</v>
          </cell>
        </row>
        <row r="6795">
          <cell r="H6795" t="str">
            <v>9599_J378469</v>
          </cell>
        </row>
        <row r="6796">
          <cell r="H6796" t="str">
            <v>2523_I397302</v>
          </cell>
        </row>
        <row r="6797">
          <cell r="H6797" t="str">
            <v>9599_H128200</v>
          </cell>
        </row>
        <row r="6798">
          <cell r="H6798" t="str">
            <v>2523_C178324</v>
          </cell>
        </row>
        <row r="6799">
          <cell r="H6799" t="str">
            <v>2523_A154700</v>
          </cell>
        </row>
        <row r="6800">
          <cell r="H6800" t="str">
            <v>2523_B373819</v>
          </cell>
        </row>
        <row r="6801">
          <cell r="H6801" t="str">
            <v>2523_J177407</v>
          </cell>
        </row>
        <row r="6802">
          <cell r="H6802" t="str">
            <v>2523_E120100</v>
          </cell>
        </row>
        <row r="6803">
          <cell r="H6803" t="str">
            <v>9599_J175520</v>
          </cell>
        </row>
        <row r="6804">
          <cell r="H6804" t="str">
            <v>2523_A154300</v>
          </cell>
        </row>
        <row r="6805">
          <cell r="H6805" t="str">
            <v>2523_A156300</v>
          </cell>
        </row>
        <row r="6806">
          <cell r="H6806" t="str">
            <v>9599_B578272</v>
          </cell>
        </row>
        <row r="6807">
          <cell r="H6807" t="str">
            <v>9599_N199950</v>
          </cell>
        </row>
        <row r="6808">
          <cell r="H6808" t="str">
            <v>2523_A156600</v>
          </cell>
        </row>
        <row r="6809">
          <cell r="H6809" t="str">
            <v>2523_J378481</v>
          </cell>
        </row>
        <row r="6810">
          <cell r="H6810" t="str">
            <v>9599_A151200</v>
          </cell>
        </row>
        <row r="6811">
          <cell r="H6811" t="str">
            <v>2522_A151100</v>
          </cell>
        </row>
        <row r="6812">
          <cell r="H6812" t="str">
            <v>2523_A154300</v>
          </cell>
        </row>
        <row r="6813">
          <cell r="H6813" t="str">
            <v>9599_A157100</v>
          </cell>
        </row>
        <row r="6814">
          <cell r="H6814" t="str">
            <v>2523_K178524</v>
          </cell>
        </row>
        <row r="6815">
          <cell r="H6815" t="str">
            <v>9599_I391192</v>
          </cell>
        </row>
        <row r="6816">
          <cell r="H6816" t="str">
            <v>2523_B373819</v>
          </cell>
        </row>
        <row r="6817">
          <cell r="H6817" t="str">
            <v>9599_H128200</v>
          </cell>
        </row>
        <row r="6818">
          <cell r="H6818" t="str">
            <v>9599_B373870</v>
          </cell>
        </row>
        <row r="6819">
          <cell r="H6819" t="str">
            <v>2523_B170006</v>
          </cell>
        </row>
        <row r="6820">
          <cell r="H6820" t="str">
            <v>2523_B373958</v>
          </cell>
        </row>
        <row r="6821">
          <cell r="H6821" t="str">
            <v>2522_C176360</v>
          </cell>
        </row>
        <row r="6822">
          <cell r="H6822" t="str">
            <v>2523_A151100</v>
          </cell>
        </row>
        <row r="6823">
          <cell r="H6823" t="str">
            <v>9599_E122200</v>
          </cell>
        </row>
        <row r="6824">
          <cell r="H6824" t="str">
            <v>2523_H128100</v>
          </cell>
        </row>
        <row r="6825">
          <cell r="H6825" t="str">
            <v>2523_N176890</v>
          </cell>
        </row>
        <row r="6826">
          <cell r="H6826" t="str">
            <v>9599_G129100</v>
          </cell>
        </row>
        <row r="6827">
          <cell r="H6827" t="str">
            <v>2523_J174820</v>
          </cell>
        </row>
        <row r="6828">
          <cell r="H6828" t="str">
            <v>9599_A157690</v>
          </cell>
        </row>
        <row r="6829">
          <cell r="H6829" t="str">
            <v>2523_E123100</v>
          </cell>
        </row>
        <row r="6830">
          <cell r="H6830" t="str">
            <v>9599_E122300</v>
          </cell>
        </row>
        <row r="6831">
          <cell r="H6831" t="str">
            <v>2523_I198001</v>
          </cell>
        </row>
        <row r="6832">
          <cell r="H6832" t="str">
            <v>2523_I198111</v>
          </cell>
        </row>
        <row r="6833">
          <cell r="H6833" t="str">
            <v>2523_J175820</v>
          </cell>
        </row>
        <row r="6834">
          <cell r="H6834" t="str">
            <v>2523_G129580</v>
          </cell>
        </row>
        <row r="6835">
          <cell r="H6835" t="str">
            <v>9599_A154300</v>
          </cell>
        </row>
        <row r="6836">
          <cell r="H6836" t="str">
            <v>9599_A157690</v>
          </cell>
        </row>
        <row r="6837">
          <cell r="H6837" t="str">
            <v>9599_E123100</v>
          </cell>
        </row>
        <row r="6838">
          <cell r="H6838" t="str">
            <v>9599_J175729</v>
          </cell>
        </row>
        <row r="6839">
          <cell r="H6839" t="str">
            <v>2523_O177450</v>
          </cell>
        </row>
        <row r="6840">
          <cell r="H6840" t="str">
            <v>9599_NVT87400</v>
          </cell>
        </row>
        <row r="6841">
          <cell r="H6841" t="str">
            <v>2523_H128210</v>
          </cell>
        </row>
        <row r="6842">
          <cell r="H6842" t="str">
            <v>9599_H128200</v>
          </cell>
        </row>
        <row r="6843">
          <cell r="H6843" t="str">
            <v>2523_I126300</v>
          </cell>
        </row>
        <row r="6844">
          <cell r="H6844" t="str">
            <v>2522_J175959</v>
          </cell>
        </row>
        <row r="6845">
          <cell r="H6845" t="str">
            <v>2523_I397302</v>
          </cell>
        </row>
        <row r="6846">
          <cell r="H6846" t="str">
            <v>9599_J175729</v>
          </cell>
        </row>
        <row r="6847">
          <cell r="H6847" t="str">
            <v>9599_E122200</v>
          </cell>
        </row>
        <row r="6848">
          <cell r="H6848" t="str">
            <v>2523_J177407</v>
          </cell>
        </row>
        <row r="6849">
          <cell r="H6849" t="str">
            <v>2523_A151100</v>
          </cell>
        </row>
        <row r="6850">
          <cell r="H6850" t="str">
            <v>2523_A156300</v>
          </cell>
        </row>
        <row r="6851">
          <cell r="H6851" t="str">
            <v>2523_J175820</v>
          </cell>
        </row>
        <row r="6852">
          <cell r="H6852" t="str">
            <v>2523_I397502</v>
          </cell>
        </row>
        <row r="6853">
          <cell r="H6853" t="str">
            <v>9599_I126300</v>
          </cell>
        </row>
        <row r="6854">
          <cell r="H6854" t="str">
            <v>9599_B371732</v>
          </cell>
        </row>
        <row r="6855">
          <cell r="H6855" t="str">
            <v>2523_B371851</v>
          </cell>
        </row>
        <row r="6856">
          <cell r="H6856" t="str">
            <v>2522_A151100</v>
          </cell>
        </row>
        <row r="6857">
          <cell r="H6857" t="str">
            <v>2523_K178517</v>
          </cell>
        </row>
        <row r="6858">
          <cell r="H6858" t="str">
            <v>2522_K178880</v>
          </cell>
        </row>
        <row r="6859">
          <cell r="H6859" t="str">
            <v>2523_A154500</v>
          </cell>
        </row>
        <row r="6860">
          <cell r="H6860" t="str">
            <v>2523_I198201</v>
          </cell>
        </row>
        <row r="6861">
          <cell r="H6861" t="str">
            <v>2522_NVT83150</v>
          </cell>
        </row>
        <row r="6862">
          <cell r="H6862" t="str">
            <v>9599_NVT89110</v>
          </cell>
        </row>
        <row r="6863">
          <cell r="H6863" t="str">
            <v>9599_A157600</v>
          </cell>
        </row>
        <row r="6864">
          <cell r="H6864" t="str">
            <v>2523_H128100</v>
          </cell>
        </row>
        <row r="6865">
          <cell r="H6865" t="str">
            <v>2523_A151100</v>
          </cell>
        </row>
        <row r="6866">
          <cell r="H6866" t="str">
            <v>9599_H128200</v>
          </cell>
        </row>
        <row r="6867">
          <cell r="H6867" t="str">
            <v>2523_I398302</v>
          </cell>
        </row>
        <row r="6868">
          <cell r="H6868" t="str">
            <v>2523_B372620</v>
          </cell>
        </row>
        <row r="6869">
          <cell r="H6869" t="str">
            <v>9599_B371732</v>
          </cell>
        </row>
        <row r="6870">
          <cell r="H6870" t="str">
            <v>2523_K178517</v>
          </cell>
        </row>
        <row r="6871">
          <cell r="H6871" t="str">
            <v>2523_C178312</v>
          </cell>
        </row>
        <row r="6872">
          <cell r="H6872" t="str">
            <v>2523_E124110</v>
          </cell>
        </row>
        <row r="6873">
          <cell r="H6873" t="str">
            <v>2523_A151100</v>
          </cell>
        </row>
        <row r="6874">
          <cell r="H6874" t="str">
            <v>9599_A151200</v>
          </cell>
        </row>
        <row r="6875">
          <cell r="H6875" t="str">
            <v>2523_A159900</v>
          </cell>
        </row>
        <row r="6876">
          <cell r="H6876" t="str">
            <v>2523_B371723</v>
          </cell>
        </row>
        <row r="6877">
          <cell r="H6877" t="str">
            <v>9599_B371731</v>
          </cell>
        </row>
        <row r="6878">
          <cell r="H6878" t="str">
            <v>2523_NVT88200</v>
          </cell>
        </row>
        <row r="6879">
          <cell r="H6879" t="str">
            <v>2523_C178342</v>
          </cell>
        </row>
        <row r="6880">
          <cell r="H6880" t="str">
            <v>9599_J175520</v>
          </cell>
        </row>
        <row r="6881">
          <cell r="H6881" t="str">
            <v>2522_G129570</v>
          </cell>
        </row>
        <row r="6882">
          <cell r="H6882" t="str">
            <v>2523_O177140</v>
          </cell>
        </row>
        <row r="6883">
          <cell r="H6883" t="str">
            <v>2522_NVT86000</v>
          </cell>
        </row>
        <row r="6884">
          <cell r="H6884" t="str">
            <v>2523_B373859</v>
          </cell>
        </row>
        <row r="6885">
          <cell r="H6885" t="str">
            <v>2523_A153220</v>
          </cell>
        </row>
        <row r="6886">
          <cell r="H6886" t="str">
            <v>2523_E122100</v>
          </cell>
        </row>
        <row r="6887">
          <cell r="H6887" t="str">
            <v>2523_I194001</v>
          </cell>
        </row>
        <row r="6888">
          <cell r="H6888" t="str">
            <v>2522_NVT85400</v>
          </cell>
        </row>
        <row r="6889">
          <cell r="H6889" t="str">
            <v>2523_I327100</v>
          </cell>
        </row>
        <row r="6890">
          <cell r="H6890" t="str">
            <v>2523_J378481</v>
          </cell>
        </row>
        <row r="6891">
          <cell r="H6891" t="str">
            <v>2523_B578269</v>
          </cell>
        </row>
        <row r="6892">
          <cell r="H6892" t="str">
            <v>2523_B371722</v>
          </cell>
        </row>
        <row r="6893">
          <cell r="H6893" t="str">
            <v>9599_E122300</v>
          </cell>
        </row>
        <row r="6894">
          <cell r="H6894" t="str">
            <v>2523_I392002</v>
          </cell>
        </row>
        <row r="6895">
          <cell r="H6895" t="str">
            <v>2523_B371310</v>
          </cell>
        </row>
        <row r="6896">
          <cell r="H6896" t="str">
            <v>2523_A154700</v>
          </cell>
        </row>
        <row r="6897">
          <cell r="H6897" t="str">
            <v>2523_P179530</v>
          </cell>
        </row>
        <row r="6898">
          <cell r="H6898" t="str">
            <v>2523_NVT86600</v>
          </cell>
        </row>
        <row r="6899">
          <cell r="H6899" t="str">
            <v>2523_E122400</v>
          </cell>
        </row>
        <row r="6900">
          <cell r="H6900" t="str">
            <v>9599_E120100</v>
          </cell>
        </row>
        <row r="6901">
          <cell r="H6901" t="str">
            <v>2523_I226420</v>
          </cell>
        </row>
        <row r="6902">
          <cell r="H6902" t="str">
            <v>9599_B371731</v>
          </cell>
        </row>
        <row r="6903">
          <cell r="H6903" t="str">
            <v>9599_J378475</v>
          </cell>
        </row>
        <row r="6904">
          <cell r="H6904" t="str">
            <v>9599_G129100</v>
          </cell>
        </row>
        <row r="6905">
          <cell r="H6905" t="str">
            <v>2523_I126100</v>
          </cell>
        </row>
        <row r="6906">
          <cell r="H6906" t="str">
            <v>2523_I198001</v>
          </cell>
        </row>
        <row r="6907">
          <cell r="H6907" t="str">
            <v>2523_J198104</v>
          </cell>
        </row>
        <row r="6908">
          <cell r="H6908" t="str">
            <v>9599_A154300</v>
          </cell>
        </row>
        <row r="6909">
          <cell r="H6909" t="str">
            <v>9599_E122400</v>
          </cell>
        </row>
        <row r="6910">
          <cell r="H6910" t="str">
            <v>9599_A157690</v>
          </cell>
        </row>
        <row r="6911">
          <cell r="H6911" t="str">
            <v>2523_B371400</v>
          </cell>
        </row>
        <row r="6912">
          <cell r="H6912" t="str">
            <v>2523_E121100</v>
          </cell>
        </row>
        <row r="6913">
          <cell r="H6913" t="str">
            <v>2523_J175959</v>
          </cell>
        </row>
        <row r="6914">
          <cell r="H6914" t="str">
            <v>9599_B373870</v>
          </cell>
        </row>
        <row r="6915">
          <cell r="H6915" t="str">
            <v>2523_P179522</v>
          </cell>
        </row>
        <row r="6916">
          <cell r="H6916" t="str">
            <v>2523_A155320</v>
          </cell>
        </row>
        <row r="6917">
          <cell r="H6917" t="str">
            <v>2523_B371726</v>
          </cell>
        </row>
        <row r="6918">
          <cell r="H6918" t="str">
            <v>9599_B373819</v>
          </cell>
        </row>
        <row r="6919">
          <cell r="H6919" t="str">
            <v>2523_C178318</v>
          </cell>
        </row>
        <row r="6920">
          <cell r="H6920" t="str">
            <v>2523_J175840</v>
          </cell>
        </row>
        <row r="6921">
          <cell r="H6921" t="str">
            <v>2523_J198144</v>
          </cell>
        </row>
        <row r="6922">
          <cell r="H6922" t="str">
            <v>2523_B371324</v>
          </cell>
        </row>
        <row r="6923">
          <cell r="H6923" t="str">
            <v>9599_A154300</v>
          </cell>
        </row>
        <row r="6924">
          <cell r="H6924" t="str">
            <v>2523_N176890</v>
          </cell>
        </row>
        <row r="6925">
          <cell r="H6925" t="str">
            <v>2523_J378487</v>
          </cell>
        </row>
        <row r="6926">
          <cell r="H6926" t="str">
            <v>2523_B372920</v>
          </cell>
        </row>
        <row r="6927">
          <cell r="H6927" t="str">
            <v>9599_B373819</v>
          </cell>
        </row>
        <row r="6928">
          <cell r="H6928" t="str">
            <v>2523_A154500</v>
          </cell>
        </row>
        <row r="6929">
          <cell r="H6929" t="str">
            <v>2523_A151100</v>
          </cell>
        </row>
        <row r="6930">
          <cell r="H6930" t="str">
            <v>2523_C178760</v>
          </cell>
        </row>
        <row r="6931">
          <cell r="H6931" t="str">
            <v>9599_A157790</v>
          </cell>
        </row>
        <row r="6932">
          <cell r="H6932" t="str">
            <v>9599_I398203</v>
          </cell>
        </row>
        <row r="6933">
          <cell r="H6933" t="str">
            <v>2523_I327600</v>
          </cell>
        </row>
        <row r="6934">
          <cell r="H6934" t="str">
            <v>2523_J174010</v>
          </cell>
        </row>
        <row r="6935">
          <cell r="H6935" t="str">
            <v>2523_J175959</v>
          </cell>
        </row>
        <row r="6936">
          <cell r="H6936" t="str">
            <v>9599_J175770</v>
          </cell>
        </row>
        <row r="6937">
          <cell r="H6937" t="str">
            <v>9599_E123100</v>
          </cell>
        </row>
        <row r="6938">
          <cell r="H6938" t="str">
            <v>2522_J175910</v>
          </cell>
        </row>
        <row r="6939">
          <cell r="H6939" t="str">
            <v>9599_B371723</v>
          </cell>
        </row>
        <row r="6940">
          <cell r="H6940" t="str">
            <v>2523_E120530</v>
          </cell>
        </row>
        <row r="6941">
          <cell r="H6941" t="str">
            <v>2523_B371407</v>
          </cell>
        </row>
        <row r="6942">
          <cell r="H6942" t="str">
            <v>9599_J175729</v>
          </cell>
        </row>
        <row r="6943">
          <cell r="H6943" t="str">
            <v>2523_J175810</v>
          </cell>
        </row>
        <row r="6944">
          <cell r="H6944" t="str">
            <v>2523_B371732</v>
          </cell>
        </row>
        <row r="6945">
          <cell r="H6945" t="str">
            <v>2523_J174010</v>
          </cell>
        </row>
        <row r="6946">
          <cell r="H6946" t="str">
            <v>2523_J378481</v>
          </cell>
        </row>
        <row r="6947">
          <cell r="H6947" t="str">
            <v>9599_A157600</v>
          </cell>
        </row>
        <row r="6948">
          <cell r="H6948" t="str">
            <v>2523_E122200</v>
          </cell>
        </row>
        <row r="6949">
          <cell r="H6949" t="str">
            <v>2523_NVT82410</v>
          </cell>
        </row>
        <row r="6950">
          <cell r="H6950" t="str">
            <v>9599_B373859</v>
          </cell>
        </row>
        <row r="6951">
          <cell r="H6951" t="str">
            <v>2523_I397652</v>
          </cell>
        </row>
        <row r="6952">
          <cell r="H6952" t="str">
            <v>2523_A157810</v>
          </cell>
        </row>
        <row r="6953">
          <cell r="H6953" t="str">
            <v>2523_A157100</v>
          </cell>
        </row>
        <row r="6954">
          <cell r="H6954" t="str">
            <v>2523_NVT89110</v>
          </cell>
        </row>
        <row r="6955">
          <cell r="H6955" t="str">
            <v>2523_B371350</v>
          </cell>
        </row>
        <row r="6956">
          <cell r="H6956" t="str">
            <v>9599_H128400</v>
          </cell>
        </row>
        <row r="6957">
          <cell r="H6957" t="str">
            <v>74904</v>
          </cell>
        </row>
        <row r="6958">
          <cell r="H6958" t="str">
            <v>2523_B371322</v>
          </cell>
        </row>
        <row r="6959">
          <cell r="H6959" t="str">
            <v>2523_I390202</v>
          </cell>
        </row>
        <row r="6960">
          <cell r="H6960" t="str">
            <v>2523_NVT86700</v>
          </cell>
        </row>
        <row r="6961">
          <cell r="H6961" t="str">
            <v>2523_I396003</v>
          </cell>
        </row>
        <row r="6962">
          <cell r="H6962" t="str">
            <v>2523_I196001</v>
          </cell>
        </row>
        <row r="6963">
          <cell r="H6963" t="str">
            <v>2523_C178324</v>
          </cell>
        </row>
        <row r="6964">
          <cell r="H6964" t="str">
            <v>2523_B371830</v>
          </cell>
        </row>
        <row r="6965">
          <cell r="H6965" t="str">
            <v>9599_K178515</v>
          </cell>
        </row>
        <row r="6966">
          <cell r="H6966" t="str">
            <v>2523_NVT83150</v>
          </cell>
        </row>
        <row r="6967">
          <cell r="H6967" t="str">
            <v>2523_J174406</v>
          </cell>
        </row>
        <row r="6968">
          <cell r="H6968" t="str">
            <v>2523_B371207</v>
          </cell>
        </row>
        <row r="6969">
          <cell r="H6969" t="str">
            <v>2523_J174406</v>
          </cell>
        </row>
        <row r="6970">
          <cell r="H6970" t="str">
            <v>9599_O177890</v>
          </cell>
        </row>
        <row r="6971">
          <cell r="H6971" t="str">
            <v>2522_I394422</v>
          </cell>
        </row>
        <row r="6972">
          <cell r="H6972" t="str">
            <v>2523_I390213</v>
          </cell>
        </row>
        <row r="6973">
          <cell r="H6973" t="str">
            <v>2522_NVT82010</v>
          </cell>
        </row>
        <row r="6974">
          <cell r="H6974" t="str">
            <v>2523_G129802</v>
          </cell>
        </row>
        <row r="6975">
          <cell r="H6975" t="str">
            <v>2523_NVT84100</v>
          </cell>
        </row>
        <row r="6976">
          <cell r="H6976" t="str">
            <v>9599_A151100</v>
          </cell>
        </row>
        <row r="6977">
          <cell r="H6977" t="str">
            <v>9599_J378475</v>
          </cell>
        </row>
        <row r="6978">
          <cell r="H6978" t="str">
            <v>2523_NVT86400</v>
          </cell>
        </row>
        <row r="6979">
          <cell r="H6979" t="str">
            <v>2523_B371207</v>
          </cell>
        </row>
        <row r="6980">
          <cell r="H6980" t="str">
            <v>2523_D176350</v>
          </cell>
        </row>
        <row r="6981">
          <cell r="H6981" t="str">
            <v>2523_O177890</v>
          </cell>
        </row>
        <row r="6982">
          <cell r="H6982" t="str">
            <v>2522_J197404</v>
          </cell>
        </row>
        <row r="6983">
          <cell r="H6983" t="str">
            <v>2523_B371910</v>
          </cell>
        </row>
        <row r="6984">
          <cell r="H6984" t="str">
            <v>2523_C178343</v>
          </cell>
        </row>
        <row r="6985">
          <cell r="H6985" t="str">
            <v>2522_I226420</v>
          </cell>
        </row>
        <row r="6986">
          <cell r="H6986" t="str">
            <v>2523_A151100</v>
          </cell>
        </row>
        <row r="6987">
          <cell r="H6987" t="str">
            <v>2523_I226420</v>
          </cell>
        </row>
        <row r="6988">
          <cell r="H6988" t="str">
            <v>2523_E123100</v>
          </cell>
        </row>
        <row r="6989">
          <cell r="H6989" t="str">
            <v>2523_C178324</v>
          </cell>
        </row>
        <row r="6990">
          <cell r="H6990" t="str">
            <v>2523_J177521</v>
          </cell>
        </row>
        <row r="6991">
          <cell r="H6991" t="str">
            <v>2523_I390302</v>
          </cell>
        </row>
        <row r="6992">
          <cell r="H6992" t="str">
            <v>9599_A157690</v>
          </cell>
        </row>
        <row r="6993">
          <cell r="H6993" t="str">
            <v>2523_NR99990</v>
          </cell>
        </row>
        <row r="6994">
          <cell r="H6994" t="str">
            <v>2523_N199950</v>
          </cell>
        </row>
        <row r="6995">
          <cell r="H6995" t="str">
            <v>2522_NVT85210</v>
          </cell>
        </row>
        <row r="6996">
          <cell r="H6996" t="str">
            <v>9599_J175770</v>
          </cell>
        </row>
        <row r="6997">
          <cell r="H6997" t="str">
            <v>2523_I398112</v>
          </cell>
        </row>
        <row r="6998">
          <cell r="H6998" t="str">
            <v>2523_I398892</v>
          </cell>
        </row>
        <row r="6999">
          <cell r="H6999" t="str">
            <v>2522_K178860</v>
          </cell>
        </row>
        <row r="7000">
          <cell r="H7000" t="str">
            <v>2523_E121100</v>
          </cell>
        </row>
        <row r="7001">
          <cell r="H7001" t="str">
            <v>2523_NVT83960</v>
          </cell>
        </row>
        <row r="7002">
          <cell r="H7002" t="str">
            <v>2523_B373819</v>
          </cell>
        </row>
        <row r="7003">
          <cell r="H7003" t="str">
            <v>9599_B371350</v>
          </cell>
        </row>
        <row r="7004">
          <cell r="H7004" t="str">
            <v>2523_I398322</v>
          </cell>
        </row>
        <row r="7005">
          <cell r="H7005" t="str">
            <v>9599_N199950</v>
          </cell>
        </row>
        <row r="7006">
          <cell r="H7006" t="str">
            <v>2523_A154500</v>
          </cell>
        </row>
        <row r="7007">
          <cell r="H7007" t="str">
            <v>2523_I391412</v>
          </cell>
        </row>
        <row r="7008">
          <cell r="H7008" t="str">
            <v>9599_E122200</v>
          </cell>
        </row>
        <row r="7009">
          <cell r="H7009" t="str">
            <v>2523_NVT85900</v>
          </cell>
        </row>
        <row r="7010">
          <cell r="H7010" t="str">
            <v>2523_E122200</v>
          </cell>
        </row>
        <row r="7011">
          <cell r="H7011" t="str">
            <v>9599_E122400</v>
          </cell>
        </row>
        <row r="7012">
          <cell r="H7012" t="str">
            <v>9599_N176890</v>
          </cell>
        </row>
        <row r="7013">
          <cell r="H7013" t="str">
            <v>2523_K178569</v>
          </cell>
        </row>
        <row r="7014">
          <cell r="H7014" t="str">
            <v>2523_I190101</v>
          </cell>
        </row>
        <row r="7015">
          <cell r="H7015" t="str">
            <v>2523_I194421</v>
          </cell>
        </row>
        <row r="7016">
          <cell r="H7016" t="str">
            <v>9599_B373880</v>
          </cell>
        </row>
        <row r="7017">
          <cell r="H7017" t="str">
            <v>2523_I390812</v>
          </cell>
        </row>
        <row r="7018">
          <cell r="H7018" t="str">
            <v>2522_I390152</v>
          </cell>
        </row>
        <row r="7019">
          <cell r="H7019" t="str">
            <v>2523_K178582</v>
          </cell>
        </row>
        <row r="7020">
          <cell r="H7020" t="str">
            <v>2523_J174317</v>
          </cell>
        </row>
        <row r="7021">
          <cell r="H7021" t="str">
            <v>2523_J378443</v>
          </cell>
        </row>
        <row r="7022">
          <cell r="H7022" t="str">
            <v>2523_B371719</v>
          </cell>
        </row>
        <row r="7023">
          <cell r="H7023" t="str">
            <v>2523_I398322</v>
          </cell>
        </row>
        <row r="7024">
          <cell r="H7024" t="str">
            <v>2523_A156320</v>
          </cell>
        </row>
        <row r="7025">
          <cell r="H7025" t="str">
            <v>9599_NVT87500</v>
          </cell>
        </row>
        <row r="7026">
          <cell r="H7026" t="str">
            <v>2523_J174010</v>
          </cell>
        </row>
        <row r="7027">
          <cell r="H7027" t="str">
            <v>2523_A152100</v>
          </cell>
        </row>
        <row r="7028">
          <cell r="H7028" t="str">
            <v>2523_I197601</v>
          </cell>
        </row>
        <row r="7029">
          <cell r="H7029" t="str">
            <v>2522_J175610</v>
          </cell>
        </row>
        <row r="7030">
          <cell r="H7030" t="str">
            <v>9599_NVT82010</v>
          </cell>
        </row>
        <row r="7031">
          <cell r="H7031" t="str">
            <v>2523_NVT88200</v>
          </cell>
        </row>
        <row r="7032">
          <cell r="H7032" t="str">
            <v>2523_C178806</v>
          </cell>
        </row>
        <row r="7033">
          <cell r="H7033" t="str">
            <v>9599_J378469</v>
          </cell>
        </row>
        <row r="7034">
          <cell r="H7034" t="str">
            <v>2523_K178529</v>
          </cell>
        </row>
        <row r="7035">
          <cell r="H7035" t="str">
            <v>2523_B371717</v>
          </cell>
        </row>
        <row r="7036">
          <cell r="H7036" t="str">
            <v>9599_G129100</v>
          </cell>
        </row>
        <row r="7037">
          <cell r="H7037" t="str">
            <v>9599_B371722</v>
          </cell>
        </row>
        <row r="7038">
          <cell r="H7038" t="str">
            <v>2523_A152100</v>
          </cell>
        </row>
        <row r="7039">
          <cell r="H7039" t="str">
            <v>9599_NVT89100</v>
          </cell>
        </row>
        <row r="7040">
          <cell r="H7040" t="str">
            <v>2523_B371830</v>
          </cell>
        </row>
        <row r="7041">
          <cell r="H7041" t="str">
            <v>2523_J197654</v>
          </cell>
        </row>
        <row r="7042">
          <cell r="H7042" t="str">
            <v>2523_B372620</v>
          </cell>
        </row>
        <row r="7043">
          <cell r="H7043" t="str">
            <v>9599_J175729</v>
          </cell>
        </row>
        <row r="7044">
          <cell r="H7044" t="str">
            <v>2523_J174317</v>
          </cell>
        </row>
        <row r="7045">
          <cell r="H7045" t="str">
            <v>9599_B371350</v>
          </cell>
        </row>
        <row r="7046">
          <cell r="H7046" t="str">
            <v>2523_K178523</v>
          </cell>
        </row>
        <row r="7047">
          <cell r="H7047" t="str">
            <v>9599_B371722</v>
          </cell>
        </row>
        <row r="7048">
          <cell r="H7048" t="str">
            <v>2523_O177450</v>
          </cell>
        </row>
        <row r="7049">
          <cell r="H7049" t="str">
            <v>9599_J174010</v>
          </cell>
        </row>
        <row r="7050">
          <cell r="H7050" t="str">
            <v>2522_C176814</v>
          </cell>
        </row>
        <row r="7051">
          <cell r="H7051" t="str">
            <v>2522_NVT82050</v>
          </cell>
        </row>
        <row r="7052">
          <cell r="H7052" t="str">
            <v>9599_E122200</v>
          </cell>
        </row>
        <row r="7053">
          <cell r="H7053" t="str">
            <v>2522_I190071</v>
          </cell>
        </row>
        <row r="7054">
          <cell r="H7054" t="str">
            <v>2523_I394423</v>
          </cell>
        </row>
        <row r="7055">
          <cell r="H7055" t="str">
            <v>9599_E122500</v>
          </cell>
        </row>
        <row r="7056">
          <cell r="H7056" t="str">
            <v>2523_A154500</v>
          </cell>
        </row>
        <row r="7057">
          <cell r="H7057" t="str">
            <v>9599_I191081</v>
          </cell>
        </row>
        <row r="7058">
          <cell r="H7058" t="str">
            <v>2523_B373620</v>
          </cell>
        </row>
        <row r="7059">
          <cell r="H7059" t="str">
            <v>2523_B373965</v>
          </cell>
        </row>
        <row r="7060">
          <cell r="H7060" t="str">
            <v>2523_B578261</v>
          </cell>
        </row>
        <row r="7061">
          <cell r="H7061" t="str">
            <v>2523_J175958</v>
          </cell>
        </row>
        <row r="7062">
          <cell r="H7062" t="str">
            <v>2522_B371733</v>
          </cell>
        </row>
        <row r="7063">
          <cell r="H7063" t="str">
            <v>2522_B578272</v>
          </cell>
        </row>
        <row r="7064">
          <cell r="H7064" t="str">
            <v>9599_G129100</v>
          </cell>
        </row>
        <row r="7065">
          <cell r="H7065" t="str">
            <v>2523_B371734</v>
          </cell>
        </row>
        <row r="7066">
          <cell r="H7066" t="str">
            <v>9599_J175770</v>
          </cell>
        </row>
        <row r="7067">
          <cell r="H7067" t="str">
            <v>2523_A251180</v>
          </cell>
        </row>
        <row r="7068">
          <cell r="H7068" t="str">
            <v>2523_E123300</v>
          </cell>
        </row>
        <row r="7069">
          <cell r="H7069" t="str">
            <v>9599_A157690</v>
          </cell>
        </row>
        <row r="7070">
          <cell r="H7070" t="str">
            <v>2523_NVT85400</v>
          </cell>
        </row>
        <row r="7071">
          <cell r="H7071" t="str">
            <v>9599_I190811</v>
          </cell>
        </row>
        <row r="7072">
          <cell r="H7072" t="str">
            <v>2523_B372310</v>
          </cell>
        </row>
        <row r="7073">
          <cell r="H7073" t="str">
            <v>2522_C178342</v>
          </cell>
        </row>
        <row r="7074">
          <cell r="H7074" t="str">
            <v>2522_C178308</v>
          </cell>
        </row>
        <row r="7075">
          <cell r="H7075" t="str">
            <v>2523_B373819</v>
          </cell>
        </row>
        <row r="7076">
          <cell r="H7076" t="str">
            <v>9599_J378475</v>
          </cell>
        </row>
        <row r="7077">
          <cell r="H7077" t="str">
            <v>2523_O177890</v>
          </cell>
        </row>
        <row r="7078">
          <cell r="H7078" t="str">
            <v>9599_A151200</v>
          </cell>
        </row>
        <row r="7079">
          <cell r="H7079" t="str">
            <v>9599_K178515</v>
          </cell>
        </row>
        <row r="7080">
          <cell r="H7080" t="str">
            <v>2523_J175810</v>
          </cell>
        </row>
        <row r="7081">
          <cell r="H7081" t="str">
            <v>2523_G129800</v>
          </cell>
        </row>
        <row r="7082">
          <cell r="H7082" t="str">
            <v>2523_A151100</v>
          </cell>
        </row>
        <row r="7083">
          <cell r="H7083" t="str">
            <v>2523_NVT82200</v>
          </cell>
        </row>
        <row r="7084">
          <cell r="H7084" t="str">
            <v>2523_E121100</v>
          </cell>
        </row>
        <row r="7085">
          <cell r="H7085" t="str">
            <v>2523_N176280</v>
          </cell>
        </row>
        <row r="7086">
          <cell r="H7086" t="str">
            <v>9599_A154300</v>
          </cell>
        </row>
        <row r="7087">
          <cell r="H7087" t="str">
            <v>9599_B578269</v>
          </cell>
        </row>
        <row r="7088">
          <cell r="H7088" t="str">
            <v>2523_J175820</v>
          </cell>
        </row>
        <row r="7089">
          <cell r="H7089" t="str">
            <v>9599_O177890</v>
          </cell>
        </row>
        <row r="7090">
          <cell r="H7090" t="str">
            <v>2522_B371508</v>
          </cell>
        </row>
        <row r="7091">
          <cell r="H7091" t="str">
            <v>2523_K178509</v>
          </cell>
        </row>
        <row r="7092">
          <cell r="H7092" t="str">
            <v>9599_A157600</v>
          </cell>
        </row>
        <row r="7093">
          <cell r="H7093" t="str">
            <v>2523_NVT80100</v>
          </cell>
        </row>
        <row r="7094">
          <cell r="H7094" t="str">
            <v>2522_P179510</v>
          </cell>
        </row>
        <row r="7095">
          <cell r="H7095" t="str">
            <v>2522_J378494</v>
          </cell>
        </row>
        <row r="7096">
          <cell r="H7096" t="str">
            <v>2522_I392402</v>
          </cell>
        </row>
        <row r="7097">
          <cell r="H7097" t="str">
            <v>2522_A154300</v>
          </cell>
        </row>
        <row r="7098">
          <cell r="H7098" t="str">
            <v>2523_B371719</v>
          </cell>
        </row>
        <row r="7099">
          <cell r="H7099" t="str">
            <v>9599_A154300</v>
          </cell>
        </row>
        <row r="7100">
          <cell r="H7100" t="str">
            <v>2523_B371724</v>
          </cell>
        </row>
        <row r="7101">
          <cell r="H7101" t="str">
            <v>2523_K178583</v>
          </cell>
        </row>
        <row r="7102">
          <cell r="H7102" t="str">
            <v>2523_NVT83200</v>
          </cell>
        </row>
        <row r="7103">
          <cell r="H7103" t="str">
            <v>2523_I327600</v>
          </cell>
        </row>
        <row r="7104">
          <cell r="H7104" t="str">
            <v>2523_B373520</v>
          </cell>
        </row>
        <row r="7105">
          <cell r="H7105" t="str">
            <v>2523_I190151</v>
          </cell>
        </row>
        <row r="7106">
          <cell r="H7106" t="str">
            <v>9599_B373880</v>
          </cell>
        </row>
        <row r="7107">
          <cell r="H7107" t="str">
            <v>2523_O177890</v>
          </cell>
        </row>
        <row r="7108">
          <cell r="H7108" t="str">
            <v>9599_I392003</v>
          </cell>
        </row>
        <row r="7109">
          <cell r="H7109" t="str">
            <v>2523_J175958</v>
          </cell>
        </row>
        <row r="7110">
          <cell r="H7110" t="str">
            <v>2523_I190301</v>
          </cell>
        </row>
        <row r="7111">
          <cell r="H7111" t="str">
            <v>9599_N199950</v>
          </cell>
        </row>
        <row r="7112">
          <cell r="H7112" t="str">
            <v>2523_A154300</v>
          </cell>
        </row>
        <row r="7113">
          <cell r="H7113" t="str">
            <v>2522_NVT88100</v>
          </cell>
        </row>
        <row r="7114">
          <cell r="H7114" t="str">
            <v>2523_B377327</v>
          </cell>
        </row>
        <row r="7115">
          <cell r="H7115" t="str">
            <v>2523_B371736</v>
          </cell>
        </row>
        <row r="7116">
          <cell r="H7116" t="str">
            <v>2523_NVT82080</v>
          </cell>
        </row>
        <row r="7117">
          <cell r="H7117" t="str">
            <v>2523_C178309</v>
          </cell>
        </row>
        <row r="7118">
          <cell r="H7118" t="str">
            <v>2523_J378450</v>
          </cell>
        </row>
        <row r="7119">
          <cell r="H7119" t="str">
            <v>9599_B371731</v>
          </cell>
        </row>
        <row r="7120">
          <cell r="H7120" t="str">
            <v>9599_B371595</v>
          </cell>
        </row>
        <row r="7121">
          <cell r="H7121" t="str">
            <v>9599_B578272</v>
          </cell>
        </row>
        <row r="7122">
          <cell r="H7122" t="str">
            <v>9599_A157600</v>
          </cell>
        </row>
        <row r="7123">
          <cell r="H7123" t="str">
            <v>2523_I125100</v>
          </cell>
        </row>
        <row r="7124">
          <cell r="H7124" t="str">
            <v>9599_B371722</v>
          </cell>
        </row>
        <row r="7125">
          <cell r="H7125" t="str">
            <v>2523_E122100</v>
          </cell>
        </row>
        <row r="7126">
          <cell r="H7126" t="str">
            <v>2522_NR99970</v>
          </cell>
        </row>
        <row r="7127">
          <cell r="H7127" t="str">
            <v>9599_H128200</v>
          </cell>
        </row>
        <row r="7128">
          <cell r="H7128" t="str">
            <v>9599_A154300</v>
          </cell>
        </row>
        <row r="7129">
          <cell r="H7129" t="str">
            <v>9599_H128200</v>
          </cell>
        </row>
        <row r="7130">
          <cell r="H7130" t="str">
            <v>2523_C178312</v>
          </cell>
        </row>
        <row r="7131">
          <cell r="H7131" t="str">
            <v>2523_NVT86500</v>
          </cell>
        </row>
        <row r="7132">
          <cell r="H7132" t="str">
            <v>2523_B371723</v>
          </cell>
        </row>
        <row r="7133">
          <cell r="H7133" t="str">
            <v>2523_J174317</v>
          </cell>
        </row>
        <row r="7134">
          <cell r="H7134" t="str">
            <v>2523_J175966</v>
          </cell>
        </row>
        <row r="7135">
          <cell r="H7135" t="str">
            <v>2523_J174010</v>
          </cell>
        </row>
        <row r="7136">
          <cell r="H7136" t="str">
            <v>2523_M180180</v>
          </cell>
        </row>
        <row r="7137">
          <cell r="H7137" t="str">
            <v>2523_N176280</v>
          </cell>
        </row>
        <row r="7138">
          <cell r="H7138" t="str">
            <v>2523_NVT85400</v>
          </cell>
        </row>
        <row r="7139">
          <cell r="H7139" t="str">
            <v>2523_B371716</v>
          </cell>
        </row>
        <row r="7140">
          <cell r="H7140" t="str">
            <v>2523_I390812</v>
          </cell>
        </row>
        <row r="7141">
          <cell r="H7141" t="str">
            <v>2523_NVT88800</v>
          </cell>
        </row>
        <row r="7142">
          <cell r="H7142" t="str">
            <v>2522_NVT82250</v>
          </cell>
        </row>
        <row r="7143">
          <cell r="H7143" t="str">
            <v>2523_E121100</v>
          </cell>
        </row>
        <row r="7144">
          <cell r="H7144" t="str">
            <v>2523_P179510</v>
          </cell>
        </row>
        <row r="7145">
          <cell r="H7145" t="str">
            <v>2522_C176361</v>
          </cell>
        </row>
        <row r="7146">
          <cell r="H7146" t="str">
            <v>2523_B578269</v>
          </cell>
        </row>
        <row r="7147">
          <cell r="H7147" t="str">
            <v>9599_B373420</v>
          </cell>
        </row>
        <row r="7148">
          <cell r="H7148" t="str">
            <v>2522_NVT83150</v>
          </cell>
        </row>
        <row r="7149">
          <cell r="H7149" t="str">
            <v>9599_B373859</v>
          </cell>
        </row>
        <row r="7150">
          <cell r="H7150" t="str">
            <v>2523_I398112</v>
          </cell>
        </row>
        <row r="7151">
          <cell r="H7151" t="str">
            <v>9599_B578271</v>
          </cell>
        </row>
        <row r="7152">
          <cell r="H7152" t="str">
            <v>2523_B371510</v>
          </cell>
        </row>
        <row r="7153">
          <cell r="H7153" t="str">
            <v>9599_B373620</v>
          </cell>
        </row>
        <row r="7154">
          <cell r="H7154" t="str">
            <v>9599_H128400</v>
          </cell>
        </row>
        <row r="7155">
          <cell r="H7155" t="str">
            <v>9599_B373620</v>
          </cell>
        </row>
        <row r="7156">
          <cell r="H7156" t="str">
            <v>2523_NVT86000</v>
          </cell>
        </row>
        <row r="7157">
          <cell r="H7157" t="str">
            <v>9599_NVT89400</v>
          </cell>
        </row>
        <row r="7158">
          <cell r="H7158" t="str">
            <v>9599_B373420</v>
          </cell>
        </row>
        <row r="7159">
          <cell r="H7159" t="str">
            <v>2523_NVT83600</v>
          </cell>
        </row>
        <row r="7160">
          <cell r="H7160" t="str">
            <v>9599_B371731</v>
          </cell>
        </row>
        <row r="7161">
          <cell r="H7161" t="str">
            <v>9599_A151200</v>
          </cell>
        </row>
        <row r="7162">
          <cell r="H7162" t="str">
            <v>2522_NVT88200</v>
          </cell>
        </row>
        <row r="7163">
          <cell r="H7163" t="str">
            <v>9599_B372950</v>
          </cell>
        </row>
        <row r="7164">
          <cell r="H7164" t="str">
            <v>9599_A157100</v>
          </cell>
        </row>
        <row r="7165">
          <cell r="H7165" t="str">
            <v>2522_NVT89110</v>
          </cell>
        </row>
        <row r="7166">
          <cell r="H7166" t="str">
            <v>9599_J378469</v>
          </cell>
        </row>
        <row r="7167">
          <cell r="H7167" t="str">
            <v>2523_A151100</v>
          </cell>
        </row>
        <row r="7168">
          <cell r="H7168" t="str">
            <v>9599_A157790</v>
          </cell>
        </row>
        <row r="7169">
          <cell r="H7169" t="str">
            <v>2523_NVT89400</v>
          </cell>
        </row>
        <row r="7170">
          <cell r="H7170" t="str">
            <v>2523_B371310</v>
          </cell>
        </row>
        <row r="7171">
          <cell r="H7171" t="str">
            <v>2523_C178312</v>
          </cell>
        </row>
        <row r="7172">
          <cell r="H7172" t="str">
            <v>2523_C178323</v>
          </cell>
        </row>
        <row r="7173">
          <cell r="H7173" t="str">
            <v>2523_NVT88400</v>
          </cell>
        </row>
        <row r="7174">
          <cell r="H7174" t="str">
            <v>2523_A154300</v>
          </cell>
        </row>
        <row r="7175">
          <cell r="H7175" t="str">
            <v>2523_I391192</v>
          </cell>
        </row>
        <row r="7176">
          <cell r="H7176" t="str">
            <v>2523_E120100</v>
          </cell>
        </row>
        <row r="7177">
          <cell r="H7177" t="str">
            <v>9599_B373880</v>
          </cell>
        </row>
        <row r="7178">
          <cell r="H7178" t="str">
            <v>2523_J175830</v>
          </cell>
        </row>
        <row r="7179">
          <cell r="H7179" t="str">
            <v>2523_O177140</v>
          </cell>
        </row>
        <row r="7180">
          <cell r="H7180" t="str">
            <v>2523_G129500</v>
          </cell>
        </row>
        <row r="7181">
          <cell r="H7181" t="str">
            <v>2522_B373954</v>
          </cell>
        </row>
        <row r="7182">
          <cell r="H7182" t="str">
            <v>2523_B371310</v>
          </cell>
        </row>
        <row r="7183">
          <cell r="H7183" t="str">
            <v>2523_M182280</v>
          </cell>
        </row>
        <row r="7184">
          <cell r="H7184" t="str">
            <v>2523_B373570</v>
          </cell>
        </row>
        <row r="7185">
          <cell r="H7185" t="str">
            <v>2523_I125990</v>
          </cell>
        </row>
        <row r="7186">
          <cell r="H7186" t="str">
            <v>2523_B373958</v>
          </cell>
        </row>
        <row r="7187">
          <cell r="H7187" t="str">
            <v>2523_J175729</v>
          </cell>
        </row>
        <row r="7188">
          <cell r="H7188" t="str">
            <v>2523_E120100</v>
          </cell>
        </row>
        <row r="7189">
          <cell r="H7189" t="str">
            <v>9599_E122200</v>
          </cell>
        </row>
        <row r="7190">
          <cell r="H7190" t="str">
            <v>2523_B371733</v>
          </cell>
        </row>
        <row r="7191">
          <cell r="H7191" t="str">
            <v>2523_A157100</v>
          </cell>
        </row>
        <row r="7192">
          <cell r="H7192" t="str">
            <v>9599_G129100</v>
          </cell>
        </row>
        <row r="7193">
          <cell r="H7193" t="str">
            <v>9599_B373880</v>
          </cell>
        </row>
        <row r="7194">
          <cell r="H7194" t="str">
            <v>2523_NVT83200</v>
          </cell>
        </row>
        <row r="7195">
          <cell r="H7195" t="str">
            <v>2523_E120530</v>
          </cell>
        </row>
        <row r="7196">
          <cell r="H7196" t="str">
            <v>2522_I398482</v>
          </cell>
        </row>
        <row r="7197">
          <cell r="H7197" t="str">
            <v>9599_J174010</v>
          </cell>
        </row>
        <row r="7198">
          <cell r="H7198" t="str">
            <v>9599_A157100</v>
          </cell>
        </row>
        <row r="7199">
          <cell r="H7199" t="str">
            <v>2523_I193001</v>
          </cell>
        </row>
        <row r="7200">
          <cell r="H7200" t="str">
            <v>9599_I390102</v>
          </cell>
        </row>
        <row r="7201">
          <cell r="H7201" t="str">
            <v>9599_A151200</v>
          </cell>
        </row>
        <row r="7202">
          <cell r="H7202" t="str">
            <v>9599_E123100</v>
          </cell>
        </row>
        <row r="7203">
          <cell r="H7203" t="str">
            <v>9599_B371715</v>
          </cell>
        </row>
        <row r="7204">
          <cell r="H7204" t="str">
            <v>9599_J175729</v>
          </cell>
        </row>
        <row r="7205">
          <cell r="H7205" t="str">
            <v>2523_B578272</v>
          </cell>
        </row>
        <row r="7206">
          <cell r="H7206" t="str">
            <v>2523_E120100</v>
          </cell>
        </row>
        <row r="7207">
          <cell r="H7207" t="str">
            <v>2523_B373640</v>
          </cell>
        </row>
        <row r="7208">
          <cell r="H7208" t="str">
            <v>2522_E123190</v>
          </cell>
        </row>
        <row r="7209">
          <cell r="H7209" t="str">
            <v>2523_K178524</v>
          </cell>
        </row>
        <row r="7210">
          <cell r="H7210" t="str">
            <v>2523_A151100</v>
          </cell>
        </row>
        <row r="7211">
          <cell r="H7211" t="str">
            <v>2523_C178283</v>
          </cell>
        </row>
        <row r="7212">
          <cell r="H7212" t="str">
            <v>2523_I125100</v>
          </cell>
        </row>
        <row r="7213">
          <cell r="H7213" t="str">
            <v>9599_B373870</v>
          </cell>
        </row>
        <row r="7214">
          <cell r="H7214" t="str">
            <v>2523_E129910</v>
          </cell>
        </row>
        <row r="7215">
          <cell r="H7215" t="str">
            <v>2523_I394002</v>
          </cell>
        </row>
        <row r="7216">
          <cell r="H7216" t="str">
            <v>2522_A151100</v>
          </cell>
        </row>
        <row r="7217">
          <cell r="H7217" t="str">
            <v>2523_E120100</v>
          </cell>
        </row>
        <row r="7218">
          <cell r="H7218" t="str">
            <v>9599_E122200</v>
          </cell>
        </row>
        <row r="7219">
          <cell r="H7219" t="str">
            <v>9599_K178515</v>
          </cell>
        </row>
        <row r="7220">
          <cell r="H7220" t="str">
            <v>9599_J175520</v>
          </cell>
        </row>
        <row r="7221">
          <cell r="H7221" t="str">
            <v>9599_J175729</v>
          </cell>
        </row>
        <row r="7222">
          <cell r="H7222" t="str">
            <v>2523_E123100</v>
          </cell>
        </row>
        <row r="7223">
          <cell r="H7223" t="str">
            <v>2523_A151100</v>
          </cell>
        </row>
        <row r="7224">
          <cell r="H7224" t="str">
            <v>9599_G129100</v>
          </cell>
        </row>
        <row r="7225">
          <cell r="H7225" t="str">
            <v>9599_G129100</v>
          </cell>
        </row>
        <row r="7226">
          <cell r="H7226" t="str">
            <v>2523_I190071</v>
          </cell>
        </row>
        <row r="7227">
          <cell r="H7227" t="str">
            <v>2523_G129500</v>
          </cell>
        </row>
        <row r="7228">
          <cell r="H7228" t="str">
            <v>2523_I126800</v>
          </cell>
        </row>
        <row r="7229">
          <cell r="H7229" t="str">
            <v>9599_B373859</v>
          </cell>
        </row>
        <row r="7230">
          <cell r="H7230" t="str">
            <v>2523_NVT83150</v>
          </cell>
        </row>
        <row r="7231">
          <cell r="H7231" t="str">
            <v>2522_NVT85700</v>
          </cell>
        </row>
        <row r="7232">
          <cell r="H7232" t="str">
            <v>9599_I126800</v>
          </cell>
        </row>
        <row r="7233">
          <cell r="H7233" t="str">
            <v>2523_I191191</v>
          </cell>
        </row>
        <row r="7234">
          <cell r="H7234" t="str">
            <v>2523_B271030</v>
          </cell>
        </row>
        <row r="7235">
          <cell r="H7235" t="str">
            <v>2523_A152200</v>
          </cell>
        </row>
        <row r="7236">
          <cell r="H7236" t="str">
            <v>9599_H128400</v>
          </cell>
        </row>
        <row r="7237">
          <cell r="H7237" t="str">
            <v>2523_K178542</v>
          </cell>
        </row>
        <row r="7238">
          <cell r="H7238" t="str">
            <v>9599_B578269</v>
          </cell>
        </row>
        <row r="7239">
          <cell r="H7239" t="str">
            <v>2523_C178761</v>
          </cell>
        </row>
        <row r="7240">
          <cell r="H7240" t="str">
            <v>2522_I125100</v>
          </cell>
        </row>
        <row r="7241">
          <cell r="H7241" t="str">
            <v>9599_I391413</v>
          </cell>
        </row>
        <row r="7242">
          <cell r="H7242" t="str">
            <v>9599_E122500</v>
          </cell>
        </row>
        <row r="7243">
          <cell r="H7243" t="str">
            <v>2523_G129500</v>
          </cell>
        </row>
        <row r="7244">
          <cell r="H7244" t="str">
            <v>2522_NVT80100</v>
          </cell>
        </row>
        <row r="7245">
          <cell r="H7245" t="str">
            <v>9599_E122200</v>
          </cell>
        </row>
        <row r="7246">
          <cell r="H7246" t="str">
            <v>9599_NVT83960</v>
          </cell>
        </row>
        <row r="7247">
          <cell r="H7247" t="str">
            <v>9599_B371722</v>
          </cell>
        </row>
        <row r="7248">
          <cell r="H7248" t="str">
            <v>2523_B372215</v>
          </cell>
        </row>
        <row r="7249">
          <cell r="H7249" t="str">
            <v>2523_A251140</v>
          </cell>
        </row>
        <row r="7250">
          <cell r="H7250" t="str">
            <v>2523_C178312</v>
          </cell>
        </row>
        <row r="7251">
          <cell r="H7251" t="str">
            <v>2523_B371723</v>
          </cell>
        </row>
        <row r="7252">
          <cell r="H7252" t="str">
            <v>9599_B371595</v>
          </cell>
        </row>
        <row r="7253">
          <cell r="H7253" t="str">
            <v>2523_B371722</v>
          </cell>
        </row>
        <row r="7254">
          <cell r="H7254" t="str">
            <v>2523_E123100</v>
          </cell>
        </row>
        <row r="7255">
          <cell r="H7255" t="str">
            <v>9599_B373620</v>
          </cell>
        </row>
        <row r="7256">
          <cell r="H7256" t="str">
            <v>9599_B373819</v>
          </cell>
        </row>
        <row r="7257">
          <cell r="H7257" t="str">
            <v>2523_B373640</v>
          </cell>
        </row>
        <row r="7258">
          <cell r="H7258" t="str">
            <v>2523_A156400</v>
          </cell>
        </row>
        <row r="7259">
          <cell r="H7259" t="str">
            <v>2523_I197651</v>
          </cell>
        </row>
        <row r="7260">
          <cell r="H7260" t="str">
            <v>9599_A157790</v>
          </cell>
        </row>
        <row r="7261">
          <cell r="H7261" t="str">
            <v>2523_A251180</v>
          </cell>
        </row>
        <row r="7262">
          <cell r="H7262" t="str">
            <v>2523_C178323</v>
          </cell>
        </row>
        <row r="7263">
          <cell r="H7263" t="str">
            <v>2523_I197651</v>
          </cell>
        </row>
        <row r="7264">
          <cell r="H7264" t="str">
            <v>9599_B373859</v>
          </cell>
        </row>
        <row r="7265">
          <cell r="H7265" t="str">
            <v>2523_I126800</v>
          </cell>
        </row>
        <row r="7266">
          <cell r="H7266" t="str">
            <v>2522_I191191</v>
          </cell>
        </row>
        <row r="7267">
          <cell r="H7267" t="str">
            <v>2523_E123100</v>
          </cell>
        </row>
        <row r="7268">
          <cell r="H7268" t="str">
            <v>9599_NVT88300</v>
          </cell>
        </row>
        <row r="7269">
          <cell r="H7269" t="str">
            <v>2523_I197301</v>
          </cell>
        </row>
        <row r="7270">
          <cell r="H7270" t="str">
            <v>9599_A151100</v>
          </cell>
        </row>
        <row r="7271">
          <cell r="H7271" t="str">
            <v>9599_B373870</v>
          </cell>
        </row>
        <row r="7272">
          <cell r="H7272" t="str">
            <v>2523_I125600</v>
          </cell>
        </row>
        <row r="7273">
          <cell r="H7273" t="str">
            <v>2523_NVT86400</v>
          </cell>
        </row>
        <row r="7274">
          <cell r="H7274" t="str">
            <v>2523_B371734</v>
          </cell>
        </row>
        <row r="7275">
          <cell r="H7275" t="str">
            <v>2523_J174317</v>
          </cell>
        </row>
        <row r="7276">
          <cell r="H7276" t="str">
            <v>9599_G129100</v>
          </cell>
        </row>
        <row r="7277">
          <cell r="H7277" t="str">
            <v>2523_E122110</v>
          </cell>
        </row>
        <row r="7278">
          <cell r="H7278" t="str">
            <v>2522_NVT89400</v>
          </cell>
        </row>
        <row r="7279">
          <cell r="H7279" t="str">
            <v>2523_I126100</v>
          </cell>
        </row>
        <row r="7280">
          <cell r="H7280" t="str">
            <v>9599_B373859</v>
          </cell>
        </row>
        <row r="7281">
          <cell r="H7281" t="str">
            <v>2523_E123100</v>
          </cell>
        </row>
        <row r="7282">
          <cell r="H7282" t="str">
            <v>2523_E122400</v>
          </cell>
        </row>
        <row r="7283">
          <cell r="H7283" t="str">
            <v>2523_K178517</v>
          </cell>
        </row>
        <row r="7284">
          <cell r="H7284" t="str">
            <v>9599_E122300</v>
          </cell>
        </row>
        <row r="7285">
          <cell r="H7285" t="str">
            <v>9599_B371731</v>
          </cell>
        </row>
        <row r="7286">
          <cell r="H7286" t="str">
            <v>9599_A157100</v>
          </cell>
        </row>
        <row r="7287">
          <cell r="H7287" t="str">
            <v>2523_I190151</v>
          </cell>
        </row>
        <row r="7288">
          <cell r="H7288" t="str">
            <v>2523_J175959</v>
          </cell>
        </row>
        <row r="7289">
          <cell r="H7289" t="str">
            <v>2523_A153220</v>
          </cell>
        </row>
        <row r="7290">
          <cell r="H7290" t="str">
            <v>2522_C178801</v>
          </cell>
        </row>
        <row r="7291">
          <cell r="H7291" t="str">
            <v>9599_A151200</v>
          </cell>
        </row>
        <row r="7292">
          <cell r="H7292" t="str">
            <v>2523_B371407</v>
          </cell>
        </row>
        <row r="7293">
          <cell r="H7293" t="str">
            <v>9599_H128200</v>
          </cell>
        </row>
        <row r="7294">
          <cell r="H7294" t="str">
            <v>9599_N199950</v>
          </cell>
        </row>
        <row r="7295">
          <cell r="H7295" t="str">
            <v>2523_I190071</v>
          </cell>
        </row>
        <row r="7296">
          <cell r="H7296" t="str">
            <v>2523_NVT86300</v>
          </cell>
        </row>
        <row r="7297">
          <cell r="H7297" t="str">
            <v>2523_A151200</v>
          </cell>
        </row>
        <row r="7298">
          <cell r="H7298" t="str">
            <v>9599_B371732</v>
          </cell>
        </row>
        <row r="7299">
          <cell r="H7299" t="str">
            <v>2523_B371310</v>
          </cell>
        </row>
        <row r="7300">
          <cell r="H7300" t="str">
            <v>2523_I397503</v>
          </cell>
        </row>
        <row r="7301">
          <cell r="H7301" t="str">
            <v>2523_J378475</v>
          </cell>
        </row>
        <row r="7302">
          <cell r="H7302" t="str">
            <v>2523_H128400</v>
          </cell>
        </row>
        <row r="7303">
          <cell r="H7303" t="str">
            <v>9599_B578269</v>
          </cell>
        </row>
        <row r="7304">
          <cell r="H7304" t="str">
            <v>2522_I391412</v>
          </cell>
        </row>
        <row r="7305">
          <cell r="H7305" t="str">
            <v>2523_E122200</v>
          </cell>
        </row>
        <row r="7306">
          <cell r="H7306" t="str">
            <v>2523_B371724</v>
          </cell>
        </row>
        <row r="7307">
          <cell r="H7307" t="str">
            <v>9599_A154400</v>
          </cell>
        </row>
        <row r="7308">
          <cell r="H7308" t="str">
            <v>2523_B373640</v>
          </cell>
        </row>
        <row r="7309">
          <cell r="H7309" t="str">
            <v>2523_NVT82050</v>
          </cell>
        </row>
        <row r="7310">
          <cell r="H7310" t="str">
            <v>2523_K178521</v>
          </cell>
        </row>
        <row r="7311">
          <cell r="H7311" t="str">
            <v>2523_K178517</v>
          </cell>
        </row>
        <row r="7312">
          <cell r="H7312" t="str">
            <v>2523_K178517</v>
          </cell>
        </row>
        <row r="7313">
          <cell r="H7313" t="str">
            <v>2523_G129500</v>
          </cell>
        </row>
        <row r="7314">
          <cell r="H7314" t="str">
            <v>2523_M182280</v>
          </cell>
        </row>
        <row r="7315">
          <cell r="H7315" t="str">
            <v>9599_J175770</v>
          </cell>
        </row>
        <row r="7316">
          <cell r="H7316" t="str">
            <v>2522_K178901</v>
          </cell>
        </row>
        <row r="7317">
          <cell r="H7317" t="str">
            <v>9599_E122200</v>
          </cell>
        </row>
        <row r="7318">
          <cell r="H7318" t="str">
            <v>9599_B371722</v>
          </cell>
        </row>
        <row r="7319">
          <cell r="H7319" t="str">
            <v>2523_P179510</v>
          </cell>
        </row>
        <row r="7320">
          <cell r="H7320" t="str">
            <v>9599_I198891</v>
          </cell>
        </row>
        <row r="7321">
          <cell r="H7321" t="str">
            <v>2523_J173175</v>
          </cell>
        </row>
        <row r="7322">
          <cell r="H7322" t="str">
            <v>2522_K178860</v>
          </cell>
        </row>
        <row r="7323">
          <cell r="H7323" t="str">
            <v>2523_K178509</v>
          </cell>
        </row>
        <row r="7324">
          <cell r="H7324" t="str">
            <v>2522_K177815</v>
          </cell>
        </row>
        <row r="7325">
          <cell r="H7325" t="str">
            <v>2523_A151100</v>
          </cell>
        </row>
        <row r="7326">
          <cell r="H7326" t="str">
            <v>2522_B578394</v>
          </cell>
        </row>
        <row r="7327">
          <cell r="H7327" t="str">
            <v>9599_H128200</v>
          </cell>
        </row>
        <row r="7328">
          <cell r="H7328" t="str">
            <v>9599_H128200</v>
          </cell>
        </row>
        <row r="7329">
          <cell r="H7329" t="str">
            <v>9599_A152200</v>
          </cell>
        </row>
        <row r="7330">
          <cell r="H7330" t="str">
            <v>2523_I390212</v>
          </cell>
        </row>
        <row r="7331">
          <cell r="H7331" t="str">
            <v>9599_A157790</v>
          </cell>
        </row>
        <row r="7332">
          <cell r="H7332" t="str">
            <v>2523_J378510</v>
          </cell>
        </row>
        <row r="7333">
          <cell r="H7333" t="str">
            <v>2523_A151220</v>
          </cell>
        </row>
        <row r="7334">
          <cell r="H7334" t="str">
            <v>2523_E221140</v>
          </cell>
        </row>
        <row r="7335">
          <cell r="H7335" t="str">
            <v>2523_NVT85500</v>
          </cell>
        </row>
        <row r="7336">
          <cell r="H7336" t="str">
            <v>2523_J175729</v>
          </cell>
        </row>
        <row r="7337">
          <cell r="H7337" t="str">
            <v>9599_N199950</v>
          </cell>
        </row>
        <row r="7338">
          <cell r="H7338" t="str">
            <v>2523_NVT84100</v>
          </cell>
        </row>
        <row r="7339">
          <cell r="H7339" t="str">
            <v>2523_G129100</v>
          </cell>
        </row>
        <row r="7340">
          <cell r="H7340" t="str">
            <v>9599_A154500</v>
          </cell>
        </row>
        <row r="7341">
          <cell r="H7341" t="str">
            <v>9599_J174010</v>
          </cell>
        </row>
        <row r="7342">
          <cell r="H7342" t="str">
            <v>2523_I125990</v>
          </cell>
        </row>
        <row r="7343">
          <cell r="H7343" t="str">
            <v>2523_C178343</v>
          </cell>
        </row>
        <row r="7344">
          <cell r="H7344" t="str">
            <v>2523_NVT86500</v>
          </cell>
        </row>
        <row r="7345">
          <cell r="H7345" t="str">
            <v>9599_A154400</v>
          </cell>
        </row>
        <row r="7346">
          <cell r="H7346" t="str">
            <v>2523_I397652</v>
          </cell>
        </row>
        <row r="7347">
          <cell r="H7347" t="str">
            <v>2523_NVT88400</v>
          </cell>
        </row>
        <row r="7348">
          <cell r="H7348" t="str">
            <v>2523_B578210</v>
          </cell>
        </row>
        <row r="7349">
          <cell r="H7349" t="str">
            <v>2523_E121120</v>
          </cell>
        </row>
        <row r="7350">
          <cell r="H7350" t="str">
            <v>9599_E120100</v>
          </cell>
        </row>
        <row r="7351">
          <cell r="H7351" t="str">
            <v>2523_NVT80100</v>
          </cell>
        </row>
        <row r="7352">
          <cell r="H7352" t="str">
            <v>9599_I226410</v>
          </cell>
        </row>
        <row r="7353">
          <cell r="H7353" t="str">
            <v>2523_B373958</v>
          </cell>
        </row>
        <row r="7354">
          <cell r="H7354" t="str">
            <v>9599_NVT87500</v>
          </cell>
        </row>
        <row r="7355">
          <cell r="H7355" t="str">
            <v>2523_B371849</v>
          </cell>
        </row>
        <row r="7356">
          <cell r="H7356" t="str">
            <v>2522_B578250</v>
          </cell>
        </row>
        <row r="7357">
          <cell r="H7357" t="str">
            <v>2523_I327100</v>
          </cell>
        </row>
        <row r="7358">
          <cell r="H7358" t="str">
            <v>2523_C178323</v>
          </cell>
        </row>
        <row r="7359">
          <cell r="H7359" t="str">
            <v>2523_B371733</v>
          </cell>
        </row>
        <row r="7360">
          <cell r="H7360" t="str">
            <v>9599_B373620</v>
          </cell>
        </row>
        <row r="7361">
          <cell r="H7361" t="str">
            <v>2523_O177450</v>
          </cell>
        </row>
        <row r="7362">
          <cell r="H7362" t="str">
            <v>9599_I197651</v>
          </cell>
        </row>
        <row r="7363">
          <cell r="H7363" t="str">
            <v>9599_NVT89200</v>
          </cell>
        </row>
        <row r="7364">
          <cell r="H7364" t="str">
            <v>2522_J378475</v>
          </cell>
        </row>
        <row r="7365">
          <cell r="H7365" t="str">
            <v>2523_NVT85000</v>
          </cell>
        </row>
        <row r="7366">
          <cell r="H7366" t="str">
            <v>2522_K178542</v>
          </cell>
        </row>
        <row r="7367">
          <cell r="H7367" t="str">
            <v>2523_B371310</v>
          </cell>
        </row>
        <row r="7368">
          <cell r="H7368" t="str">
            <v>9599_B578269</v>
          </cell>
        </row>
        <row r="7369">
          <cell r="H7369" t="str">
            <v>2523_I198321</v>
          </cell>
        </row>
        <row r="7370">
          <cell r="H7370" t="str">
            <v>2523_C178283</v>
          </cell>
        </row>
        <row r="7371">
          <cell r="H7371" t="str">
            <v>9599_E122200</v>
          </cell>
        </row>
        <row r="7372">
          <cell r="H7372" t="str">
            <v>2523_N176890</v>
          </cell>
        </row>
        <row r="7373">
          <cell r="H7373" t="str">
            <v>2523_I398002</v>
          </cell>
        </row>
        <row r="7374">
          <cell r="H7374" t="str">
            <v>2523_B371830</v>
          </cell>
        </row>
        <row r="7375">
          <cell r="H7375" t="str">
            <v>2523_NVT85400</v>
          </cell>
        </row>
        <row r="7376">
          <cell r="H7376" t="str">
            <v>2523_B373859</v>
          </cell>
        </row>
        <row r="7377">
          <cell r="H7377" t="str">
            <v>9599_J175820</v>
          </cell>
        </row>
        <row r="7378">
          <cell r="H7378" t="str">
            <v>2522_C178346</v>
          </cell>
        </row>
        <row r="7379">
          <cell r="H7379" t="str">
            <v>2523_NVT89110</v>
          </cell>
        </row>
        <row r="7380">
          <cell r="H7380" t="str">
            <v>2522_B371210</v>
          </cell>
        </row>
        <row r="7381">
          <cell r="H7381" t="str">
            <v>2523_J197654</v>
          </cell>
        </row>
        <row r="7382">
          <cell r="H7382" t="str">
            <v>2523_B271010</v>
          </cell>
        </row>
        <row r="7383">
          <cell r="H7383" t="str">
            <v>2523_J177898</v>
          </cell>
        </row>
        <row r="7384">
          <cell r="H7384" t="str">
            <v>9599_E122100</v>
          </cell>
        </row>
        <row r="7385">
          <cell r="H7385" t="str">
            <v>9599_J378455</v>
          </cell>
        </row>
        <row r="7386">
          <cell r="H7386" t="str">
            <v>9599_J175770</v>
          </cell>
        </row>
        <row r="7387">
          <cell r="H7387" t="str">
            <v>2523_K178524</v>
          </cell>
        </row>
        <row r="7388">
          <cell r="H7388" t="str">
            <v>9599_NVT83600</v>
          </cell>
        </row>
        <row r="7389">
          <cell r="H7389" t="str">
            <v>2523_A151100</v>
          </cell>
        </row>
        <row r="7390">
          <cell r="H7390" t="str">
            <v>2522_K178515</v>
          </cell>
        </row>
        <row r="7391">
          <cell r="H7391" t="str">
            <v>9599_E122300</v>
          </cell>
        </row>
        <row r="7392">
          <cell r="H7392" t="str">
            <v>2523_B371322</v>
          </cell>
        </row>
        <row r="7393">
          <cell r="H7393" t="str">
            <v>2523_I397602</v>
          </cell>
        </row>
        <row r="7394">
          <cell r="H7394" t="str">
            <v>2522_K178517</v>
          </cell>
        </row>
        <row r="7395">
          <cell r="H7395" t="str">
            <v>9599_B371732</v>
          </cell>
        </row>
        <row r="7396">
          <cell r="H7396" t="str">
            <v>9599_A157690</v>
          </cell>
        </row>
        <row r="7397">
          <cell r="H7397" t="str">
            <v>2523_I394002</v>
          </cell>
        </row>
        <row r="7398">
          <cell r="H7398" t="str">
            <v>2522_B371724</v>
          </cell>
        </row>
        <row r="7399">
          <cell r="H7399" t="str">
            <v>9599_A154400</v>
          </cell>
        </row>
        <row r="7400">
          <cell r="H7400" t="str">
            <v>9599_J175729</v>
          </cell>
        </row>
        <row r="7401">
          <cell r="H7401" t="str">
            <v>9599_B371570</v>
          </cell>
        </row>
        <row r="7402">
          <cell r="H7402" t="str">
            <v>9599_J378475</v>
          </cell>
        </row>
        <row r="7403">
          <cell r="H7403" t="str">
            <v>9599_A157100</v>
          </cell>
        </row>
        <row r="7404">
          <cell r="H7404" t="str">
            <v>9599_A157600</v>
          </cell>
        </row>
        <row r="7405">
          <cell r="H7405" t="str">
            <v>2523_I190071</v>
          </cell>
        </row>
        <row r="7406">
          <cell r="H7406" t="str">
            <v>9599_J378475</v>
          </cell>
        </row>
        <row r="7407">
          <cell r="H7407" t="str">
            <v>2523_I190201</v>
          </cell>
        </row>
        <row r="7408">
          <cell r="H7408" t="str">
            <v>2523_I396002</v>
          </cell>
        </row>
        <row r="7409">
          <cell r="H7409" t="str">
            <v>2523_NVT85200</v>
          </cell>
        </row>
        <row r="7410">
          <cell r="H7410" t="str">
            <v>2523_B371319</v>
          </cell>
        </row>
        <row r="7411">
          <cell r="H7411" t="str">
            <v>9599_I390812</v>
          </cell>
        </row>
        <row r="7412">
          <cell r="H7412" t="str">
            <v>2523_I394323</v>
          </cell>
        </row>
        <row r="7413">
          <cell r="H7413" t="str">
            <v>2523_E220140</v>
          </cell>
        </row>
        <row r="7414">
          <cell r="H7414" t="str">
            <v>2522_I398112</v>
          </cell>
        </row>
        <row r="7415">
          <cell r="H7415" t="str">
            <v>9599_J174010</v>
          </cell>
        </row>
        <row r="7416">
          <cell r="H7416" t="str">
            <v>2523_I398212</v>
          </cell>
        </row>
        <row r="7417">
          <cell r="H7417" t="str">
            <v>2523_I391003</v>
          </cell>
        </row>
        <row r="7418">
          <cell r="H7418" t="str">
            <v>9599_B371595</v>
          </cell>
        </row>
        <row r="7419">
          <cell r="H7419" t="str">
            <v>9599_B371570</v>
          </cell>
        </row>
        <row r="7420">
          <cell r="H7420" t="str">
            <v>9599_B373819</v>
          </cell>
        </row>
        <row r="7421">
          <cell r="H7421" t="str">
            <v>2522_B578261</v>
          </cell>
        </row>
        <row r="7422">
          <cell r="H7422" t="str">
            <v>2523_B371734</v>
          </cell>
        </row>
        <row r="7423">
          <cell r="H7423" t="str">
            <v>77271</v>
          </cell>
        </row>
        <row r="7424">
          <cell r="H7424" t="str">
            <v>9599_N199950</v>
          </cell>
        </row>
        <row r="7425">
          <cell r="H7425" t="str">
            <v>2523_J174810</v>
          </cell>
        </row>
        <row r="7426">
          <cell r="H7426" t="str">
            <v>2523_J174924</v>
          </cell>
        </row>
        <row r="7427">
          <cell r="H7427" t="str">
            <v>9599_A157690</v>
          </cell>
        </row>
        <row r="7428">
          <cell r="H7428" t="str">
            <v>2523_G129100</v>
          </cell>
        </row>
        <row r="7429">
          <cell r="H7429" t="str">
            <v>9599_B578273</v>
          </cell>
        </row>
        <row r="7430">
          <cell r="H7430" t="str">
            <v>2523_K178515</v>
          </cell>
        </row>
        <row r="7431">
          <cell r="H7431" t="str">
            <v>9599_N176810</v>
          </cell>
        </row>
        <row r="7432">
          <cell r="H7432" t="str">
            <v>2523_NVT85700</v>
          </cell>
        </row>
        <row r="7433">
          <cell r="H7433" t="str">
            <v>9599_B373620</v>
          </cell>
        </row>
        <row r="7434">
          <cell r="H7434" t="str">
            <v>2523_P179521</v>
          </cell>
        </row>
        <row r="7435">
          <cell r="H7435" t="str">
            <v>2523_B578273</v>
          </cell>
        </row>
        <row r="7436">
          <cell r="H7436" t="str">
            <v>2522_NVT85200</v>
          </cell>
        </row>
        <row r="7437">
          <cell r="H7437" t="str">
            <v>9599_H128200</v>
          </cell>
        </row>
        <row r="7438">
          <cell r="H7438" t="str">
            <v>2523_NVT83150</v>
          </cell>
        </row>
        <row r="7439">
          <cell r="H7439" t="str">
            <v>2522_E123100</v>
          </cell>
        </row>
        <row r="7440">
          <cell r="H7440" t="str">
            <v>9599_E122200</v>
          </cell>
        </row>
        <row r="7441">
          <cell r="H7441" t="str">
            <v>9599_B371350</v>
          </cell>
        </row>
        <row r="7442">
          <cell r="H7442" t="str">
            <v>2522_K178498</v>
          </cell>
        </row>
        <row r="7443">
          <cell r="H7443" t="str">
            <v>9599_I390303</v>
          </cell>
        </row>
        <row r="7444">
          <cell r="H7444" t="str">
            <v>9599_B373859</v>
          </cell>
        </row>
        <row r="7445">
          <cell r="H7445" t="str">
            <v>9599_NVT85400</v>
          </cell>
        </row>
        <row r="7446">
          <cell r="H7446" t="str">
            <v>2523_B371736</v>
          </cell>
        </row>
        <row r="7447">
          <cell r="H7447" t="str">
            <v>9599_C178760</v>
          </cell>
        </row>
        <row r="7448">
          <cell r="H7448" t="str">
            <v>2523_N176230</v>
          </cell>
        </row>
        <row r="7449">
          <cell r="H7449" t="str">
            <v>2523_I390103</v>
          </cell>
        </row>
        <row r="7450">
          <cell r="H7450" t="str">
            <v>9599_B373880</v>
          </cell>
        </row>
        <row r="7451">
          <cell r="H7451" t="str">
            <v>9599_J175729</v>
          </cell>
        </row>
        <row r="7452">
          <cell r="H7452" t="str">
            <v>2522_C176815</v>
          </cell>
        </row>
        <row r="7453">
          <cell r="H7453" t="str">
            <v>2523_B371714</v>
          </cell>
        </row>
        <row r="7454">
          <cell r="H7454" t="str">
            <v>2523_I398212</v>
          </cell>
        </row>
        <row r="7455">
          <cell r="H7455" t="str">
            <v>9599_J378469</v>
          </cell>
        </row>
        <row r="7456">
          <cell r="H7456" t="str">
            <v>9599_J175729</v>
          </cell>
        </row>
        <row r="7457">
          <cell r="H7457" t="str">
            <v>2523_B371407</v>
          </cell>
        </row>
        <row r="7458">
          <cell r="H7458" t="str">
            <v>9599_B371722</v>
          </cell>
        </row>
        <row r="7459">
          <cell r="H7459" t="str">
            <v>2523_NVT89400</v>
          </cell>
        </row>
        <row r="7460">
          <cell r="H7460" t="str">
            <v>2523_I191191</v>
          </cell>
        </row>
        <row r="7461">
          <cell r="H7461" t="str">
            <v>2523_I125100</v>
          </cell>
        </row>
        <row r="7462">
          <cell r="H7462" t="str">
            <v>2523_B371852</v>
          </cell>
        </row>
        <row r="7463">
          <cell r="H7463" t="str">
            <v>2523_I327600</v>
          </cell>
        </row>
        <row r="7464">
          <cell r="H7464" t="str">
            <v>9599_B373870</v>
          </cell>
        </row>
        <row r="7465">
          <cell r="H7465" t="str">
            <v>2523_J175965</v>
          </cell>
        </row>
        <row r="7466">
          <cell r="H7466" t="str">
            <v>9599_N199950</v>
          </cell>
        </row>
        <row r="7467">
          <cell r="H7467" t="str">
            <v>2523_J378443</v>
          </cell>
        </row>
        <row r="7468">
          <cell r="H7468" t="str">
            <v>2522_B371723</v>
          </cell>
        </row>
        <row r="7469">
          <cell r="H7469" t="str">
            <v>2523_A151100</v>
          </cell>
        </row>
        <row r="7470">
          <cell r="H7470" t="str">
            <v>2523_NVT88200</v>
          </cell>
        </row>
        <row r="7471">
          <cell r="H7471" t="str">
            <v>2523_E121100</v>
          </cell>
        </row>
        <row r="7472">
          <cell r="H7472" t="str">
            <v>2522_NVT89250</v>
          </cell>
        </row>
        <row r="7473">
          <cell r="H7473" t="str">
            <v>9599_B373880</v>
          </cell>
        </row>
        <row r="7474">
          <cell r="H7474" t="str">
            <v>9599_A157600</v>
          </cell>
        </row>
        <row r="7475">
          <cell r="H7475" t="str">
            <v>9599_A152200</v>
          </cell>
        </row>
        <row r="7476">
          <cell r="H7476" t="str">
            <v>2523_I190211</v>
          </cell>
        </row>
        <row r="7477">
          <cell r="H7477" t="str">
            <v>9599_J378455</v>
          </cell>
        </row>
        <row r="7478">
          <cell r="H7478" t="str">
            <v>9599_A151100</v>
          </cell>
        </row>
        <row r="7479">
          <cell r="H7479" t="str">
            <v>9599_H128200</v>
          </cell>
        </row>
        <row r="7480">
          <cell r="H7480" t="str">
            <v>2523_B371851</v>
          </cell>
        </row>
        <row r="7481">
          <cell r="H7481" t="str">
            <v>2523_J174010</v>
          </cell>
        </row>
        <row r="7482">
          <cell r="H7482" t="str">
            <v>9599_B373620</v>
          </cell>
        </row>
        <row r="7483">
          <cell r="H7483" t="str">
            <v>9599_B373870</v>
          </cell>
        </row>
        <row r="7484">
          <cell r="H7484" t="str">
            <v>9599_E122200</v>
          </cell>
        </row>
        <row r="7485">
          <cell r="H7485" t="str">
            <v>2523_NVT88000</v>
          </cell>
        </row>
        <row r="7486">
          <cell r="H7486" t="str">
            <v>9599_E122300</v>
          </cell>
        </row>
        <row r="7487">
          <cell r="H7487" t="str">
            <v>2523_J378461</v>
          </cell>
        </row>
        <row r="7488">
          <cell r="H7488" t="str">
            <v>2523_B371851</v>
          </cell>
        </row>
        <row r="7489">
          <cell r="H7489" t="str">
            <v>2523_A151100</v>
          </cell>
        </row>
        <row r="7490">
          <cell r="H7490" t="str">
            <v>2523_E120100</v>
          </cell>
        </row>
        <row r="7491">
          <cell r="H7491" t="str">
            <v>9599_B373640</v>
          </cell>
        </row>
        <row r="7492">
          <cell r="H7492" t="str">
            <v>2523_B170006</v>
          </cell>
        </row>
        <row r="7493">
          <cell r="H7493" t="str">
            <v>9599_E122300</v>
          </cell>
        </row>
        <row r="7494">
          <cell r="H7494" t="str">
            <v>9599_H128400</v>
          </cell>
        </row>
        <row r="7495">
          <cell r="H7495" t="str">
            <v>2523_G129100</v>
          </cell>
        </row>
        <row r="7496">
          <cell r="H7496" t="str">
            <v>2523_J174820</v>
          </cell>
        </row>
        <row r="7497">
          <cell r="H7497" t="str">
            <v>2522_I190101</v>
          </cell>
        </row>
        <row r="7498">
          <cell r="H7498" t="str">
            <v>9599_K178515</v>
          </cell>
        </row>
        <row r="7499">
          <cell r="H7499" t="str">
            <v>9599_H128400</v>
          </cell>
        </row>
        <row r="7500">
          <cell r="H7500" t="str">
            <v>2523_I390202</v>
          </cell>
        </row>
        <row r="7501">
          <cell r="H7501" t="str">
            <v>9599_E122100</v>
          </cell>
        </row>
        <row r="7502">
          <cell r="H7502" t="str">
            <v>2522_A151100</v>
          </cell>
        </row>
        <row r="7503">
          <cell r="H7503" t="str">
            <v>9599_E122400</v>
          </cell>
        </row>
        <row r="7504">
          <cell r="H7504" t="str">
            <v>2523_K178518</v>
          </cell>
        </row>
        <row r="7505">
          <cell r="H7505" t="str">
            <v>2523_NVT83150</v>
          </cell>
        </row>
        <row r="7506">
          <cell r="H7506" t="str">
            <v>2523_B371736</v>
          </cell>
        </row>
        <row r="7507">
          <cell r="H7507" t="str">
            <v>9599_A157690</v>
          </cell>
        </row>
        <row r="7508">
          <cell r="H7508" t="str">
            <v>9599_H128200</v>
          </cell>
        </row>
        <row r="7509">
          <cell r="H7509" t="str">
            <v>2523_A151100</v>
          </cell>
        </row>
        <row r="7510">
          <cell r="H7510" t="str">
            <v>9599_A157100</v>
          </cell>
        </row>
        <row r="7511">
          <cell r="H7511" t="str">
            <v>9599_J175729</v>
          </cell>
        </row>
        <row r="7512">
          <cell r="H7512" t="str">
            <v>2523_I390302</v>
          </cell>
        </row>
        <row r="7513">
          <cell r="H7513" t="str">
            <v>2523_I390203</v>
          </cell>
        </row>
        <row r="7514">
          <cell r="H7514" t="str">
            <v>2523_C178296</v>
          </cell>
        </row>
        <row r="7515">
          <cell r="H7515" t="str">
            <v>2523_I126100</v>
          </cell>
        </row>
        <row r="7516">
          <cell r="H7516" t="str">
            <v>2523_C178315</v>
          </cell>
        </row>
        <row r="7517">
          <cell r="H7517" t="str">
            <v>2523_A151100</v>
          </cell>
        </row>
        <row r="7518">
          <cell r="H7518" t="str">
            <v>9599_B373620</v>
          </cell>
        </row>
        <row r="7519">
          <cell r="H7519" t="str">
            <v>2523_A152100</v>
          </cell>
        </row>
        <row r="7520">
          <cell r="H7520" t="str">
            <v>9599_A157700</v>
          </cell>
        </row>
        <row r="7521">
          <cell r="H7521" t="str">
            <v>2523_A154300</v>
          </cell>
        </row>
        <row r="7522">
          <cell r="H7522" t="str">
            <v>2522_C178780</v>
          </cell>
        </row>
        <row r="7523">
          <cell r="H7523" t="str">
            <v>2523_O177880</v>
          </cell>
        </row>
        <row r="7524">
          <cell r="H7524" t="str">
            <v>9599_NVT89200</v>
          </cell>
        </row>
        <row r="7525">
          <cell r="H7525" t="str">
            <v>2523_J177523</v>
          </cell>
        </row>
        <row r="7526">
          <cell r="H7526" t="str">
            <v>2523_I196001</v>
          </cell>
        </row>
        <row r="7527">
          <cell r="H7527" t="str">
            <v>2523_N199950</v>
          </cell>
        </row>
        <row r="7528">
          <cell r="H7528" t="str">
            <v>2522_B373956</v>
          </cell>
        </row>
        <row r="7529">
          <cell r="H7529" t="str">
            <v>9599_A151200</v>
          </cell>
        </row>
        <row r="7530">
          <cell r="H7530" t="str">
            <v>9599_B371570</v>
          </cell>
        </row>
        <row r="7531">
          <cell r="H7531" t="str">
            <v>2523_NVT89100</v>
          </cell>
        </row>
        <row r="7532">
          <cell r="H7532" t="str">
            <v>2523_P179522</v>
          </cell>
        </row>
        <row r="7533">
          <cell r="H7533" t="str">
            <v>2523_I390102</v>
          </cell>
        </row>
        <row r="7534">
          <cell r="H7534" t="str">
            <v>9599_B373880</v>
          </cell>
        </row>
        <row r="7535">
          <cell r="H7535" t="str">
            <v>9599_H128200</v>
          </cell>
        </row>
        <row r="7536">
          <cell r="H7536" t="str">
            <v>9599_J378455</v>
          </cell>
        </row>
        <row r="7537">
          <cell r="H7537" t="str">
            <v>2523_G129570</v>
          </cell>
        </row>
        <row r="7538">
          <cell r="H7538" t="str">
            <v>9599_B373859</v>
          </cell>
        </row>
        <row r="7539">
          <cell r="H7539" t="str">
            <v>9599_I398482</v>
          </cell>
        </row>
        <row r="7540">
          <cell r="H7540" t="str">
            <v>9599_H128400</v>
          </cell>
        </row>
        <row r="7541">
          <cell r="H7541" t="str">
            <v>2523_B271011</v>
          </cell>
        </row>
        <row r="7542">
          <cell r="H7542" t="str">
            <v>2523_A151100</v>
          </cell>
        </row>
        <row r="7543">
          <cell r="H7543" t="str">
            <v>2523_A152110</v>
          </cell>
        </row>
        <row r="7544">
          <cell r="H7544" t="str">
            <v>2523_NVT88400</v>
          </cell>
        </row>
        <row r="7545">
          <cell r="H7545" t="str">
            <v>2522_B373958</v>
          </cell>
        </row>
        <row r="7546">
          <cell r="H7546" t="str">
            <v>2523_E129900</v>
          </cell>
        </row>
        <row r="7547">
          <cell r="H7547" t="str">
            <v>2522_P179530</v>
          </cell>
        </row>
        <row r="7548">
          <cell r="H7548" t="str">
            <v>2522_I327500</v>
          </cell>
        </row>
        <row r="7549">
          <cell r="H7549" t="str">
            <v>2522_A151100</v>
          </cell>
        </row>
        <row r="7550">
          <cell r="H7550" t="str">
            <v>2523_N176890</v>
          </cell>
        </row>
        <row r="7551">
          <cell r="H7551" t="str">
            <v>2523_E122110</v>
          </cell>
        </row>
        <row r="7552">
          <cell r="H7552" t="str">
            <v>2523_J175410</v>
          </cell>
        </row>
        <row r="7553">
          <cell r="H7553" t="str">
            <v>2523_C178318</v>
          </cell>
        </row>
        <row r="7554">
          <cell r="H7554" t="str">
            <v>2523_I398302</v>
          </cell>
        </row>
        <row r="7555">
          <cell r="H7555" t="str">
            <v>9599_E122100</v>
          </cell>
        </row>
        <row r="7556">
          <cell r="H7556" t="str">
            <v>2523_I125600</v>
          </cell>
        </row>
        <row r="7557">
          <cell r="H7557" t="str">
            <v>2523_O177460</v>
          </cell>
        </row>
        <row r="7558">
          <cell r="H7558" t="str">
            <v>2523_I327500</v>
          </cell>
        </row>
        <row r="7559">
          <cell r="H7559" t="str">
            <v>2523_I398322</v>
          </cell>
        </row>
        <row r="7560">
          <cell r="H7560" t="str">
            <v>9599_B578271</v>
          </cell>
        </row>
        <row r="7561">
          <cell r="H7561" t="str">
            <v>2523_O177140</v>
          </cell>
        </row>
        <row r="7562">
          <cell r="H7562" t="str">
            <v>2523_A251180</v>
          </cell>
        </row>
        <row r="7563">
          <cell r="H7563" t="str">
            <v>2523_A152100</v>
          </cell>
        </row>
        <row r="7564">
          <cell r="H7564" t="str">
            <v>9599_B373819</v>
          </cell>
        </row>
        <row r="7565">
          <cell r="H7565" t="str">
            <v>2523_N199950</v>
          </cell>
        </row>
        <row r="7566">
          <cell r="H7566" t="str">
            <v>2523_H128210</v>
          </cell>
        </row>
        <row r="7567">
          <cell r="H7567" t="str">
            <v>2523_C178314</v>
          </cell>
        </row>
        <row r="7568">
          <cell r="H7568" t="str">
            <v>2523_C178315</v>
          </cell>
        </row>
        <row r="7569">
          <cell r="H7569" t="str">
            <v>2523_B371849</v>
          </cell>
        </row>
        <row r="7570">
          <cell r="H7570" t="str">
            <v>2523_E120100</v>
          </cell>
        </row>
        <row r="7571">
          <cell r="H7571" t="str">
            <v>2523_J174010</v>
          </cell>
        </row>
        <row r="7572">
          <cell r="H7572" t="str">
            <v>2523_I197501</v>
          </cell>
        </row>
        <row r="7573">
          <cell r="H7573" t="str">
            <v>2523_C178346</v>
          </cell>
        </row>
        <row r="7574">
          <cell r="H7574" t="str">
            <v>2523_I390202</v>
          </cell>
        </row>
        <row r="7575">
          <cell r="H7575" t="str">
            <v>2523_B373859</v>
          </cell>
        </row>
        <row r="7576">
          <cell r="H7576" t="str">
            <v>9599_NVT89400</v>
          </cell>
        </row>
        <row r="7577">
          <cell r="H7577" t="str">
            <v>2523_I390152</v>
          </cell>
        </row>
        <row r="7578">
          <cell r="H7578" t="str">
            <v>2523_J175958</v>
          </cell>
        </row>
        <row r="7579">
          <cell r="H7579" t="str">
            <v>9599_H128400</v>
          </cell>
        </row>
        <row r="7580">
          <cell r="H7580" t="str">
            <v>2523_I327100</v>
          </cell>
        </row>
        <row r="7581">
          <cell r="H7581" t="str">
            <v>2523_I192401</v>
          </cell>
        </row>
        <row r="7582">
          <cell r="H7582" t="str">
            <v>9599_A157600</v>
          </cell>
        </row>
        <row r="7583">
          <cell r="H7583" t="str">
            <v>2523_A151100</v>
          </cell>
        </row>
        <row r="7584">
          <cell r="H7584" t="str">
            <v>2523_I391192</v>
          </cell>
        </row>
        <row r="7585">
          <cell r="H7585" t="str">
            <v>9599_E122500</v>
          </cell>
        </row>
        <row r="7586">
          <cell r="H7586" t="str">
            <v>2523_J174406</v>
          </cell>
        </row>
        <row r="7587">
          <cell r="H7587" t="str">
            <v>2522_J175810</v>
          </cell>
        </row>
        <row r="7588">
          <cell r="H7588" t="str">
            <v>9599_J378469</v>
          </cell>
        </row>
        <row r="7589">
          <cell r="H7589" t="str">
            <v>2523_J175820</v>
          </cell>
        </row>
        <row r="7590">
          <cell r="H7590" t="str">
            <v>9599_I327500</v>
          </cell>
        </row>
        <row r="7591">
          <cell r="H7591" t="str">
            <v>2522_N176810</v>
          </cell>
        </row>
        <row r="7592">
          <cell r="H7592" t="str">
            <v>2522_NVT86400</v>
          </cell>
        </row>
        <row r="7593">
          <cell r="H7593" t="str">
            <v>9599_E122200</v>
          </cell>
        </row>
        <row r="7594">
          <cell r="H7594" t="str">
            <v>9599_H128200</v>
          </cell>
        </row>
        <row r="7595">
          <cell r="H7595" t="str">
            <v>2523_P179530</v>
          </cell>
        </row>
        <row r="7596">
          <cell r="H7596" t="str">
            <v>9599_K178515</v>
          </cell>
        </row>
        <row r="7597">
          <cell r="H7597" t="str">
            <v>2522_NVT83200</v>
          </cell>
        </row>
        <row r="7598">
          <cell r="H7598" t="str">
            <v>9599_B371732</v>
          </cell>
        </row>
        <row r="7599">
          <cell r="H7599" t="str">
            <v>2523_B373859</v>
          </cell>
        </row>
        <row r="7600">
          <cell r="H7600" t="str">
            <v>2523_E122130</v>
          </cell>
        </row>
        <row r="7601">
          <cell r="H7601" t="str">
            <v>9599_J378475</v>
          </cell>
        </row>
        <row r="7602">
          <cell r="H7602" t="str">
            <v>2522_N176260</v>
          </cell>
        </row>
        <row r="7603">
          <cell r="H7603" t="str">
            <v>9599_B371714</v>
          </cell>
        </row>
        <row r="7604">
          <cell r="H7604" t="str">
            <v>9599_A157690</v>
          </cell>
        </row>
        <row r="7605">
          <cell r="H7605" t="str">
            <v>9599_J378475</v>
          </cell>
        </row>
        <row r="7606">
          <cell r="H7606" t="str">
            <v>9599_B371595</v>
          </cell>
        </row>
        <row r="7607">
          <cell r="H7607" t="str">
            <v>2523_C178346</v>
          </cell>
        </row>
        <row r="7608">
          <cell r="H7608" t="str">
            <v>9599_E122200</v>
          </cell>
        </row>
        <row r="7609">
          <cell r="H7609" t="str">
            <v>9599_G129100</v>
          </cell>
        </row>
        <row r="7610">
          <cell r="H7610" t="str">
            <v>2523_E122200</v>
          </cell>
        </row>
        <row r="7611">
          <cell r="H7611" t="str">
            <v>9599_E122300</v>
          </cell>
        </row>
        <row r="7612">
          <cell r="H7612" t="str">
            <v>9599_B371731</v>
          </cell>
        </row>
        <row r="7613">
          <cell r="H7613" t="str">
            <v>2523_NVT88200</v>
          </cell>
        </row>
        <row r="7614">
          <cell r="H7614" t="str">
            <v>2522_I390212</v>
          </cell>
        </row>
        <row r="7615">
          <cell r="H7615" t="str">
            <v>2523_J198104</v>
          </cell>
        </row>
        <row r="7616">
          <cell r="H7616" t="str">
            <v>2522_J175959</v>
          </cell>
        </row>
        <row r="7617">
          <cell r="H7617" t="str">
            <v>2523_B371406</v>
          </cell>
        </row>
        <row r="7618">
          <cell r="H7618" t="str">
            <v>2523_J175410</v>
          </cell>
        </row>
        <row r="7619">
          <cell r="H7619" t="str">
            <v>2523_G129500</v>
          </cell>
        </row>
        <row r="7620">
          <cell r="H7620" t="str">
            <v>2523_I197651</v>
          </cell>
        </row>
        <row r="7621">
          <cell r="H7621" t="str">
            <v>2523_J174400</v>
          </cell>
        </row>
        <row r="7622">
          <cell r="H7622" t="str">
            <v>9599_J378455</v>
          </cell>
        </row>
        <row r="7623">
          <cell r="H7623" t="str">
            <v>2523_K178514</v>
          </cell>
        </row>
        <row r="7624">
          <cell r="H7624" t="str">
            <v>9599_A157790</v>
          </cell>
        </row>
        <row r="7625">
          <cell r="H7625" t="str">
            <v>9599_A151100</v>
          </cell>
        </row>
        <row r="7626">
          <cell r="H7626" t="str">
            <v>2523_A151100</v>
          </cell>
        </row>
        <row r="7627">
          <cell r="H7627" t="str">
            <v>2523_A154300</v>
          </cell>
        </row>
        <row r="7628">
          <cell r="H7628" t="str">
            <v>9599_J175520</v>
          </cell>
        </row>
        <row r="7629">
          <cell r="H7629" t="str">
            <v>2523_J174406</v>
          </cell>
        </row>
        <row r="7630">
          <cell r="H7630" t="str">
            <v>9599_B371722</v>
          </cell>
        </row>
        <row r="7631">
          <cell r="H7631" t="str">
            <v>9599_J378455</v>
          </cell>
        </row>
        <row r="7632">
          <cell r="H7632" t="str">
            <v>2523_A151120</v>
          </cell>
        </row>
        <row r="7633">
          <cell r="H7633" t="str">
            <v>2523_C178295</v>
          </cell>
        </row>
        <row r="7634">
          <cell r="H7634" t="str">
            <v>2523_C178318</v>
          </cell>
        </row>
        <row r="7635">
          <cell r="H7635" t="str">
            <v>9599_N199950</v>
          </cell>
        </row>
        <row r="7636">
          <cell r="H7636" t="str">
            <v>2523_E121100</v>
          </cell>
        </row>
        <row r="7637">
          <cell r="H7637" t="str">
            <v>9599_B373819</v>
          </cell>
        </row>
        <row r="7638">
          <cell r="H7638" t="str">
            <v>2523_E120200</v>
          </cell>
        </row>
        <row r="7639">
          <cell r="H7639" t="str">
            <v>9599_B371731</v>
          </cell>
        </row>
        <row r="7640">
          <cell r="H7640" t="str">
            <v>9599_I390302</v>
          </cell>
        </row>
        <row r="7641">
          <cell r="H7641" t="str">
            <v>9599_N176890</v>
          </cell>
        </row>
        <row r="7642">
          <cell r="H7642" t="str">
            <v>2523_C178324</v>
          </cell>
        </row>
        <row r="7643">
          <cell r="H7643" t="str">
            <v>2522_N176230</v>
          </cell>
        </row>
        <row r="7644">
          <cell r="H7644" t="str">
            <v>9599_G129580</v>
          </cell>
        </row>
        <row r="7645">
          <cell r="H7645" t="str">
            <v>9599_B371734</v>
          </cell>
        </row>
        <row r="7646">
          <cell r="H7646" t="str">
            <v>9599_A154400</v>
          </cell>
        </row>
        <row r="7647">
          <cell r="H7647" t="str">
            <v>2522_I391082</v>
          </cell>
        </row>
        <row r="7648">
          <cell r="H7648" t="str">
            <v>2523_B371715</v>
          </cell>
        </row>
        <row r="7649">
          <cell r="H7649" t="str">
            <v>2523_I190151</v>
          </cell>
        </row>
        <row r="7650">
          <cell r="H7650" t="str">
            <v>9599_NVT85900</v>
          </cell>
        </row>
        <row r="7651">
          <cell r="H7651" t="str">
            <v>9599_B371731</v>
          </cell>
        </row>
        <row r="7652">
          <cell r="H7652" t="str">
            <v>2523_NVT86700</v>
          </cell>
        </row>
        <row r="7653">
          <cell r="H7653" t="str">
            <v>9599_B373859</v>
          </cell>
        </row>
        <row r="7654">
          <cell r="H7654" t="str">
            <v>2523_C178760</v>
          </cell>
        </row>
        <row r="7655">
          <cell r="H7655" t="str">
            <v>2523_NVT85210</v>
          </cell>
        </row>
        <row r="7656">
          <cell r="H7656" t="str">
            <v>9599_B373880</v>
          </cell>
        </row>
        <row r="7657">
          <cell r="H7657" t="str">
            <v>9599_NVT87300</v>
          </cell>
        </row>
        <row r="7658">
          <cell r="H7658" t="str">
            <v>2523_E122100</v>
          </cell>
        </row>
        <row r="7659">
          <cell r="H7659" t="str">
            <v>2523_A151100</v>
          </cell>
        </row>
        <row r="7660">
          <cell r="H7660" t="str">
            <v>2523_B371852</v>
          </cell>
        </row>
        <row r="7661">
          <cell r="H7661" t="str">
            <v>2523_B373640</v>
          </cell>
        </row>
        <row r="7662">
          <cell r="H7662" t="str">
            <v>2523_B578273</v>
          </cell>
        </row>
        <row r="7663">
          <cell r="H7663" t="str">
            <v>2523_B371406</v>
          </cell>
        </row>
        <row r="7664">
          <cell r="H7664" t="str">
            <v>2522_I398892</v>
          </cell>
        </row>
        <row r="7665">
          <cell r="H7665" t="str">
            <v>9599_B373880</v>
          </cell>
        </row>
        <row r="7666">
          <cell r="H7666" t="str">
            <v>9599_K178515</v>
          </cell>
        </row>
        <row r="7667">
          <cell r="H7667" t="str">
            <v>9599_G129100</v>
          </cell>
        </row>
        <row r="7668">
          <cell r="H7668" t="str">
            <v>2522_C178318</v>
          </cell>
        </row>
        <row r="7669">
          <cell r="H7669" t="str">
            <v>9599_B371350</v>
          </cell>
        </row>
        <row r="7670">
          <cell r="H7670" t="str">
            <v>2523_C178343</v>
          </cell>
        </row>
        <row r="7671">
          <cell r="H7671" t="str">
            <v>2523_NVT89400</v>
          </cell>
        </row>
        <row r="7672">
          <cell r="H7672" t="str">
            <v>2523_B371852</v>
          </cell>
        </row>
        <row r="7673">
          <cell r="H7673" t="str">
            <v>2523_E120200</v>
          </cell>
        </row>
        <row r="7674">
          <cell r="H7674" t="str">
            <v>2523_E122110</v>
          </cell>
        </row>
        <row r="7675">
          <cell r="H7675" t="str">
            <v>2523_K178509</v>
          </cell>
        </row>
        <row r="7676">
          <cell r="H7676" t="str">
            <v>9599_B578269</v>
          </cell>
        </row>
        <row r="7677">
          <cell r="H7677" t="str">
            <v>2523_NR99990</v>
          </cell>
        </row>
        <row r="7678">
          <cell r="H7678" t="str">
            <v>9599_E122500</v>
          </cell>
        </row>
        <row r="7679">
          <cell r="H7679" t="str">
            <v>2523_B371717</v>
          </cell>
        </row>
        <row r="7680">
          <cell r="H7680" t="str">
            <v>2523_E122400</v>
          </cell>
        </row>
        <row r="7681">
          <cell r="H7681" t="str">
            <v>2523_B371407</v>
          </cell>
        </row>
        <row r="7682">
          <cell r="H7682" t="str">
            <v>2523_I194001</v>
          </cell>
        </row>
        <row r="7683">
          <cell r="H7683" t="str">
            <v>9599_NVT84400</v>
          </cell>
        </row>
        <row r="7684">
          <cell r="H7684" t="str">
            <v>2523_J174010</v>
          </cell>
        </row>
        <row r="7685">
          <cell r="H7685" t="str">
            <v>2523_I126300</v>
          </cell>
        </row>
        <row r="7686">
          <cell r="H7686" t="str">
            <v>2523_NVT83150</v>
          </cell>
        </row>
        <row r="7687">
          <cell r="H7687" t="str">
            <v>2522_I397302</v>
          </cell>
        </row>
        <row r="7688">
          <cell r="H7688" t="str">
            <v>2523_C178318</v>
          </cell>
        </row>
        <row r="7689">
          <cell r="H7689" t="str">
            <v>2523_J175958</v>
          </cell>
        </row>
        <row r="7690">
          <cell r="H7690" t="str">
            <v>2523_B371732</v>
          </cell>
        </row>
        <row r="7691">
          <cell r="H7691" t="str">
            <v>2523_E122500</v>
          </cell>
        </row>
        <row r="7692">
          <cell r="H7692" t="str">
            <v>9599_B578279</v>
          </cell>
        </row>
        <row r="7693">
          <cell r="H7693" t="str">
            <v>9599_A157600</v>
          </cell>
        </row>
        <row r="7694">
          <cell r="H7694" t="str">
            <v>2523_B371210</v>
          </cell>
        </row>
        <row r="7695">
          <cell r="H7695" t="str">
            <v>2522_J175958</v>
          </cell>
        </row>
        <row r="7696">
          <cell r="H7696" t="str">
            <v>9599_B373819</v>
          </cell>
        </row>
        <row r="7697">
          <cell r="H7697" t="str">
            <v>9599_B373819</v>
          </cell>
        </row>
        <row r="7698">
          <cell r="H7698" t="str">
            <v>9599_G129100</v>
          </cell>
        </row>
        <row r="7699">
          <cell r="H7699" t="str">
            <v>2523_K178526</v>
          </cell>
        </row>
        <row r="7700">
          <cell r="H7700" t="str">
            <v>2522_C178750</v>
          </cell>
        </row>
        <row r="7701">
          <cell r="H7701" t="str">
            <v>2523_J198104</v>
          </cell>
        </row>
        <row r="7702">
          <cell r="H7702" t="str">
            <v>9599_B373859</v>
          </cell>
        </row>
        <row r="7703">
          <cell r="H7703" t="str">
            <v>9599_A154400</v>
          </cell>
        </row>
        <row r="7704">
          <cell r="H7704" t="str">
            <v>2523_I390152</v>
          </cell>
        </row>
        <row r="7705">
          <cell r="H7705" t="str">
            <v>2523_E120110</v>
          </cell>
        </row>
        <row r="7706">
          <cell r="H7706" t="str">
            <v>2523_B371410</v>
          </cell>
        </row>
        <row r="7707">
          <cell r="H7707" t="str">
            <v>2523_A154300</v>
          </cell>
        </row>
        <row r="7708">
          <cell r="H7708" t="str">
            <v>2523_I391192</v>
          </cell>
        </row>
        <row r="7709">
          <cell r="H7709" t="str">
            <v>2523_NVT85400</v>
          </cell>
        </row>
        <row r="7710">
          <cell r="H7710" t="str">
            <v>2522_I398482</v>
          </cell>
        </row>
        <row r="7711">
          <cell r="H7711" t="str">
            <v>2523_B373520</v>
          </cell>
        </row>
        <row r="7712">
          <cell r="H7712" t="str">
            <v>2523_B371400</v>
          </cell>
        </row>
        <row r="7713">
          <cell r="H7713" t="str">
            <v>2523_B371716</v>
          </cell>
        </row>
        <row r="7714">
          <cell r="H7714" t="str">
            <v>2523_J378482</v>
          </cell>
        </row>
        <row r="7715">
          <cell r="H7715" t="str">
            <v>9599_B373859</v>
          </cell>
        </row>
        <row r="7716">
          <cell r="H7716" t="str">
            <v>2523_NVT86100</v>
          </cell>
        </row>
        <row r="7717">
          <cell r="H7717" t="str">
            <v>2523_K178517</v>
          </cell>
        </row>
        <row r="7718">
          <cell r="H7718" t="str">
            <v>2523_H128400</v>
          </cell>
        </row>
        <row r="7719">
          <cell r="H7719" t="str">
            <v>9599_J175770</v>
          </cell>
        </row>
        <row r="7720">
          <cell r="H7720" t="str">
            <v>9599_B373819</v>
          </cell>
        </row>
        <row r="7721">
          <cell r="H7721" t="str">
            <v>2523_NVT83200</v>
          </cell>
        </row>
        <row r="7722">
          <cell r="H7722" t="str">
            <v>2522_I397602</v>
          </cell>
        </row>
        <row r="7723">
          <cell r="H7723" t="str">
            <v>9599_I398002</v>
          </cell>
        </row>
        <row r="7724">
          <cell r="H7724" t="str">
            <v>2523_A154700</v>
          </cell>
        </row>
        <row r="7725">
          <cell r="H7725" t="str">
            <v>2523_J175959</v>
          </cell>
        </row>
        <row r="7726">
          <cell r="H7726" t="str">
            <v>9599_I198111</v>
          </cell>
        </row>
        <row r="7727">
          <cell r="H7727" t="str">
            <v>9599_J378455</v>
          </cell>
        </row>
        <row r="7728">
          <cell r="H7728" t="str">
            <v>2523_C178312</v>
          </cell>
        </row>
        <row r="7729">
          <cell r="H7729" t="str">
            <v>9599_G129570</v>
          </cell>
        </row>
        <row r="7730">
          <cell r="H7730" t="str">
            <v>2523_I390152</v>
          </cell>
        </row>
        <row r="7731">
          <cell r="H7731" t="str">
            <v>9599_E122200</v>
          </cell>
        </row>
        <row r="7732">
          <cell r="H7732" t="str">
            <v>2522_G129500</v>
          </cell>
        </row>
        <row r="7733">
          <cell r="H7733" t="str">
            <v>2522_I390212</v>
          </cell>
        </row>
        <row r="7734">
          <cell r="H7734" t="str">
            <v>2523_E123100</v>
          </cell>
        </row>
        <row r="7735">
          <cell r="H7735" t="str">
            <v>2522_B371210</v>
          </cell>
        </row>
        <row r="7736">
          <cell r="H7736" t="str">
            <v>2523_I197301</v>
          </cell>
        </row>
        <row r="7737">
          <cell r="H7737" t="str">
            <v>9599_E123100</v>
          </cell>
        </row>
        <row r="7738">
          <cell r="H7738" t="str">
            <v>2523_B371406</v>
          </cell>
        </row>
        <row r="7739">
          <cell r="H7739" t="str">
            <v>9599_B371732</v>
          </cell>
        </row>
        <row r="7740">
          <cell r="H7740" t="str">
            <v>9599_G129100</v>
          </cell>
        </row>
        <row r="7741">
          <cell r="H7741" t="str">
            <v>9599_N199950</v>
          </cell>
        </row>
        <row r="7742">
          <cell r="H7742" t="str">
            <v>2523_B373950</v>
          </cell>
        </row>
        <row r="7743">
          <cell r="H7743" t="str">
            <v>2523_NVT86000</v>
          </cell>
        </row>
        <row r="7744">
          <cell r="H7744" t="str">
            <v>9599_B373880</v>
          </cell>
        </row>
        <row r="7745">
          <cell r="H7745" t="str">
            <v>2523_O177460</v>
          </cell>
        </row>
        <row r="7746">
          <cell r="H7746" t="str">
            <v>9599_B578271</v>
          </cell>
        </row>
        <row r="7747">
          <cell r="H7747" t="str">
            <v>2523_G129100</v>
          </cell>
        </row>
        <row r="7748">
          <cell r="H7748" t="str">
            <v>9599_B373880</v>
          </cell>
        </row>
        <row r="7749">
          <cell r="H7749" t="str">
            <v>2523_I198301</v>
          </cell>
        </row>
        <row r="7750">
          <cell r="H7750" t="str">
            <v>2522_B373955</v>
          </cell>
        </row>
        <row r="7751">
          <cell r="H7751" t="str">
            <v>9599_E122300</v>
          </cell>
        </row>
        <row r="7752">
          <cell r="H7752" t="str">
            <v>9599_E123100</v>
          </cell>
        </row>
        <row r="7753">
          <cell r="H7753" t="str">
            <v>2523_I390812</v>
          </cell>
        </row>
        <row r="7754">
          <cell r="H7754" t="str">
            <v>2523_E123120</v>
          </cell>
        </row>
        <row r="7755">
          <cell r="H7755" t="str">
            <v>2522_NVT86600</v>
          </cell>
        </row>
        <row r="7756">
          <cell r="H7756" t="str">
            <v>2523_J175810</v>
          </cell>
        </row>
        <row r="7757">
          <cell r="H7757" t="str">
            <v>9599_H128200</v>
          </cell>
        </row>
        <row r="7758">
          <cell r="H7758" t="str">
            <v>9599_H128400</v>
          </cell>
        </row>
        <row r="7759">
          <cell r="H7759" t="str">
            <v>9599_B373620</v>
          </cell>
        </row>
        <row r="7760">
          <cell r="H7760" t="str">
            <v>9599_J175770</v>
          </cell>
        </row>
        <row r="7761">
          <cell r="H7761" t="str">
            <v>9599_A151100</v>
          </cell>
        </row>
        <row r="7762">
          <cell r="H7762" t="str">
            <v>9599_B373819</v>
          </cell>
        </row>
        <row r="7763">
          <cell r="H7763" t="str">
            <v>9599_E123100</v>
          </cell>
        </row>
        <row r="7764">
          <cell r="H7764" t="str">
            <v>9599_B371570</v>
          </cell>
        </row>
        <row r="7765">
          <cell r="H7765" t="str">
            <v>2523_B371732</v>
          </cell>
        </row>
        <row r="7766">
          <cell r="H7766" t="str">
            <v>76960</v>
          </cell>
        </row>
        <row r="7767">
          <cell r="H7767" t="str">
            <v>2522_B373953</v>
          </cell>
        </row>
        <row r="7768">
          <cell r="H7768" t="str">
            <v>9599_E122200</v>
          </cell>
        </row>
        <row r="7769">
          <cell r="H7769" t="str">
            <v>2523_K178509</v>
          </cell>
        </row>
        <row r="7770">
          <cell r="H7770" t="str">
            <v>9599_B373880</v>
          </cell>
        </row>
        <row r="7771">
          <cell r="H7771" t="str">
            <v>2523_K178529</v>
          </cell>
        </row>
        <row r="7772">
          <cell r="H7772" t="str">
            <v>9599_A154300</v>
          </cell>
        </row>
        <row r="7773">
          <cell r="H7773" t="str">
            <v>9599_I196001</v>
          </cell>
        </row>
        <row r="7774">
          <cell r="H7774" t="str">
            <v>2523_B371723</v>
          </cell>
        </row>
        <row r="7775">
          <cell r="H7775" t="str">
            <v>2523_I197501</v>
          </cell>
        </row>
        <row r="7776">
          <cell r="H7776" t="str">
            <v>2523_K178512</v>
          </cell>
        </row>
        <row r="7777">
          <cell r="H7777" t="str">
            <v>2523_A151100</v>
          </cell>
        </row>
        <row r="7778">
          <cell r="H7778" t="str">
            <v>9599_J378455</v>
          </cell>
        </row>
        <row r="7779">
          <cell r="H7779" t="str">
            <v>2523_J175729</v>
          </cell>
        </row>
        <row r="7780">
          <cell r="H7780" t="str">
            <v>9599_B371570</v>
          </cell>
        </row>
        <row r="7781">
          <cell r="H7781" t="str">
            <v>2523_NVT86600</v>
          </cell>
        </row>
        <row r="7782">
          <cell r="H7782" t="str">
            <v>9599_A157600</v>
          </cell>
        </row>
        <row r="7783">
          <cell r="H7783" t="str">
            <v>2523_K178508</v>
          </cell>
        </row>
        <row r="7784">
          <cell r="H7784" t="str">
            <v>2523_C178298</v>
          </cell>
        </row>
        <row r="7785">
          <cell r="H7785" t="str">
            <v>2523_NVT80100</v>
          </cell>
        </row>
        <row r="7786">
          <cell r="H7786" t="str">
            <v>2523_I191081</v>
          </cell>
        </row>
        <row r="7787">
          <cell r="H7787" t="str">
            <v>9599_J378455</v>
          </cell>
        </row>
        <row r="7788">
          <cell r="H7788" t="str">
            <v>2523_NVT83950</v>
          </cell>
        </row>
        <row r="7789">
          <cell r="H7789" t="str">
            <v>2523_I395002</v>
          </cell>
        </row>
        <row r="7790">
          <cell r="H7790" t="str">
            <v>9599_A157790</v>
          </cell>
        </row>
        <row r="7791">
          <cell r="H7791" t="str">
            <v>2523_B371205</v>
          </cell>
        </row>
        <row r="7792">
          <cell r="H7792" t="str">
            <v>2522_K178860</v>
          </cell>
        </row>
        <row r="7793">
          <cell r="H7793" t="str">
            <v>9599_B578272</v>
          </cell>
        </row>
        <row r="7794">
          <cell r="H7794" t="str">
            <v>9599_J378475</v>
          </cell>
        </row>
        <row r="7795">
          <cell r="H7795" t="str">
            <v>9599_B373870</v>
          </cell>
        </row>
        <row r="7796">
          <cell r="H7796" t="str">
            <v>2523_K178508</v>
          </cell>
        </row>
        <row r="7797">
          <cell r="H7797" t="str">
            <v>2523_E121100</v>
          </cell>
        </row>
        <row r="7798">
          <cell r="H7798" t="str">
            <v>9599_E122100</v>
          </cell>
        </row>
        <row r="7799">
          <cell r="H7799" t="str">
            <v>2523_NVT83150</v>
          </cell>
        </row>
        <row r="7800">
          <cell r="H7800" t="str">
            <v>2522_C176815</v>
          </cell>
        </row>
        <row r="7801">
          <cell r="H7801" t="str">
            <v>2523_J174820</v>
          </cell>
        </row>
        <row r="7802">
          <cell r="H7802" t="str">
            <v>9599_J378475</v>
          </cell>
        </row>
        <row r="7803">
          <cell r="H7803" t="str">
            <v>2523_I327100</v>
          </cell>
        </row>
        <row r="7804">
          <cell r="H7804" t="str">
            <v>9599_B371570</v>
          </cell>
        </row>
        <row r="7805">
          <cell r="H7805" t="str">
            <v>9599_B373870</v>
          </cell>
        </row>
        <row r="7806">
          <cell r="H7806" t="str">
            <v>2523_C178790</v>
          </cell>
        </row>
        <row r="7807">
          <cell r="H7807" t="str">
            <v>9599_A157600</v>
          </cell>
        </row>
        <row r="7808">
          <cell r="H7808" t="str">
            <v>9599_J378475</v>
          </cell>
        </row>
        <row r="7809">
          <cell r="H7809" t="str">
            <v>2523_K178517</v>
          </cell>
        </row>
        <row r="7810">
          <cell r="H7810" t="str">
            <v>2523_I399502</v>
          </cell>
        </row>
        <row r="7811">
          <cell r="H7811" t="str">
            <v>9599_J378469</v>
          </cell>
        </row>
        <row r="7812">
          <cell r="H7812" t="str">
            <v>2523_E123300</v>
          </cell>
        </row>
        <row r="7813">
          <cell r="H7813" t="str">
            <v>2523_B373819</v>
          </cell>
        </row>
        <row r="7814">
          <cell r="H7814" t="str">
            <v>2523_I398112</v>
          </cell>
        </row>
        <row r="7815">
          <cell r="H7815" t="str">
            <v>2522_J177898</v>
          </cell>
        </row>
        <row r="7816">
          <cell r="H7816" t="str">
            <v>9599_A157790</v>
          </cell>
        </row>
        <row r="7817">
          <cell r="H7817" t="str">
            <v>2523_B371726</v>
          </cell>
        </row>
        <row r="7818">
          <cell r="H7818" t="str">
            <v>2522_NVT88200</v>
          </cell>
        </row>
        <row r="7819">
          <cell r="H7819" t="str">
            <v>2522_I398112</v>
          </cell>
        </row>
        <row r="7820">
          <cell r="H7820" t="str">
            <v>2523_J175810</v>
          </cell>
        </row>
        <row r="7821">
          <cell r="H7821" t="str">
            <v>2523_E123100</v>
          </cell>
        </row>
        <row r="7822">
          <cell r="H7822" t="str">
            <v>2523_NVT82010</v>
          </cell>
        </row>
        <row r="7823">
          <cell r="H7823" t="str">
            <v>2523_C178318</v>
          </cell>
        </row>
        <row r="7824">
          <cell r="H7824" t="str">
            <v>9599_E122100</v>
          </cell>
        </row>
        <row r="7825">
          <cell r="H7825" t="str">
            <v>2523_I190101</v>
          </cell>
        </row>
        <row r="7826">
          <cell r="H7826" t="str">
            <v>2523_I226410</v>
          </cell>
        </row>
        <row r="7827">
          <cell r="H7827" t="str">
            <v>2523_B371319</v>
          </cell>
        </row>
        <row r="7828">
          <cell r="H7828" t="str">
            <v>2523_B377327</v>
          </cell>
        </row>
        <row r="7829">
          <cell r="H7829" t="str">
            <v>2523_E120100</v>
          </cell>
        </row>
        <row r="7830">
          <cell r="H7830" t="str">
            <v>9599_A157790</v>
          </cell>
        </row>
        <row r="7831">
          <cell r="H7831" t="str">
            <v>2523_B373819</v>
          </cell>
        </row>
        <row r="7832">
          <cell r="H7832" t="str">
            <v>2522_E220170</v>
          </cell>
        </row>
        <row r="7833">
          <cell r="H7833" t="str">
            <v>9599_A154300</v>
          </cell>
        </row>
        <row r="7834">
          <cell r="H7834" t="str">
            <v>2523_E121100</v>
          </cell>
        </row>
        <row r="7835">
          <cell r="H7835" t="str">
            <v>9599_A157100</v>
          </cell>
        </row>
        <row r="7836">
          <cell r="H7836" t="str">
            <v>2522_I394002</v>
          </cell>
        </row>
        <row r="7837">
          <cell r="H7837" t="str">
            <v>2523_E223140</v>
          </cell>
        </row>
        <row r="7838">
          <cell r="H7838" t="str">
            <v>2523_B371855</v>
          </cell>
        </row>
        <row r="7839">
          <cell r="H7839" t="str">
            <v>84110</v>
          </cell>
        </row>
        <row r="7840">
          <cell r="H7840" t="str">
            <v>2523_A151100</v>
          </cell>
        </row>
        <row r="7841">
          <cell r="H7841" t="str">
            <v>9599_B578271</v>
          </cell>
        </row>
        <row r="7842">
          <cell r="H7842" t="str">
            <v>2523_J175729</v>
          </cell>
        </row>
        <row r="7843">
          <cell r="H7843" t="str">
            <v>9599_I398213</v>
          </cell>
        </row>
        <row r="7844">
          <cell r="H7844" t="str">
            <v>2523_I390072</v>
          </cell>
        </row>
        <row r="7845">
          <cell r="H7845" t="str">
            <v>2523_K178517</v>
          </cell>
        </row>
        <row r="7846">
          <cell r="H7846" t="str">
            <v>2523_C178296</v>
          </cell>
        </row>
        <row r="7847">
          <cell r="H7847" t="str">
            <v>2522_C176361</v>
          </cell>
        </row>
        <row r="7848">
          <cell r="H7848" t="str">
            <v>2523_B371319</v>
          </cell>
        </row>
        <row r="7849">
          <cell r="H7849" t="str">
            <v>2523_J174010</v>
          </cell>
        </row>
        <row r="7850">
          <cell r="H7850" t="str">
            <v>2523_A151100</v>
          </cell>
        </row>
        <row r="7851">
          <cell r="H7851" t="str">
            <v>2523_J378420</v>
          </cell>
        </row>
        <row r="7852">
          <cell r="H7852" t="str">
            <v>2523_B371319</v>
          </cell>
        </row>
        <row r="7853">
          <cell r="H7853" t="str">
            <v>2523_I327300</v>
          </cell>
        </row>
        <row r="7854">
          <cell r="H7854" t="str">
            <v>2522_J175958</v>
          </cell>
        </row>
        <row r="7855">
          <cell r="H7855" t="str">
            <v>9599_B371714</v>
          </cell>
        </row>
        <row r="7856">
          <cell r="H7856" t="str">
            <v>9599_NVT88400</v>
          </cell>
        </row>
        <row r="7857">
          <cell r="H7857" t="str">
            <v>9599_J378455</v>
          </cell>
        </row>
        <row r="7858">
          <cell r="H7858" t="str">
            <v>2523_B371321</v>
          </cell>
        </row>
        <row r="7859">
          <cell r="H7859" t="str">
            <v>2523_B170006</v>
          </cell>
        </row>
        <row r="7860">
          <cell r="H7860" t="str">
            <v>2523_B377327</v>
          </cell>
        </row>
        <row r="7861">
          <cell r="H7861" t="str">
            <v>2523_B373520</v>
          </cell>
        </row>
        <row r="7862">
          <cell r="H7862" t="str">
            <v>9599_A151200</v>
          </cell>
        </row>
        <row r="7863">
          <cell r="H7863" t="str">
            <v>2523_C178324</v>
          </cell>
        </row>
        <row r="7864">
          <cell r="H7864" t="str">
            <v>2523_K178526</v>
          </cell>
        </row>
        <row r="7865">
          <cell r="H7865" t="str">
            <v>2523_NVT83150</v>
          </cell>
        </row>
        <row r="7866">
          <cell r="H7866" t="str">
            <v>2523_I126100</v>
          </cell>
        </row>
        <row r="7867">
          <cell r="H7867" t="str">
            <v>9599_A157600</v>
          </cell>
        </row>
        <row r="7868">
          <cell r="H7868" t="str">
            <v>2523_A151100</v>
          </cell>
        </row>
        <row r="7869">
          <cell r="H7869" t="str">
            <v>9599_B371732</v>
          </cell>
        </row>
        <row r="7870">
          <cell r="H7870" t="str">
            <v>2523_I397302</v>
          </cell>
        </row>
        <row r="7871">
          <cell r="H7871" t="str">
            <v>2523_K178509</v>
          </cell>
        </row>
        <row r="7872">
          <cell r="H7872" t="str">
            <v>2523_A151100</v>
          </cell>
        </row>
        <row r="7873">
          <cell r="H7873" t="str">
            <v>9599_E123100</v>
          </cell>
        </row>
        <row r="7874">
          <cell r="H7874" t="str">
            <v>2523_A151100</v>
          </cell>
        </row>
        <row r="7875">
          <cell r="H7875" t="str">
            <v>2523_B371722</v>
          </cell>
        </row>
        <row r="7876">
          <cell r="H7876" t="str">
            <v>9599_B371732</v>
          </cell>
        </row>
        <row r="7877">
          <cell r="H7877" t="str">
            <v>2523_B373819</v>
          </cell>
        </row>
        <row r="7878">
          <cell r="H7878" t="str">
            <v>2523_NVT85400</v>
          </cell>
        </row>
        <row r="7879">
          <cell r="H7879" t="str">
            <v>2523_NVT85210</v>
          </cell>
        </row>
        <row r="7880">
          <cell r="H7880" t="str">
            <v>2523_E122300</v>
          </cell>
        </row>
        <row r="7881">
          <cell r="H7881" t="str">
            <v>9599_A152200</v>
          </cell>
        </row>
        <row r="7882">
          <cell r="H7882" t="str">
            <v>2522_C178760</v>
          </cell>
        </row>
        <row r="7883">
          <cell r="H7883" t="str">
            <v>9599_J378469</v>
          </cell>
        </row>
        <row r="7884">
          <cell r="H7884" t="str">
            <v>2523_B371310</v>
          </cell>
        </row>
        <row r="7885">
          <cell r="H7885" t="str">
            <v>2523_NVT88000</v>
          </cell>
        </row>
        <row r="7886">
          <cell r="H7886" t="str">
            <v>2522_B373957</v>
          </cell>
        </row>
        <row r="7887">
          <cell r="H7887" t="str">
            <v>9599_I398212</v>
          </cell>
        </row>
        <row r="7888">
          <cell r="H7888" t="str">
            <v>9599_B371732</v>
          </cell>
        </row>
        <row r="7889">
          <cell r="H7889" t="str">
            <v>2523_B371406</v>
          </cell>
        </row>
        <row r="7890">
          <cell r="H7890" t="str">
            <v>9599_J378475</v>
          </cell>
        </row>
        <row r="7891">
          <cell r="H7891" t="str">
            <v>2522_C176815</v>
          </cell>
        </row>
        <row r="7892">
          <cell r="H7892" t="str">
            <v>2523_NVT83600</v>
          </cell>
        </row>
        <row r="7893">
          <cell r="H7893" t="str">
            <v>2522_E123100</v>
          </cell>
        </row>
        <row r="7894">
          <cell r="H7894" t="str">
            <v>2523_E120700</v>
          </cell>
        </row>
        <row r="7895">
          <cell r="H7895" t="str">
            <v>2523_B372570</v>
          </cell>
        </row>
        <row r="7896">
          <cell r="H7896" t="str">
            <v>2523_C178314</v>
          </cell>
        </row>
        <row r="7897">
          <cell r="H7897" t="str">
            <v>2523_E120100</v>
          </cell>
        </row>
        <row r="7898">
          <cell r="H7898" t="str">
            <v>2523_N176280</v>
          </cell>
        </row>
        <row r="7899">
          <cell r="H7899" t="str">
            <v>2523_J198144</v>
          </cell>
        </row>
        <row r="7900">
          <cell r="H7900" t="str">
            <v>2523_A151100</v>
          </cell>
        </row>
        <row r="7901">
          <cell r="H7901" t="str">
            <v>2523_A151100</v>
          </cell>
        </row>
        <row r="7902">
          <cell r="H7902" t="str">
            <v>2523_P179522</v>
          </cell>
        </row>
        <row r="7903">
          <cell r="H7903" t="str">
            <v>9599_B371731</v>
          </cell>
        </row>
        <row r="7904">
          <cell r="H7904" t="str">
            <v>2523_A151100</v>
          </cell>
        </row>
        <row r="7905">
          <cell r="H7905" t="str">
            <v>71219</v>
          </cell>
        </row>
        <row r="7906">
          <cell r="H7906" t="str">
            <v>2523_NVT85200</v>
          </cell>
        </row>
        <row r="7907">
          <cell r="H7907" t="str">
            <v>9599_B373420</v>
          </cell>
        </row>
        <row r="7908">
          <cell r="H7908" t="str">
            <v>9599_B371205</v>
          </cell>
        </row>
        <row r="7909">
          <cell r="H7909" t="str">
            <v>9599_NVT85200</v>
          </cell>
        </row>
        <row r="7910">
          <cell r="H7910" t="str">
            <v>2523_J378441</v>
          </cell>
        </row>
        <row r="7911">
          <cell r="H7911" t="str">
            <v>9599_A157690</v>
          </cell>
        </row>
        <row r="7912">
          <cell r="H7912" t="str">
            <v>9599_B373819</v>
          </cell>
        </row>
        <row r="7913">
          <cell r="H7913" t="str">
            <v>2523_B371732</v>
          </cell>
        </row>
        <row r="7914">
          <cell r="H7914" t="str">
            <v>9599_E122200</v>
          </cell>
        </row>
        <row r="7915">
          <cell r="H7915" t="str">
            <v>9599_A157100</v>
          </cell>
        </row>
        <row r="7916">
          <cell r="H7916" t="str">
            <v>2523_NVT85500</v>
          </cell>
        </row>
        <row r="7917">
          <cell r="H7917" t="str">
            <v>9599_E122400</v>
          </cell>
        </row>
        <row r="7918">
          <cell r="H7918" t="str">
            <v>2523_J197654</v>
          </cell>
        </row>
        <row r="7919">
          <cell r="H7919" t="str">
            <v>9599_I394002</v>
          </cell>
        </row>
        <row r="7920">
          <cell r="H7920" t="str">
            <v>9599_E122200</v>
          </cell>
        </row>
        <row r="7921">
          <cell r="H7921" t="str">
            <v>2523_B371852</v>
          </cell>
        </row>
        <row r="7922">
          <cell r="H7922" t="str">
            <v>9599_E122300</v>
          </cell>
        </row>
        <row r="7923">
          <cell r="H7923" t="str">
            <v>2523_I190071</v>
          </cell>
        </row>
        <row r="7924">
          <cell r="H7924" t="str">
            <v>9599_H128400</v>
          </cell>
        </row>
        <row r="7925">
          <cell r="H7925" t="str">
            <v>9599_A157100</v>
          </cell>
        </row>
        <row r="7926">
          <cell r="H7926" t="str">
            <v>9599_A157700</v>
          </cell>
        </row>
        <row r="7927">
          <cell r="H7927" t="str">
            <v>2523_E120130</v>
          </cell>
        </row>
        <row r="7928">
          <cell r="H7928" t="str">
            <v>2523_I399502</v>
          </cell>
        </row>
        <row r="7929">
          <cell r="H7929" t="str">
            <v>2523_E120200</v>
          </cell>
        </row>
        <row r="7930">
          <cell r="H7930" t="str">
            <v>2523_B373810</v>
          </cell>
        </row>
        <row r="7931">
          <cell r="H7931" t="str">
            <v>2523_A152100</v>
          </cell>
        </row>
        <row r="7932">
          <cell r="H7932" t="str">
            <v>2523_NVT85700</v>
          </cell>
        </row>
        <row r="7933">
          <cell r="H7933" t="str">
            <v>9599_A151200</v>
          </cell>
        </row>
        <row r="7934">
          <cell r="H7934" t="str">
            <v>2522_I390102</v>
          </cell>
        </row>
        <row r="7935">
          <cell r="H7935" t="str">
            <v>2523_I190151</v>
          </cell>
        </row>
        <row r="7936">
          <cell r="H7936" t="str">
            <v>9599_I390213</v>
          </cell>
        </row>
        <row r="7937">
          <cell r="H7937" t="str">
            <v>9599_B578272</v>
          </cell>
        </row>
        <row r="7938">
          <cell r="H7938" t="str">
            <v>9599_B373859</v>
          </cell>
        </row>
        <row r="7939">
          <cell r="H7939" t="str">
            <v>2523_I198301</v>
          </cell>
        </row>
        <row r="7940">
          <cell r="H7940" t="str">
            <v>2523_I198891</v>
          </cell>
        </row>
        <row r="7941">
          <cell r="H7941" t="str">
            <v>2523_C178761</v>
          </cell>
        </row>
        <row r="7942">
          <cell r="H7942" t="str">
            <v>2522_J378461</v>
          </cell>
        </row>
        <row r="7943">
          <cell r="H7943" t="str">
            <v>9599_B371350</v>
          </cell>
        </row>
        <row r="7944">
          <cell r="H7944" t="str">
            <v>2523_I390302</v>
          </cell>
        </row>
        <row r="7945">
          <cell r="H7945" t="str">
            <v>2523_NVT83200</v>
          </cell>
        </row>
        <row r="7946">
          <cell r="H7946" t="str">
            <v>9599_I392403</v>
          </cell>
        </row>
        <row r="7947">
          <cell r="H7947" t="str">
            <v>2523_I397652</v>
          </cell>
        </row>
        <row r="7948">
          <cell r="H7948" t="str">
            <v>2523_A151100</v>
          </cell>
        </row>
        <row r="7949">
          <cell r="H7949" t="str">
            <v>9599_B373620</v>
          </cell>
        </row>
        <row r="7950">
          <cell r="H7950" t="str">
            <v>9599_J175770</v>
          </cell>
        </row>
        <row r="7951">
          <cell r="H7951" t="str">
            <v>2523_C178760</v>
          </cell>
        </row>
        <row r="7952">
          <cell r="H7952" t="str">
            <v>2523_C178308</v>
          </cell>
        </row>
        <row r="7953">
          <cell r="H7953" t="str">
            <v>9599_B578279</v>
          </cell>
        </row>
        <row r="7954">
          <cell r="H7954" t="str">
            <v>2523_I197601</v>
          </cell>
        </row>
        <row r="7955">
          <cell r="H7955" t="str">
            <v>2523_E120100</v>
          </cell>
        </row>
        <row r="7956">
          <cell r="H7956" t="str">
            <v>2523_I190301</v>
          </cell>
        </row>
        <row r="7957">
          <cell r="H7957" t="str">
            <v>2523_N199950</v>
          </cell>
        </row>
        <row r="7958">
          <cell r="H7958" t="str">
            <v>2523_H128100</v>
          </cell>
        </row>
        <row r="7959">
          <cell r="H7959" t="str">
            <v>2523_C178297</v>
          </cell>
        </row>
        <row r="7960">
          <cell r="H7960" t="str">
            <v>2523_NVT86700</v>
          </cell>
        </row>
        <row r="7961">
          <cell r="H7961" t="str">
            <v>2523_NVT85200</v>
          </cell>
        </row>
        <row r="7962">
          <cell r="H7962" t="str">
            <v>9599_E122300</v>
          </cell>
        </row>
        <row r="7963">
          <cell r="H7963" t="str">
            <v>2523_E122200</v>
          </cell>
        </row>
        <row r="7964">
          <cell r="H7964" t="str">
            <v>9599_E121100</v>
          </cell>
        </row>
        <row r="7965">
          <cell r="H7965" t="str">
            <v>2523_B373953</v>
          </cell>
        </row>
        <row r="7966">
          <cell r="H7966" t="str">
            <v>2523_NVT85000</v>
          </cell>
        </row>
        <row r="7967">
          <cell r="H7967" t="str">
            <v>9599_J378475</v>
          </cell>
        </row>
        <row r="7968">
          <cell r="H7968" t="str">
            <v>2523_B371734</v>
          </cell>
        </row>
        <row r="7969">
          <cell r="H7969" t="str">
            <v>2523_A154310</v>
          </cell>
        </row>
        <row r="7970">
          <cell r="H7970" t="str">
            <v>2523_B371406</v>
          </cell>
        </row>
        <row r="7971">
          <cell r="H7971" t="str">
            <v>2523_E123100</v>
          </cell>
        </row>
        <row r="7972">
          <cell r="H7972" t="str">
            <v>9599_E122300</v>
          </cell>
        </row>
        <row r="7973">
          <cell r="H7973" t="str">
            <v>2523_I198001</v>
          </cell>
        </row>
        <row r="7974">
          <cell r="H7974" t="str">
            <v>2522_E120100</v>
          </cell>
        </row>
        <row r="7975">
          <cell r="H7975" t="str">
            <v>9599_A154400</v>
          </cell>
        </row>
        <row r="7976">
          <cell r="H7976" t="str">
            <v>2523_G129580</v>
          </cell>
        </row>
        <row r="7977">
          <cell r="H7977" t="str">
            <v>9599_A157690</v>
          </cell>
        </row>
        <row r="7978">
          <cell r="H7978" t="str">
            <v>2523_I391192</v>
          </cell>
        </row>
        <row r="7979">
          <cell r="H7979" t="str">
            <v>2523_I194421</v>
          </cell>
        </row>
        <row r="7980">
          <cell r="H7980" t="str">
            <v>9599_H128400</v>
          </cell>
        </row>
        <row r="7981">
          <cell r="H7981" t="str">
            <v>9599_B578272</v>
          </cell>
        </row>
        <row r="7982">
          <cell r="H7982" t="str">
            <v>2523_J378462</v>
          </cell>
        </row>
        <row r="7983">
          <cell r="H7983" t="str">
            <v>2523_P179550</v>
          </cell>
        </row>
        <row r="7984">
          <cell r="H7984" t="str">
            <v>9599_E122100</v>
          </cell>
        </row>
        <row r="7985">
          <cell r="H7985" t="str">
            <v>9599_I190301</v>
          </cell>
        </row>
        <row r="7986">
          <cell r="H7986" t="str">
            <v>2523_P179510</v>
          </cell>
        </row>
        <row r="7987">
          <cell r="H7987" t="str">
            <v>2523_I397602</v>
          </cell>
        </row>
        <row r="7988">
          <cell r="H7988" t="str">
            <v>9599_A157100</v>
          </cell>
        </row>
        <row r="7989">
          <cell r="H7989" t="str">
            <v>2523_I194421</v>
          </cell>
        </row>
        <row r="7990">
          <cell r="H7990" t="str">
            <v>9599_H128400</v>
          </cell>
        </row>
        <row r="7991">
          <cell r="H7991" t="str">
            <v>9599_J174010</v>
          </cell>
        </row>
        <row r="7992">
          <cell r="H7992" t="str">
            <v>2523_NVT82050</v>
          </cell>
        </row>
        <row r="7993">
          <cell r="H7993" t="str">
            <v>9599_H128200</v>
          </cell>
        </row>
        <row r="7994">
          <cell r="H7994" t="str">
            <v>2523_NVT83600</v>
          </cell>
        </row>
        <row r="7995">
          <cell r="H7995" t="str">
            <v>9599_B373420</v>
          </cell>
        </row>
        <row r="7996">
          <cell r="H7996" t="str">
            <v>9599_A155300</v>
          </cell>
        </row>
        <row r="7997">
          <cell r="H7997" t="str">
            <v>2523_I398003</v>
          </cell>
        </row>
        <row r="7998">
          <cell r="H7998" t="str">
            <v>2523_J175830</v>
          </cell>
        </row>
        <row r="7999">
          <cell r="H7999" t="str">
            <v>2523_K178515</v>
          </cell>
        </row>
        <row r="8000">
          <cell r="H8000" t="str">
            <v>9599_I397652</v>
          </cell>
        </row>
        <row r="8001">
          <cell r="H8001" t="str">
            <v>2523_C178308</v>
          </cell>
        </row>
        <row r="8002">
          <cell r="H8002" t="str">
            <v>2523_H128400</v>
          </cell>
        </row>
        <row r="8003">
          <cell r="H8003" t="str">
            <v>9599_N199950</v>
          </cell>
        </row>
        <row r="8004">
          <cell r="H8004" t="str">
            <v>2523_J378478</v>
          </cell>
        </row>
        <row r="8005">
          <cell r="H8005" t="str">
            <v>9599_B371595</v>
          </cell>
        </row>
        <row r="8006">
          <cell r="H8006" t="str">
            <v>2523_J174710</v>
          </cell>
        </row>
        <row r="8007">
          <cell r="H8007" t="str">
            <v>2523_I398112</v>
          </cell>
        </row>
        <row r="8008">
          <cell r="H8008" t="str">
            <v>9599_B373880</v>
          </cell>
        </row>
        <row r="8009">
          <cell r="H8009" t="str">
            <v>9599_I392002</v>
          </cell>
        </row>
        <row r="8010">
          <cell r="H8010" t="str">
            <v>2523_NVT82010</v>
          </cell>
        </row>
        <row r="8011">
          <cell r="H8011" t="str">
            <v>9599_A157790</v>
          </cell>
        </row>
        <row r="8012">
          <cell r="H8012" t="str">
            <v>9599_B578269</v>
          </cell>
        </row>
        <row r="8013">
          <cell r="H8013" t="str">
            <v>2523_I394422</v>
          </cell>
        </row>
        <row r="8014">
          <cell r="H8014" t="str">
            <v>2523_B371719</v>
          </cell>
        </row>
        <row r="8015">
          <cell r="H8015" t="str">
            <v>9599_B371722</v>
          </cell>
        </row>
        <row r="8016">
          <cell r="H8016" t="str">
            <v>2523_B373958</v>
          </cell>
        </row>
        <row r="8017">
          <cell r="H8017" t="str">
            <v>2523_NVT85000</v>
          </cell>
        </row>
        <row r="8018">
          <cell r="H8018" t="str">
            <v>2523_I397652</v>
          </cell>
        </row>
        <row r="8019">
          <cell r="H8019" t="str">
            <v>9599_J175770</v>
          </cell>
        </row>
        <row r="8020">
          <cell r="H8020" t="str">
            <v>9599_B371570</v>
          </cell>
        </row>
        <row r="8021">
          <cell r="H8021" t="str">
            <v>2523_J175810</v>
          </cell>
        </row>
        <row r="8022">
          <cell r="H8022" t="str">
            <v>9599_B371714</v>
          </cell>
        </row>
        <row r="8023">
          <cell r="H8023" t="str">
            <v>9599_A154400</v>
          </cell>
        </row>
        <row r="8024">
          <cell r="H8024" t="str">
            <v>9599_A151100</v>
          </cell>
        </row>
        <row r="8025">
          <cell r="H8025" t="str">
            <v>2523_E123100</v>
          </cell>
        </row>
        <row r="8026">
          <cell r="H8026" t="str">
            <v>2523_NVT87400</v>
          </cell>
        </row>
        <row r="8027">
          <cell r="H8027" t="str">
            <v>2523_B372640</v>
          </cell>
        </row>
        <row r="8028">
          <cell r="H8028" t="str">
            <v>2523_I397502</v>
          </cell>
        </row>
        <row r="8029">
          <cell r="H8029" t="str">
            <v>9599_B373880</v>
          </cell>
        </row>
        <row r="8030">
          <cell r="H8030" t="str">
            <v>2523_B170310</v>
          </cell>
        </row>
        <row r="8031">
          <cell r="H8031" t="str">
            <v>9599_B578272</v>
          </cell>
        </row>
        <row r="8032">
          <cell r="H8032" t="str">
            <v>2523_E123100</v>
          </cell>
        </row>
        <row r="8033">
          <cell r="H8033" t="str">
            <v>2523_B371736</v>
          </cell>
        </row>
        <row r="8034">
          <cell r="H8034" t="str">
            <v>2523_NVT85400</v>
          </cell>
        </row>
        <row r="8035">
          <cell r="H8035" t="str">
            <v>9599_B373870</v>
          </cell>
        </row>
        <row r="8036">
          <cell r="H8036" t="str">
            <v>9599_B371732</v>
          </cell>
        </row>
        <row r="8037">
          <cell r="H8037" t="str">
            <v>2523_NVT83200</v>
          </cell>
        </row>
        <row r="8038">
          <cell r="H8038" t="str">
            <v>2523_I395002</v>
          </cell>
        </row>
        <row r="8039">
          <cell r="H8039" t="str">
            <v>9599_B373870</v>
          </cell>
        </row>
        <row r="8040">
          <cell r="H8040" t="str">
            <v>2523_A151100</v>
          </cell>
        </row>
        <row r="8041">
          <cell r="H8041" t="str">
            <v>9599_H128400</v>
          </cell>
        </row>
        <row r="8042">
          <cell r="H8042" t="str">
            <v>9599_B371570</v>
          </cell>
        </row>
        <row r="8043">
          <cell r="H8043" t="str">
            <v>2523_B371325</v>
          </cell>
        </row>
        <row r="8044">
          <cell r="H8044" t="str">
            <v>9599_I398303</v>
          </cell>
        </row>
        <row r="8045">
          <cell r="H8045" t="str">
            <v>9599_J378475</v>
          </cell>
        </row>
        <row r="8046">
          <cell r="H8046" t="str">
            <v>2523_G129500</v>
          </cell>
        </row>
        <row r="8047">
          <cell r="H8047" t="str">
            <v>2523_E122300</v>
          </cell>
        </row>
        <row r="8048">
          <cell r="H8048" t="str">
            <v>9599_J378475</v>
          </cell>
        </row>
        <row r="8049">
          <cell r="H8049" t="str">
            <v>2523_K178529</v>
          </cell>
        </row>
        <row r="8050">
          <cell r="H8050" t="str">
            <v>2523_NVT88400</v>
          </cell>
        </row>
        <row r="8051">
          <cell r="H8051" t="str">
            <v>2523_I125100</v>
          </cell>
        </row>
        <row r="8052">
          <cell r="H8052" t="str">
            <v>2523_I198111</v>
          </cell>
        </row>
        <row r="8053">
          <cell r="H8053" t="str">
            <v>9599_A157690</v>
          </cell>
        </row>
        <row r="8054">
          <cell r="H8054" t="str">
            <v>2522_J175820</v>
          </cell>
        </row>
        <row r="8055">
          <cell r="H8055" t="str">
            <v>2523_D176390</v>
          </cell>
        </row>
        <row r="8056">
          <cell r="H8056" t="str">
            <v>9599_I398433</v>
          </cell>
        </row>
        <row r="8057">
          <cell r="H8057" t="str">
            <v>2523_B372720</v>
          </cell>
        </row>
        <row r="8058">
          <cell r="H8058" t="str">
            <v>2523_C178321</v>
          </cell>
        </row>
        <row r="8059">
          <cell r="H8059" t="str">
            <v>2523_C178760</v>
          </cell>
        </row>
        <row r="8060">
          <cell r="H8060" t="str">
            <v>9599_NVT89210</v>
          </cell>
        </row>
        <row r="8061">
          <cell r="H8061" t="str">
            <v>2523_B371310</v>
          </cell>
        </row>
        <row r="8062">
          <cell r="H8062" t="str">
            <v>9599_A157100</v>
          </cell>
        </row>
        <row r="8063">
          <cell r="H8063" t="str">
            <v>9599_E123100</v>
          </cell>
        </row>
        <row r="8064">
          <cell r="H8064" t="str">
            <v>2523_B373640</v>
          </cell>
        </row>
        <row r="8065">
          <cell r="H8065" t="str">
            <v>2523_J174400</v>
          </cell>
        </row>
        <row r="8066">
          <cell r="H8066" t="str">
            <v>2523_B371733</v>
          </cell>
        </row>
        <row r="8067">
          <cell r="H8067" t="str">
            <v>9599_N199950</v>
          </cell>
        </row>
        <row r="8068">
          <cell r="H8068" t="str">
            <v>2523_I126500</v>
          </cell>
        </row>
        <row r="8069">
          <cell r="H8069" t="str">
            <v>2523_NVT86100</v>
          </cell>
        </row>
        <row r="8070">
          <cell r="H8070" t="str">
            <v>2523_P179510</v>
          </cell>
        </row>
        <row r="8071">
          <cell r="H8071" t="str">
            <v>2523_I327100</v>
          </cell>
        </row>
        <row r="8072">
          <cell r="H8072" t="str">
            <v>9599_B373819</v>
          </cell>
        </row>
        <row r="8073">
          <cell r="H8073" t="str">
            <v>9599_I398202</v>
          </cell>
        </row>
        <row r="8074">
          <cell r="H8074" t="str">
            <v>9599_B373620</v>
          </cell>
        </row>
        <row r="8075">
          <cell r="H8075" t="str">
            <v>2523_NVT83200</v>
          </cell>
        </row>
        <row r="8076">
          <cell r="H8076" t="str">
            <v>9599_NVT86600</v>
          </cell>
        </row>
        <row r="8077">
          <cell r="H8077" t="str">
            <v>9599_I390202</v>
          </cell>
        </row>
        <row r="8078">
          <cell r="H8078" t="str">
            <v>9599_G129100</v>
          </cell>
        </row>
        <row r="8079">
          <cell r="H8079" t="str">
            <v>2523_B373859</v>
          </cell>
        </row>
        <row r="8080">
          <cell r="H8080" t="str">
            <v>2523_NVT89210</v>
          </cell>
        </row>
        <row r="8081">
          <cell r="H8081" t="str">
            <v>2523_B372570</v>
          </cell>
        </row>
        <row r="8082">
          <cell r="H8082" t="str">
            <v>2523_J378461</v>
          </cell>
        </row>
        <row r="8083">
          <cell r="H8083" t="str">
            <v>9599_A151100</v>
          </cell>
        </row>
        <row r="8084">
          <cell r="H8084" t="str">
            <v>2523_J175810</v>
          </cell>
        </row>
        <row r="8085">
          <cell r="H8085" t="str">
            <v>9599_N199950</v>
          </cell>
        </row>
        <row r="8086">
          <cell r="H8086" t="str">
            <v>2523_B371852</v>
          </cell>
        </row>
        <row r="8087">
          <cell r="H8087" t="str">
            <v>2523_G129500</v>
          </cell>
        </row>
        <row r="8088">
          <cell r="H8088" t="str">
            <v>2522_NVT88400</v>
          </cell>
        </row>
        <row r="8089">
          <cell r="H8089" t="str">
            <v>2523_A151110</v>
          </cell>
        </row>
        <row r="8090">
          <cell r="H8090" t="str">
            <v>2523_I390152</v>
          </cell>
        </row>
        <row r="8091">
          <cell r="H8091" t="str">
            <v>9599_B578269</v>
          </cell>
        </row>
        <row r="8092">
          <cell r="H8092" t="str">
            <v>2523_B371857</v>
          </cell>
        </row>
        <row r="8093">
          <cell r="H8093" t="str">
            <v>2523_O177530</v>
          </cell>
        </row>
        <row r="8094">
          <cell r="H8094" t="str">
            <v>2522_J378499</v>
          </cell>
        </row>
        <row r="8095">
          <cell r="H8095" t="str">
            <v>2523_B372310</v>
          </cell>
        </row>
        <row r="8096">
          <cell r="H8096" t="str">
            <v>2523_O177880</v>
          </cell>
        </row>
        <row r="8097">
          <cell r="H8097" t="str">
            <v>2523_I398322</v>
          </cell>
        </row>
        <row r="8098">
          <cell r="H8098" t="str">
            <v>2523_B373819</v>
          </cell>
        </row>
        <row r="8099">
          <cell r="H8099" t="str">
            <v>9599_N199950</v>
          </cell>
        </row>
        <row r="8100">
          <cell r="H8100" t="str">
            <v>2523_I390102</v>
          </cell>
        </row>
        <row r="8101">
          <cell r="H8101" t="str">
            <v>2522_K178880</v>
          </cell>
        </row>
        <row r="8102">
          <cell r="H8102" t="str">
            <v>2523_I398432</v>
          </cell>
        </row>
        <row r="8103">
          <cell r="H8103" t="str">
            <v>2522_J175959</v>
          </cell>
        </row>
        <row r="8104">
          <cell r="H8104" t="str">
            <v>2523_NVT86300</v>
          </cell>
        </row>
        <row r="8105">
          <cell r="H8105" t="str">
            <v>2523_I394002</v>
          </cell>
        </row>
        <row r="8106">
          <cell r="H8106" t="str">
            <v>2523_P179550</v>
          </cell>
        </row>
        <row r="8107">
          <cell r="H8107" t="str">
            <v>2523_J378481</v>
          </cell>
        </row>
        <row r="8108">
          <cell r="H8108" t="str">
            <v>2523_B371310</v>
          </cell>
        </row>
        <row r="8109">
          <cell r="H8109" t="str">
            <v>9599_B371714</v>
          </cell>
        </row>
        <row r="8110">
          <cell r="H8110" t="str">
            <v>2522_G129590</v>
          </cell>
        </row>
        <row r="8111">
          <cell r="H8111" t="str">
            <v>2523_J378443</v>
          </cell>
        </row>
        <row r="8112">
          <cell r="H8112" t="str">
            <v>2523_I391082</v>
          </cell>
        </row>
        <row r="8113">
          <cell r="H8113" t="str">
            <v>2523_B371310</v>
          </cell>
        </row>
        <row r="8114">
          <cell r="H8114" t="str">
            <v>2523_J175820</v>
          </cell>
        </row>
        <row r="8115">
          <cell r="H8115" t="str">
            <v>2523_J174406</v>
          </cell>
        </row>
        <row r="8116">
          <cell r="H8116" t="str">
            <v>9599_B371722</v>
          </cell>
        </row>
        <row r="8117">
          <cell r="H8117" t="str">
            <v>2523_C178324</v>
          </cell>
        </row>
        <row r="8118">
          <cell r="H8118" t="str">
            <v>9599_B371731</v>
          </cell>
        </row>
        <row r="8119">
          <cell r="H8119" t="str">
            <v>2523_B373953</v>
          </cell>
        </row>
        <row r="8120">
          <cell r="H8120" t="str">
            <v>9599_J378475</v>
          </cell>
        </row>
        <row r="8121">
          <cell r="H8121" t="str">
            <v>9599_E122400</v>
          </cell>
        </row>
        <row r="8122">
          <cell r="H8122" t="str">
            <v>2523_A259940</v>
          </cell>
        </row>
        <row r="8123">
          <cell r="H8123" t="str">
            <v>2523_I394422</v>
          </cell>
        </row>
        <row r="8124">
          <cell r="H8124" t="str">
            <v>9599_A151100</v>
          </cell>
        </row>
        <row r="8125">
          <cell r="H8125" t="str">
            <v>2523_E120100</v>
          </cell>
        </row>
        <row r="8126">
          <cell r="H8126" t="str">
            <v>9599_A154300</v>
          </cell>
        </row>
        <row r="8127">
          <cell r="H8127" t="str">
            <v>9599_NVT88300</v>
          </cell>
        </row>
        <row r="8128">
          <cell r="H8128" t="str">
            <v>9599_A157690</v>
          </cell>
        </row>
        <row r="8129">
          <cell r="H8129" t="str">
            <v>2523_A154300</v>
          </cell>
        </row>
        <row r="8130">
          <cell r="H8130" t="str">
            <v>9599_B371733</v>
          </cell>
        </row>
        <row r="8131">
          <cell r="H8131" t="str">
            <v>9599_J174010</v>
          </cell>
        </row>
        <row r="8132">
          <cell r="H8132" t="str">
            <v>2523_NVT86000</v>
          </cell>
        </row>
        <row r="8133">
          <cell r="H8133" t="str">
            <v>2523_C178324</v>
          </cell>
        </row>
        <row r="8134">
          <cell r="H8134" t="str">
            <v>9599_B373870</v>
          </cell>
        </row>
        <row r="8135">
          <cell r="H8135" t="str">
            <v>2522_H128400</v>
          </cell>
        </row>
        <row r="8136">
          <cell r="H8136" t="str">
            <v>9599_J378475</v>
          </cell>
        </row>
        <row r="8137">
          <cell r="H8137" t="str">
            <v>2523_B371310</v>
          </cell>
        </row>
        <row r="8138">
          <cell r="H8138" t="str">
            <v>2522_C178780</v>
          </cell>
        </row>
        <row r="8139">
          <cell r="H8139" t="str">
            <v>9599_I397303</v>
          </cell>
        </row>
        <row r="8140">
          <cell r="H8140" t="str">
            <v>2523_K178509</v>
          </cell>
        </row>
        <row r="8141">
          <cell r="H8141" t="str">
            <v>9599_NVT83150</v>
          </cell>
        </row>
        <row r="8142">
          <cell r="H8142" t="str">
            <v>9599_E122200</v>
          </cell>
        </row>
        <row r="8143">
          <cell r="H8143" t="str">
            <v>9599_I190101</v>
          </cell>
        </row>
        <row r="8144">
          <cell r="H8144" t="str">
            <v>2523_J378441</v>
          </cell>
        </row>
        <row r="8145">
          <cell r="H8145" t="str">
            <v>2523_B170006</v>
          </cell>
        </row>
        <row r="8146">
          <cell r="H8146" t="str">
            <v>2523_B372720</v>
          </cell>
        </row>
        <row r="8147">
          <cell r="H8147" t="str">
            <v>9599_G129100</v>
          </cell>
        </row>
        <row r="8148">
          <cell r="H8148" t="str">
            <v>9599_B578272</v>
          </cell>
        </row>
        <row r="8149">
          <cell r="H8149" t="str">
            <v>2523_B371852</v>
          </cell>
        </row>
        <row r="8150">
          <cell r="H8150" t="str">
            <v>2523_B371733</v>
          </cell>
        </row>
        <row r="8151">
          <cell r="H8151" t="str">
            <v>2523_B371595</v>
          </cell>
        </row>
        <row r="8152">
          <cell r="H8152" t="str">
            <v>2522_O177140</v>
          </cell>
        </row>
        <row r="8153">
          <cell r="H8153" t="str">
            <v>9599_I126800</v>
          </cell>
        </row>
        <row r="8154">
          <cell r="H8154" t="str">
            <v>2522_C176814</v>
          </cell>
        </row>
        <row r="8155">
          <cell r="H8155" t="str">
            <v>9599_G129100</v>
          </cell>
        </row>
        <row r="8156">
          <cell r="H8156" t="str">
            <v>2523_B371722</v>
          </cell>
        </row>
        <row r="8157">
          <cell r="H8157" t="str">
            <v>2523_NVT89100</v>
          </cell>
        </row>
        <row r="8158">
          <cell r="H8158" t="str">
            <v>2523_O177850</v>
          </cell>
        </row>
        <row r="8159">
          <cell r="H8159" t="str">
            <v>2523_B376897</v>
          </cell>
        </row>
        <row r="8160">
          <cell r="H8160" t="str">
            <v>2523_C178297</v>
          </cell>
        </row>
        <row r="8161">
          <cell r="H8161" t="str">
            <v>2523_J174317</v>
          </cell>
        </row>
        <row r="8162">
          <cell r="H8162" t="str">
            <v>2523_A157810</v>
          </cell>
        </row>
        <row r="8163">
          <cell r="H8163" t="str">
            <v>2523_I390002</v>
          </cell>
        </row>
        <row r="8164">
          <cell r="H8164" t="str">
            <v>2523_I199501</v>
          </cell>
        </row>
        <row r="8165">
          <cell r="H8165" t="str">
            <v>2523_I126100</v>
          </cell>
        </row>
        <row r="8166">
          <cell r="H8166" t="str">
            <v>2523_J198144</v>
          </cell>
        </row>
        <row r="8167">
          <cell r="H8167" t="str">
            <v>2523_E120200</v>
          </cell>
        </row>
        <row r="8168">
          <cell r="H8168" t="str">
            <v>2523_K178546</v>
          </cell>
        </row>
        <row r="8169">
          <cell r="H8169" t="str">
            <v>2523_P179550</v>
          </cell>
        </row>
        <row r="8170">
          <cell r="H8170" t="str">
            <v>2523_A154700</v>
          </cell>
        </row>
        <row r="8171">
          <cell r="H8171" t="str">
            <v>2523_A151100</v>
          </cell>
        </row>
        <row r="8172">
          <cell r="H8172" t="str">
            <v>9599_N199950</v>
          </cell>
        </row>
        <row r="8173">
          <cell r="H8173" t="str">
            <v>2523_A151120</v>
          </cell>
        </row>
        <row r="8174">
          <cell r="H8174" t="str">
            <v>2523_K178523</v>
          </cell>
        </row>
        <row r="8175">
          <cell r="H8175" t="str">
            <v>9599_B578272</v>
          </cell>
        </row>
        <row r="8176">
          <cell r="H8176" t="str">
            <v>2523_A154300</v>
          </cell>
        </row>
        <row r="8177">
          <cell r="H8177" t="str">
            <v>9599_J174010</v>
          </cell>
        </row>
        <row r="8178">
          <cell r="H8178" t="str">
            <v>9599_B371731</v>
          </cell>
        </row>
        <row r="8179">
          <cell r="H8179" t="str">
            <v>2522_J378499</v>
          </cell>
        </row>
        <row r="8180">
          <cell r="H8180" t="str">
            <v>9599_J378475</v>
          </cell>
        </row>
        <row r="8181">
          <cell r="H8181" t="str">
            <v>2523_NVT85400</v>
          </cell>
        </row>
        <row r="8182">
          <cell r="H8182" t="str">
            <v>9599_B578271</v>
          </cell>
        </row>
        <row r="8183">
          <cell r="H8183" t="str">
            <v>2523_B373859</v>
          </cell>
        </row>
        <row r="8184">
          <cell r="H8184" t="str">
            <v>2523_I398002</v>
          </cell>
        </row>
        <row r="8185">
          <cell r="H8185" t="str">
            <v>9599_J175520</v>
          </cell>
        </row>
        <row r="8186">
          <cell r="H8186" t="str">
            <v>2523_E120100</v>
          </cell>
        </row>
        <row r="8187">
          <cell r="H8187" t="str">
            <v>9599_A251180</v>
          </cell>
        </row>
        <row r="8188">
          <cell r="H8188" t="str">
            <v>2523_J174320</v>
          </cell>
        </row>
        <row r="8189">
          <cell r="H8189" t="str">
            <v>9599_E122300</v>
          </cell>
        </row>
        <row r="8190">
          <cell r="H8190" t="str">
            <v>9599_J175729</v>
          </cell>
        </row>
        <row r="8191">
          <cell r="H8191" t="str">
            <v>9599_A152100</v>
          </cell>
        </row>
        <row r="8192">
          <cell r="H8192" t="str">
            <v>2522_E122100</v>
          </cell>
        </row>
        <row r="8193">
          <cell r="H8193" t="str">
            <v>2522_N199950</v>
          </cell>
        </row>
        <row r="8194">
          <cell r="H8194" t="str">
            <v>9599_J175729</v>
          </cell>
        </row>
        <row r="8195">
          <cell r="H8195" t="str">
            <v>2523_E120100</v>
          </cell>
        </row>
        <row r="8196">
          <cell r="H8196" t="str">
            <v>2523_I191411</v>
          </cell>
        </row>
        <row r="8197">
          <cell r="H8197" t="str">
            <v>2522_I395002</v>
          </cell>
        </row>
        <row r="8198">
          <cell r="H8198" t="str">
            <v>9599_B373640</v>
          </cell>
        </row>
        <row r="8199">
          <cell r="H8199" t="str">
            <v>2523_A151100</v>
          </cell>
        </row>
        <row r="8200">
          <cell r="H8200" t="str">
            <v>2523_J175959</v>
          </cell>
        </row>
        <row r="8201">
          <cell r="H8201" t="str">
            <v>2522_C176815</v>
          </cell>
        </row>
        <row r="8202">
          <cell r="H8202" t="str">
            <v>9599_A154300</v>
          </cell>
        </row>
        <row r="8203">
          <cell r="H8203" t="str">
            <v>9599_I126100</v>
          </cell>
        </row>
        <row r="8204">
          <cell r="H8204" t="str">
            <v>9599_N199950</v>
          </cell>
        </row>
        <row r="8205">
          <cell r="H8205" t="str">
            <v>2523_A159900</v>
          </cell>
        </row>
        <row r="8206">
          <cell r="H8206" t="str">
            <v>2523_C178296</v>
          </cell>
        </row>
        <row r="8207">
          <cell r="H8207" t="str">
            <v>2523_I125120</v>
          </cell>
        </row>
        <row r="8208">
          <cell r="H8208" t="str">
            <v>2523_J174400</v>
          </cell>
        </row>
        <row r="8209">
          <cell r="H8209" t="str">
            <v>2522_B371400</v>
          </cell>
        </row>
        <row r="8210">
          <cell r="H8210" t="str">
            <v>9599_B371595</v>
          </cell>
        </row>
        <row r="8211">
          <cell r="H8211" t="str">
            <v>9599_H128200</v>
          </cell>
        </row>
        <row r="8212">
          <cell r="H8212" t="str">
            <v>2523_I391082</v>
          </cell>
        </row>
        <row r="8213">
          <cell r="H8213" t="str">
            <v>9599_J378475</v>
          </cell>
        </row>
        <row r="8214">
          <cell r="H8214" t="str">
            <v>9599_E122300</v>
          </cell>
        </row>
        <row r="8215">
          <cell r="H8215" t="str">
            <v>9599_B373870</v>
          </cell>
        </row>
        <row r="8216">
          <cell r="H8216" t="str">
            <v>2523_B373958</v>
          </cell>
        </row>
        <row r="8217">
          <cell r="H8217" t="str">
            <v>9599_K178515</v>
          </cell>
        </row>
        <row r="8218">
          <cell r="H8218" t="str">
            <v>2523_E221140</v>
          </cell>
        </row>
        <row r="8219">
          <cell r="H8219" t="str">
            <v>2523_E123100</v>
          </cell>
        </row>
        <row r="8220">
          <cell r="H8220" t="str">
            <v>9599_B578272</v>
          </cell>
        </row>
        <row r="8221">
          <cell r="H8221" t="str">
            <v>2523_P179530</v>
          </cell>
        </row>
        <row r="8222">
          <cell r="H8222" t="str">
            <v>2523_I394422</v>
          </cell>
        </row>
        <row r="8223">
          <cell r="H8223" t="str">
            <v>9599_A154800</v>
          </cell>
        </row>
        <row r="8224">
          <cell r="H8224" t="str">
            <v>2522_B373958</v>
          </cell>
        </row>
        <row r="8225">
          <cell r="H8225" t="str">
            <v>9599_I398902</v>
          </cell>
        </row>
        <row r="8226">
          <cell r="H8226" t="str">
            <v>9599_K178515</v>
          </cell>
        </row>
        <row r="8227">
          <cell r="H8227" t="str">
            <v>2523_A154700</v>
          </cell>
        </row>
        <row r="8228">
          <cell r="H8228" t="str">
            <v>2523_J175510</v>
          </cell>
        </row>
        <row r="8229">
          <cell r="H8229" t="str">
            <v>9599_B371732</v>
          </cell>
        </row>
        <row r="8230">
          <cell r="H8230" t="str">
            <v>9599_J378469</v>
          </cell>
        </row>
        <row r="8231">
          <cell r="H8231" t="str">
            <v>2522_B371725</v>
          </cell>
        </row>
        <row r="8232">
          <cell r="H8232" t="str">
            <v>2523_I390003</v>
          </cell>
        </row>
        <row r="8233">
          <cell r="H8233" t="str">
            <v>2522_B578394</v>
          </cell>
        </row>
        <row r="8234">
          <cell r="H8234" t="str">
            <v>2523_NVT82510</v>
          </cell>
        </row>
        <row r="8235">
          <cell r="H8235" t="str">
            <v>2523_E121100</v>
          </cell>
        </row>
        <row r="8236">
          <cell r="H8236" t="str">
            <v>2523_B371736</v>
          </cell>
        </row>
        <row r="8237">
          <cell r="H8237" t="str">
            <v>9599_G129100</v>
          </cell>
        </row>
        <row r="8238">
          <cell r="H8238" t="str">
            <v>2522_C178287</v>
          </cell>
        </row>
        <row r="8239">
          <cell r="H8239" t="str">
            <v>2523_I226420</v>
          </cell>
        </row>
        <row r="8240">
          <cell r="H8240" t="str">
            <v>2523_B371346</v>
          </cell>
        </row>
        <row r="8241">
          <cell r="H8241" t="str">
            <v>2523_NVT83200</v>
          </cell>
        </row>
        <row r="8242">
          <cell r="H8242" t="str">
            <v>2523_E120200</v>
          </cell>
        </row>
        <row r="8243">
          <cell r="H8243" t="str">
            <v>2522_NVT82010</v>
          </cell>
        </row>
        <row r="8244">
          <cell r="H8244" t="str">
            <v>9599_A157600</v>
          </cell>
        </row>
        <row r="8245">
          <cell r="H8245" t="str">
            <v>2522_J378491</v>
          </cell>
        </row>
        <row r="8246">
          <cell r="H8246" t="str">
            <v>2523_A154300</v>
          </cell>
        </row>
        <row r="8247">
          <cell r="H8247" t="str">
            <v>9599_J174010</v>
          </cell>
        </row>
        <row r="8248">
          <cell r="H8248" t="str">
            <v>2523_E120200</v>
          </cell>
        </row>
        <row r="8249">
          <cell r="H8249" t="str">
            <v>2523_NVT89100</v>
          </cell>
        </row>
        <row r="8250">
          <cell r="H8250" t="str">
            <v>9599_E122200</v>
          </cell>
        </row>
        <row r="8251">
          <cell r="H8251" t="str">
            <v>9599_B371732</v>
          </cell>
        </row>
        <row r="8252">
          <cell r="H8252" t="str">
            <v>9599_B373870</v>
          </cell>
        </row>
        <row r="8253">
          <cell r="H8253" t="str">
            <v>9599_H128200</v>
          </cell>
        </row>
        <row r="8254">
          <cell r="H8254" t="str">
            <v>2523_I195001</v>
          </cell>
        </row>
        <row r="8255">
          <cell r="H8255" t="str">
            <v>2523_J175958</v>
          </cell>
        </row>
        <row r="8256">
          <cell r="H8256" t="str">
            <v>9599_B373880</v>
          </cell>
        </row>
        <row r="8257">
          <cell r="H8257" t="str">
            <v>2523_N199950</v>
          </cell>
        </row>
        <row r="8258">
          <cell r="H8258" t="str">
            <v>2523_I390812</v>
          </cell>
        </row>
        <row r="8259">
          <cell r="H8259" t="str">
            <v>2523_K178583</v>
          </cell>
        </row>
        <row r="8260">
          <cell r="H8260" t="str">
            <v>9599_E122300</v>
          </cell>
        </row>
        <row r="8261">
          <cell r="H8261" t="str">
            <v>9599_B371722</v>
          </cell>
        </row>
        <row r="8262">
          <cell r="H8262" t="str">
            <v>2523_E121100</v>
          </cell>
        </row>
        <row r="8263">
          <cell r="H8263" t="str">
            <v>9599_I327100</v>
          </cell>
        </row>
        <row r="8264">
          <cell r="H8264" t="str">
            <v>2523_A154300</v>
          </cell>
        </row>
        <row r="8265">
          <cell r="H8265" t="str">
            <v>9599_J378469</v>
          </cell>
        </row>
        <row r="8266">
          <cell r="H8266" t="str">
            <v>9599_J378475</v>
          </cell>
        </row>
        <row r="8267">
          <cell r="H8267" t="str">
            <v>9599_E122400</v>
          </cell>
        </row>
        <row r="8268">
          <cell r="H8268" t="str">
            <v>2523_K178489</v>
          </cell>
        </row>
        <row r="8269">
          <cell r="H8269" t="str">
            <v>2523_O177510</v>
          </cell>
        </row>
        <row r="8270">
          <cell r="H8270" t="str">
            <v>9599_B371714</v>
          </cell>
        </row>
        <row r="8271">
          <cell r="H8271" t="str">
            <v>2523_H128420</v>
          </cell>
        </row>
        <row r="8272">
          <cell r="H8272" t="str">
            <v>2523_I390302</v>
          </cell>
        </row>
        <row r="8273">
          <cell r="H8273" t="str">
            <v>2523_J175958</v>
          </cell>
        </row>
        <row r="8274">
          <cell r="H8274" t="str">
            <v>2523_B371734</v>
          </cell>
        </row>
        <row r="8275">
          <cell r="H8275" t="str">
            <v>2522_NVT89210</v>
          </cell>
        </row>
        <row r="8276">
          <cell r="H8276" t="str">
            <v>2523_B371724</v>
          </cell>
        </row>
        <row r="8277">
          <cell r="H8277" t="str">
            <v>2523_E121100</v>
          </cell>
        </row>
        <row r="8278">
          <cell r="H8278" t="str">
            <v>9599_B371722</v>
          </cell>
        </row>
        <row r="8279">
          <cell r="H8279" t="str">
            <v>2523_I392003</v>
          </cell>
        </row>
        <row r="8280">
          <cell r="H8280" t="str">
            <v>9599_B373859</v>
          </cell>
        </row>
        <row r="8281">
          <cell r="H8281" t="str">
            <v>9599_A154300</v>
          </cell>
        </row>
        <row r="8282">
          <cell r="H8282" t="str">
            <v>2523_A151100</v>
          </cell>
        </row>
        <row r="8283">
          <cell r="H8283" t="str">
            <v>9599_A157100</v>
          </cell>
        </row>
        <row r="8284">
          <cell r="H8284" t="str">
            <v>2523_NVT83150</v>
          </cell>
        </row>
        <row r="8285">
          <cell r="H8285" t="str">
            <v>9599_B373870</v>
          </cell>
        </row>
        <row r="8286">
          <cell r="H8286" t="str">
            <v>2523_C178309</v>
          </cell>
        </row>
        <row r="8287">
          <cell r="H8287" t="str">
            <v>2523_N199950</v>
          </cell>
        </row>
        <row r="8288">
          <cell r="H8288" t="str">
            <v>2523_NVT86100</v>
          </cell>
        </row>
        <row r="8289">
          <cell r="H8289" t="str">
            <v>9599_B371722</v>
          </cell>
        </row>
        <row r="8290">
          <cell r="H8290" t="str">
            <v>2523_A151110</v>
          </cell>
        </row>
        <row r="8291">
          <cell r="H8291" t="str">
            <v>2523_NVT89400</v>
          </cell>
        </row>
        <row r="8292">
          <cell r="H8292" t="str">
            <v>9599_B578269</v>
          </cell>
        </row>
        <row r="8293">
          <cell r="H8293" t="str">
            <v>2523_I190211</v>
          </cell>
        </row>
        <row r="8294">
          <cell r="H8294" t="str">
            <v>9599_A151200</v>
          </cell>
        </row>
        <row r="8295">
          <cell r="H8295" t="str">
            <v>2523_E121100</v>
          </cell>
        </row>
        <row r="8296">
          <cell r="H8296" t="str">
            <v>2523_C178282</v>
          </cell>
        </row>
        <row r="8297">
          <cell r="H8297" t="str">
            <v>2522_A157400</v>
          </cell>
        </row>
        <row r="8298">
          <cell r="H8298" t="str">
            <v>9599_J175729</v>
          </cell>
        </row>
        <row r="8299">
          <cell r="H8299" t="str">
            <v>2523_C178309</v>
          </cell>
        </row>
        <row r="8300">
          <cell r="H8300" t="str">
            <v>2522_NVT83600</v>
          </cell>
        </row>
        <row r="8301">
          <cell r="H8301" t="str">
            <v>9599_B371731</v>
          </cell>
        </row>
        <row r="8302">
          <cell r="H8302" t="str">
            <v>2523_G129100</v>
          </cell>
        </row>
        <row r="8303">
          <cell r="H8303" t="str">
            <v>2523_I393002</v>
          </cell>
        </row>
        <row r="8304">
          <cell r="H8304" t="str">
            <v>9599_J175770</v>
          </cell>
        </row>
        <row r="8305">
          <cell r="H8305" t="str">
            <v>2523_E121100</v>
          </cell>
        </row>
        <row r="8306">
          <cell r="H8306" t="str">
            <v>2523_B371733</v>
          </cell>
        </row>
        <row r="8307">
          <cell r="H8307" t="str">
            <v>2523_J174820</v>
          </cell>
        </row>
        <row r="8308">
          <cell r="H8308" t="str">
            <v>9599_B373819</v>
          </cell>
        </row>
        <row r="8309">
          <cell r="H8309" t="str">
            <v>2523_O177880</v>
          </cell>
        </row>
        <row r="8310">
          <cell r="H8310" t="str">
            <v>2523_C178324</v>
          </cell>
        </row>
        <row r="8311">
          <cell r="H8311" t="str">
            <v>2523_J378478</v>
          </cell>
        </row>
        <row r="8312">
          <cell r="H8312" t="str">
            <v>9599_B373880</v>
          </cell>
        </row>
        <row r="8313">
          <cell r="H8313" t="str">
            <v>2523_I198321</v>
          </cell>
        </row>
        <row r="8314">
          <cell r="H8314" t="str">
            <v>2522_J175958</v>
          </cell>
        </row>
        <row r="8315">
          <cell r="H8315" t="str">
            <v>2523_A157810</v>
          </cell>
        </row>
        <row r="8316">
          <cell r="H8316" t="str">
            <v>2523_B371732</v>
          </cell>
        </row>
        <row r="8317">
          <cell r="H8317" t="str">
            <v>2523_E123100</v>
          </cell>
        </row>
        <row r="8318">
          <cell r="H8318" t="str">
            <v>2523_I397653</v>
          </cell>
        </row>
        <row r="8319">
          <cell r="H8319" t="str">
            <v>2522_D176390</v>
          </cell>
        </row>
        <row r="8320">
          <cell r="H8320" t="str">
            <v>9599_H128400</v>
          </cell>
        </row>
        <row r="8321">
          <cell r="H8321" t="str">
            <v>9599_NVT85500</v>
          </cell>
        </row>
        <row r="8322">
          <cell r="H8322" t="str">
            <v>9599_B371715</v>
          </cell>
        </row>
        <row r="8323">
          <cell r="H8323" t="str">
            <v>2523_I126100</v>
          </cell>
        </row>
        <row r="8324">
          <cell r="H8324" t="str">
            <v>2523_B372560</v>
          </cell>
        </row>
        <row r="8325">
          <cell r="H8325" t="str">
            <v>9599_J175770</v>
          </cell>
        </row>
        <row r="8326">
          <cell r="H8326" t="str">
            <v>9599_E122300</v>
          </cell>
        </row>
        <row r="8327">
          <cell r="H8327" t="str">
            <v>2523_E123100</v>
          </cell>
        </row>
        <row r="8328">
          <cell r="H8328" t="str">
            <v>2523_B578272</v>
          </cell>
        </row>
        <row r="8329">
          <cell r="H8329" t="str">
            <v>2523_I226420</v>
          </cell>
        </row>
        <row r="8330">
          <cell r="H8330" t="str">
            <v>9599_NVT88200</v>
          </cell>
        </row>
        <row r="8331">
          <cell r="H8331" t="str">
            <v>2523_D176350</v>
          </cell>
        </row>
        <row r="8332">
          <cell r="H8332" t="str">
            <v>2523_B373640</v>
          </cell>
        </row>
        <row r="8333">
          <cell r="H8333" t="str">
            <v>9599_G129100</v>
          </cell>
        </row>
        <row r="8334">
          <cell r="H8334" t="str">
            <v>9599_B373819</v>
          </cell>
        </row>
        <row r="8335">
          <cell r="H8335" t="str">
            <v>2523_A151100</v>
          </cell>
        </row>
        <row r="8336">
          <cell r="H8336" t="str">
            <v>9599_B373859</v>
          </cell>
        </row>
        <row r="8337">
          <cell r="H8337" t="str">
            <v>9599_J174010</v>
          </cell>
        </row>
        <row r="8338">
          <cell r="H8338" t="str">
            <v>2523_J378461</v>
          </cell>
        </row>
        <row r="8339">
          <cell r="H8339" t="str">
            <v>2523_NVT88100</v>
          </cell>
        </row>
        <row r="8340">
          <cell r="H8340" t="str">
            <v>9599_A151100</v>
          </cell>
        </row>
        <row r="8341">
          <cell r="H8341" t="str">
            <v>2523_I390072</v>
          </cell>
        </row>
        <row r="8342">
          <cell r="H8342" t="str">
            <v>9599_A151100</v>
          </cell>
        </row>
        <row r="8343">
          <cell r="H8343" t="str">
            <v>9599_B373870</v>
          </cell>
        </row>
        <row r="8344">
          <cell r="H8344" t="str">
            <v>9599_B373819</v>
          </cell>
        </row>
        <row r="8345">
          <cell r="H8345" t="str">
            <v>2523_K178517</v>
          </cell>
        </row>
        <row r="8346">
          <cell r="H8346" t="str">
            <v>2523_NVT89210</v>
          </cell>
        </row>
        <row r="8347">
          <cell r="H8347" t="str">
            <v>2523_N176220</v>
          </cell>
        </row>
        <row r="8348">
          <cell r="H8348" t="str">
            <v>9599_H128200</v>
          </cell>
        </row>
        <row r="8349">
          <cell r="H8349" t="str">
            <v>2523_B371319</v>
          </cell>
        </row>
        <row r="8350">
          <cell r="H8350" t="str">
            <v>2522_C178780</v>
          </cell>
        </row>
        <row r="8351">
          <cell r="H8351" t="str">
            <v>9599_A154300</v>
          </cell>
        </row>
        <row r="8352">
          <cell r="H8352" t="str">
            <v>2523_NVT85500</v>
          </cell>
        </row>
        <row r="8353">
          <cell r="H8353" t="str">
            <v>2523_B371400</v>
          </cell>
        </row>
        <row r="8354">
          <cell r="H8354" t="str">
            <v>9599_NVT85200</v>
          </cell>
        </row>
        <row r="8355">
          <cell r="H8355" t="str">
            <v>2522_I390072</v>
          </cell>
        </row>
        <row r="8356">
          <cell r="H8356" t="str">
            <v>2523_NVT88400</v>
          </cell>
        </row>
        <row r="8357">
          <cell r="H8357" t="str">
            <v>2523_C178342</v>
          </cell>
        </row>
        <row r="8358">
          <cell r="H8358" t="str">
            <v>2523_NVT83950</v>
          </cell>
        </row>
        <row r="8359">
          <cell r="H8359" t="str">
            <v>2523_C178321</v>
          </cell>
        </row>
        <row r="8360">
          <cell r="H8360" t="str">
            <v>2523_E120400</v>
          </cell>
        </row>
        <row r="8361">
          <cell r="H8361" t="str">
            <v>9599_E122100</v>
          </cell>
        </row>
        <row r="8362">
          <cell r="H8362" t="str">
            <v>2523_I327100</v>
          </cell>
        </row>
        <row r="8363">
          <cell r="H8363" t="str">
            <v>2523_B372590</v>
          </cell>
        </row>
        <row r="8364">
          <cell r="H8364" t="str">
            <v>9599_H128200</v>
          </cell>
        </row>
        <row r="8365">
          <cell r="H8365" t="str">
            <v>2523_C178309</v>
          </cell>
        </row>
        <row r="8366">
          <cell r="H8366" t="str">
            <v>2523_NVT82210</v>
          </cell>
        </row>
        <row r="8367">
          <cell r="H8367" t="str">
            <v>2523_J377325</v>
          </cell>
        </row>
        <row r="8368">
          <cell r="H8368" t="str">
            <v>9599_A157600</v>
          </cell>
        </row>
        <row r="8369">
          <cell r="H8369" t="str">
            <v>2523_C178298</v>
          </cell>
        </row>
        <row r="8370">
          <cell r="H8370" t="str">
            <v>2523_I327100</v>
          </cell>
        </row>
        <row r="8371">
          <cell r="H8371" t="str">
            <v>2523_J378441</v>
          </cell>
        </row>
        <row r="8372">
          <cell r="H8372" t="str">
            <v>2523_I196001</v>
          </cell>
        </row>
        <row r="8373">
          <cell r="H8373" t="str">
            <v>9599_J175520</v>
          </cell>
        </row>
        <row r="8374">
          <cell r="H8374" t="str">
            <v>2523_J378462</v>
          </cell>
        </row>
        <row r="8375">
          <cell r="H8375" t="str">
            <v>9599_O177890</v>
          </cell>
        </row>
        <row r="8376">
          <cell r="H8376" t="str">
            <v>2523_J174010</v>
          </cell>
        </row>
        <row r="8377">
          <cell r="H8377" t="str">
            <v>2523_NVT89200</v>
          </cell>
        </row>
        <row r="8378">
          <cell r="H8378" t="str">
            <v>2523_B371725</v>
          </cell>
        </row>
        <row r="8379">
          <cell r="H8379" t="str">
            <v>2523_A151100</v>
          </cell>
        </row>
        <row r="8380">
          <cell r="H8380" t="str">
            <v>9599_NVT89200</v>
          </cell>
        </row>
        <row r="8381">
          <cell r="H8381" t="str">
            <v>2523_K178517</v>
          </cell>
        </row>
        <row r="8382">
          <cell r="H8382" t="str">
            <v>2523_N176260</v>
          </cell>
        </row>
        <row r="8383">
          <cell r="H8383" t="str">
            <v>2523_I397602</v>
          </cell>
        </row>
        <row r="8384">
          <cell r="H8384" t="str">
            <v>2523_J198004</v>
          </cell>
        </row>
        <row r="8385">
          <cell r="H8385" t="str">
            <v>9599_A157790</v>
          </cell>
        </row>
        <row r="8386">
          <cell r="H8386" t="str">
            <v>9599_A151100</v>
          </cell>
        </row>
        <row r="8387">
          <cell r="H8387" t="str">
            <v>2523_B371830</v>
          </cell>
        </row>
        <row r="8388">
          <cell r="H8388" t="str">
            <v>2523_I327100</v>
          </cell>
        </row>
        <row r="8389">
          <cell r="H8389" t="str">
            <v>2523_B371508</v>
          </cell>
        </row>
        <row r="8390">
          <cell r="H8390" t="str">
            <v>9599_A157600</v>
          </cell>
        </row>
        <row r="8391">
          <cell r="H8391" t="str">
            <v>2523_E122300</v>
          </cell>
        </row>
        <row r="8392">
          <cell r="H8392" t="str">
            <v>2523_B371205</v>
          </cell>
        </row>
        <row r="8393">
          <cell r="H8393" t="str">
            <v>2523_B373640</v>
          </cell>
        </row>
        <row r="8394">
          <cell r="H8394" t="str">
            <v>2523_I392402</v>
          </cell>
        </row>
        <row r="8395">
          <cell r="H8395" t="str">
            <v>2523_I398902</v>
          </cell>
        </row>
        <row r="8396">
          <cell r="H8396" t="str">
            <v>9599_B578269</v>
          </cell>
        </row>
        <row r="8397">
          <cell r="H8397" t="str">
            <v>9599_E122100</v>
          </cell>
        </row>
        <row r="8398">
          <cell r="H8398" t="str">
            <v>2523_E122100</v>
          </cell>
        </row>
        <row r="8399">
          <cell r="H8399" t="str">
            <v>2523_B371319</v>
          </cell>
        </row>
        <row r="8400">
          <cell r="H8400" t="str">
            <v>2523_B578273</v>
          </cell>
        </row>
        <row r="8401">
          <cell r="H8401" t="str">
            <v>2522_B373955</v>
          </cell>
        </row>
        <row r="8402">
          <cell r="H8402" t="str">
            <v>2523_K178542</v>
          </cell>
        </row>
        <row r="8403">
          <cell r="H8403" t="str">
            <v>9599_H128200</v>
          </cell>
        </row>
        <row r="8404">
          <cell r="H8404" t="str">
            <v>2523_I394003</v>
          </cell>
        </row>
        <row r="8405">
          <cell r="H8405" t="str">
            <v>2523_B373640</v>
          </cell>
        </row>
        <row r="8406">
          <cell r="H8406" t="str">
            <v>2523_NVT86700</v>
          </cell>
        </row>
        <row r="8407">
          <cell r="H8407" t="str">
            <v>2523_C178315</v>
          </cell>
        </row>
        <row r="8408">
          <cell r="H8408" t="str">
            <v>9599_A151100</v>
          </cell>
        </row>
        <row r="8409">
          <cell r="H8409" t="str">
            <v>2523_P179521</v>
          </cell>
        </row>
        <row r="8410">
          <cell r="H8410" t="str">
            <v>2523_I397302</v>
          </cell>
        </row>
        <row r="8411">
          <cell r="H8411" t="str">
            <v>9599_B373859</v>
          </cell>
        </row>
        <row r="8412">
          <cell r="H8412" t="str">
            <v>2523_A154300</v>
          </cell>
        </row>
        <row r="8413">
          <cell r="H8413" t="str">
            <v>2523_C178309</v>
          </cell>
        </row>
        <row r="8414">
          <cell r="H8414" t="str">
            <v>2523_J171060</v>
          </cell>
        </row>
        <row r="8415">
          <cell r="H8415" t="str">
            <v>9599_E122200</v>
          </cell>
        </row>
        <row r="8416">
          <cell r="H8416" t="str">
            <v>2523_N176890</v>
          </cell>
        </row>
        <row r="8417">
          <cell r="H8417" t="str">
            <v>9599_NVT86000</v>
          </cell>
        </row>
        <row r="8418">
          <cell r="H8418" t="str">
            <v>9599_E122300</v>
          </cell>
        </row>
        <row r="8419">
          <cell r="H8419" t="str">
            <v>2522_B374730</v>
          </cell>
        </row>
        <row r="8420">
          <cell r="H8420" t="str">
            <v>2522_I398322</v>
          </cell>
        </row>
        <row r="8421">
          <cell r="H8421" t="str">
            <v>2523_I391083</v>
          </cell>
        </row>
        <row r="8422">
          <cell r="H8422" t="str">
            <v>2523_G129100</v>
          </cell>
        </row>
        <row r="8423">
          <cell r="H8423" t="str">
            <v>2523_C178342</v>
          </cell>
        </row>
        <row r="8424">
          <cell r="H8424" t="str">
            <v>9599_A157690</v>
          </cell>
        </row>
        <row r="8425">
          <cell r="H8425" t="str">
            <v>2523_NVT89110</v>
          </cell>
        </row>
        <row r="8426">
          <cell r="H8426" t="str">
            <v>9599_NVT88000</v>
          </cell>
        </row>
        <row r="8427">
          <cell r="H8427" t="str">
            <v>2523_NVT89400</v>
          </cell>
        </row>
        <row r="8428">
          <cell r="H8428" t="str">
            <v>9599_E122200</v>
          </cell>
        </row>
        <row r="8429">
          <cell r="H8429" t="str">
            <v>2523_O177890</v>
          </cell>
        </row>
        <row r="8430">
          <cell r="H8430" t="str">
            <v>2523_A153100</v>
          </cell>
        </row>
        <row r="8431">
          <cell r="H8431" t="str">
            <v>9599_E122200</v>
          </cell>
        </row>
        <row r="8432">
          <cell r="H8432" t="str">
            <v>9599_NVT89100</v>
          </cell>
        </row>
        <row r="8433">
          <cell r="H8433" t="str">
            <v>2523_B371310</v>
          </cell>
        </row>
        <row r="8434">
          <cell r="H8434" t="str">
            <v>2523_E120700</v>
          </cell>
        </row>
        <row r="8435">
          <cell r="H8435" t="str">
            <v>9599_B578269</v>
          </cell>
        </row>
        <row r="8436">
          <cell r="H8436" t="str">
            <v>2523_I398903</v>
          </cell>
        </row>
        <row r="8437">
          <cell r="H8437" t="str">
            <v>2522_B373958</v>
          </cell>
        </row>
        <row r="8438">
          <cell r="H8438" t="str">
            <v>9599_E122500</v>
          </cell>
        </row>
        <row r="8439">
          <cell r="H8439" t="str">
            <v>2523_A157100</v>
          </cell>
        </row>
        <row r="8440">
          <cell r="H8440" t="str">
            <v>2523_NVT83950</v>
          </cell>
        </row>
        <row r="8441">
          <cell r="H8441" t="str">
            <v>2523_A151100</v>
          </cell>
        </row>
        <row r="8442">
          <cell r="H8442" t="str">
            <v>9599_J175729</v>
          </cell>
        </row>
        <row r="8443">
          <cell r="H8443" t="str">
            <v>2523_I190811</v>
          </cell>
        </row>
        <row r="8444">
          <cell r="H8444" t="str">
            <v>2523_NVT85900</v>
          </cell>
        </row>
        <row r="8445">
          <cell r="H8445" t="str">
            <v>9599_A151200</v>
          </cell>
        </row>
        <row r="8446">
          <cell r="H8446" t="str">
            <v>2523_NVT80100</v>
          </cell>
        </row>
        <row r="8447">
          <cell r="H8447" t="str">
            <v>2523_B377324</v>
          </cell>
        </row>
        <row r="8448">
          <cell r="H8448" t="str">
            <v>2523_B376897</v>
          </cell>
        </row>
        <row r="8449">
          <cell r="H8449" t="str">
            <v>9599_NVT85000</v>
          </cell>
        </row>
        <row r="8450">
          <cell r="H8450" t="str">
            <v>9599_B371732</v>
          </cell>
        </row>
        <row r="8451">
          <cell r="H8451" t="str">
            <v>2523_K178508</v>
          </cell>
        </row>
        <row r="8452">
          <cell r="H8452" t="str">
            <v>9599_A157600</v>
          </cell>
        </row>
        <row r="8453">
          <cell r="H8453" t="str">
            <v>2523_B371207</v>
          </cell>
        </row>
        <row r="8454">
          <cell r="H8454" t="str">
            <v>2523_G129100</v>
          </cell>
        </row>
        <row r="8455">
          <cell r="H8455" t="str">
            <v>2523_I190201</v>
          </cell>
        </row>
        <row r="8456">
          <cell r="H8456" t="str">
            <v>2523_NVT83600</v>
          </cell>
        </row>
        <row r="8457">
          <cell r="H8457" t="str">
            <v>2523_I196001</v>
          </cell>
        </row>
        <row r="8458">
          <cell r="H8458" t="str">
            <v>2523_K178524</v>
          </cell>
        </row>
        <row r="8459">
          <cell r="H8459" t="str">
            <v>9599_B371570</v>
          </cell>
        </row>
        <row r="8460">
          <cell r="H8460" t="str">
            <v>9599_NVT88100</v>
          </cell>
        </row>
        <row r="8461">
          <cell r="H8461" t="str">
            <v>9599_J378455</v>
          </cell>
        </row>
        <row r="8462">
          <cell r="H8462" t="str">
            <v>9599_N199950</v>
          </cell>
        </row>
        <row r="8463">
          <cell r="H8463" t="str">
            <v>2523_J175360</v>
          </cell>
        </row>
        <row r="8464">
          <cell r="H8464" t="str">
            <v>2522_C178309</v>
          </cell>
        </row>
        <row r="8465">
          <cell r="H8465" t="str">
            <v>2523_A157600</v>
          </cell>
        </row>
        <row r="8466">
          <cell r="H8466" t="str">
            <v>2522_B373965</v>
          </cell>
        </row>
        <row r="8467">
          <cell r="H8467" t="str">
            <v>9599_B371570</v>
          </cell>
        </row>
        <row r="8468">
          <cell r="H8468" t="str">
            <v>2523_C178346</v>
          </cell>
        </row>
        <row r="8469">
          <cell r="H8469" t="str">
            <v>9599_NVT86600</v>
          </cell>
        </row>
        <row r="8470">
          <cell r="H8470" t="str">
            <v>2523_C178318</v>
          </cell>
        </row>
        <row r="8471">
          <cell r="H8471" t="str">
            <v>2523_E123100</v>
          </cell>
        </row>
        <row r="8472">
          <cell r="H8472" t="str">
            <v>2522_B371734</v>
          </cell>
        </row>
        <row r="8473">
          <cell r="H8473" t="str">
            <v>2522_B373859</v>
          </cell>
        </row>
        <row r="8474">
          <cell r="H8474" t="str">
            <v>2523_P179521</v>
          </cell>
        </row>
        <row r="8475">
          <cell r="H8475" t="str">
            <v>9599_E123100</v>
          </cell>
        </row>
        <row r="8476">
          <cell r="H8476" t="str">
            <v>9599_A157100</v>
          </cell>
        </row>
        <row r="8477">
          <cell r="H8477" t="str">
            <v>2522_J378461</v>
          </cell>
        </row>
        <row r="8478">
          <cell r="H8478" t="str">
            <v>2523_NVT83200</v>
          </cell>
        </row>
        <row r="8479">
          <cell r="H8479" t="str">
            <v>2523_I390212</v>
          </cell>
        </row>
        <row r="8480">
          <cell r="H8480" t="str">
            <v>9599_A154300</v>
          </cell>
        </row>
        <row r="8481">
          <cell r="H8481" t="str">
            <v>2523_C178324</v>
          </cell>
        </row>
        <row r="8482">
          <cell r="H8482" t="str">
            <v>2523_B371595</v>
          </cell>
        </row>
        <row r="8483">
          <cell r="H8483" t="str">
            <v>2523_NVT83200</v>
          </cell>
        </row>
        <row r="8484">
          <cell r="H8484" t="str">
            <v>2523_NVT82410</v>
          </cell>
        </row>
        <row r="8485">
          <cell r="H8485" t="str">
            <v>9599_B373420</v>
          </cell>
        </row>
        <row r="8486">
          <cell r="H8486" t="str">
            <v>2523_B373640</v>
          </cell>
        </row>
        <row r="8487">
          <cell r="H8487" t="str">
            <v>2523_I190001</v>
          </cell>
        </row>
        <row r="8488">
          <cell r="H8488" t="str">
            <v>2523_E120200</v>
          </cell>
        </row>
        <row r="8489">
          <cell r="H8489" t="str">
            <v>2523_A152210</v>
          </cell>
        </row>
        <row r="8490">
          <cell r="H8490" t="str">
            <v>2523_P179521</v>
          </cell>
        </row>
        <row r="8491">
          <cell r="H8491" t="str">
            <v>2523_B371310</v>
          </cell>
        </row>
        <row r="8492">
          <cell r="H8492" t="str">
            <v>2523_NVT85000</v>
          </cell>
        </row>
        <row r="8493">
          <cell r="H8493" t="str">
            <v>2523_I398002</v>
          </cell>
        </row>
        <row r="8494">
          <cell r="H8494" t="str">
            <v>2523_K178542</v>
          </cell>
        </row>
        <row r="8495">
          <cell r="H8495" t="str">
            <v>2523_I194421</v>
          </cell>
        </row>
        <row r="8496">
          <cell r="H8496" t="str">
            <v>2523_NVT84510</v>
          </cell>
        </row>
        <row r="8497">
          <cell r="H8497" t="str">
            <v>2523_J174342</v>
          </cell>
        </row>
        <row r="8498">
          <cell r="H8498" t="str">
            <v>2522_NVT83601</v>
          </cell>
        </row>
        <row r="8499">
          <cell r="H8499" t="str">
            <v>9599_J174010</v>
          </cell>
        </row>
        <row r="8500">
          <cell r="H8500" t="str">
            <v>2523_A155400</v>
          </cell>
        </row>
        <row r="8501">
          <cell r="H8501" t="str">
            <v>2523_O177880</v>
          </cell>
        </row>
        <row r="8502">
          <cell r="H8502" t="str">
            <v>9599_N199950</v>
          </cell>
        </row>
        <row r="8503">
          <cell r="H8503" t="str">
            <v>9599_B373870</v>
          </cell>
        </row>
        <row r="8504">
          <cell r="H8504" t="str">
            <v>2523_C178346</v>
          </cell>
        </row>
        <row r="8505">
          <cell r="H8505" t="str">
            <v>9599_A157790</v>
          </cell>
        </row>
        <row r="8506">
          <cell r="H8506" t="str">
            <v>9599_NVT85210</v>
          </cell>
        </row>
        <row r="8507">
          <cell r="H8507" t="str">
            <v>2523_A155300</v>
          </cell>
        </row>
        <row r="8508">
          <cell r="H8508" t="str">
            <v>2523_B373819</v>
          </cell>
        </row>
        <row r="8509">
          <cell r="H8509" t="str">
            <v>2522_J174010</v>
          </cell>
        </row>
        <row r="8510">
          <cell r="H8510" t="str">
            <v>2523_I391102</v>
          </cell>
        </row>
        <row r="8511">
          <cell r="H8511" t="str">
            <v>2522_I398302</v>
          </cell>
        </row>
        <row r="8512">
          <cell r="H8512" t="str">
            <v>2523_NVT82110</v>
          </cell>
        </row>
        <row r="8513">
          <cell r="H8513" t="str">
            <v>2522_NVT83600</v>
          </cell>
        </row>
        <row r="8514">
          <cell r="H8514" t="str">
            <v>2523_NVT84410</v>
          </cell>
        </row>
        <row r="8515">
          <cell r="H8515" t="str">
            <v>9599_B371714</v>
          </cell>
        </row>
        <row r="8516">
          <cell r="H8516" t="str">
            <v>2522_I396002</v>
          </cell>
        </row>
        <row r="8517">
          <cell r="H8517" t="str">
            <v>9599_B371570</v>
          </cell>
        </row>
        <row r="8518">
          <cell r="H8518" t="str">
            <v>9599_A157100</v>
          </cell>
        </row>
        <row r="8519">
          <cell r="H8519" t="str">
            <v>9599_B373420</v>
          </cell>
        </row>
        <row r="8520">
          <cell r="H8520" t="str">
            <v>2523_A151100</v>
          </cell>
        </row>
        <row r="8521">
          <cell r="H8521" t="str">
            <v>2523_NVT88400</v>
          </cell>
        </row>
        <row r="8522">
          <cell r="H8522" t="str">
            <v>2523_J174010</v>
          </cell>
        </row>
        <row r="8523">
          <cell r="H8523" t="str">
            <v>2522_B373965</v>
          </cell>
        </row>
        <row r="8524">
          <cell r="H8524" t="str">
            <v>2523_A151100</v>
          </cell>
        </row>
        <row r="8525">
          <cell r="H8525" t="str">
            <v>9599_H128400</v>
          </cell>
        </row>
        <row r="8526">
          <cell r="H8526" t="str">
            <v>2523_B373957</v>
          </cell>
        </row>
        <row r="8527">
          <cell r="H8527" t="str">
            <v>2522_C178312</v>
          </cell>
        </row>
        <row r="8528">
          <cell r="H8528" t="str">
            <v>2522_I390072</v>
          </cell>
        </row>
        <row r="8529">
          <cell r="H8529" t="str">
            <v>2523_I190001</v>
          </cell>
        </row>
        <row r="8530">
          <cell r="H8530" t="str">
            <v>9599_A154500</v>
          </cell>
        </row>
        <row r="8531">
          <cell r="H8531" t="str">
            <v>2523_C178319</v>
          </cell>
        </row>
        <row r="8532">
          <cell r="H8532" t="str">
            <v>9599_NVT85210</v>
          </cell>
        </row>
        <row r="8533">
          <cell r="H8533" t="str">
            <v>9599_J175729</v>
          </cell>
        </row>
        <row r="8534">
          <cell r="H8534" t="str">
            <v>2523_A159900</v>
          </cell>
        </row>
        <row r="8535">
          <cell r="H8535" t="str">
            <v>2523_K178528</v>
          </cell>
        </row>
        <row r="8536">
          <cell r="H8536" t="str">
            <v>9599_C178318</v>
          </cell>
        </row>
        <row r="8537">
          <cell r="H8537" t="str">
            <v>9599_B578269</v>
          </cell>
        </row>
        <row r="8538">
          <cell r="H8538" t="str">
            <v>2523_J175965</v>
          </cell>
        </row>
        <row r="8539">
          <cell r="H8539" t="str">
            <v>2522_J378494</v>
          </cell>
        </row>
        <row r="8540">
          <cell r="H8540" t="str">
            <v>2523_NVT87300</v>
          </cell>
        </row>
        <row r="8541">
          <cell r="H8541" t="str">
            <v>2522_NVT85000</v>
          </cell>
        </row>
        <row r="8542">
          <cell r="H8542" t="str">
            <v>9599_E122500</v>
          </cell>
        </row>
        <row r="8543">
          <cell r="H8543" t="str">
            <v>2523_K178860</v>
          </cell>
        </row>
        <row r="8544">
          <cell r="H8544" t="str">
            <v>9599_B371732</v>
          </cell>
        </row>
        <row r="8545">
          <cell r="H8545" t="str">
            <v>2522_K178860</v>
          </cell>
        </row>
        <row r="8546">
          <cell r="H8546" t="str">
            <v>2523_E122200</v>
          </cell>
        </row>
        <row r="8547">
          <cell r="H8547" t="str">
            <v>2523_B371830</v>
          </cell>
        </row>
        <row r="8548">
          <cell r="H8548" t="str">
            <v>2523_M182180</v>
          </cell>
        </row>
        <row r="8549">
          <cell r="H8549" t="str">
            <v>2522_B170006</v>
          </cell>
        </row>
        <row r="8550">
          <cell r="H8550" t="str">
            <v>2523_E122500</v>
          </cell>
        </row>
        <row r="8551">
          <cell r="H8551" t="str">
            <v>2522_NVT88100</v>
          </cell>
        </row>
        <row r="8552">
          <cell r="H8552" t="str">
            <v>2523_I199501</v>
          </cell>
        </row>
        <row r="8553">
          <cell r="H8553" t="str">
            <v>2523_P179510</v>
          </cell>
        </row>
        <row r="8554">
          <cell r="H8554" t="str">
            <v>9599_I194321</v>
          </cell>
        </row>
        <row r="8555">
          <cell r="H8555" t="str">
            <v>9599_K178515</v>
          </cell>
        </row>
        <row r="8556">
          <cell r="H8556" t="str">
            <v>2523_I190811</v>
          </cell>
        </row>
        <row r="8557">
          <cell r="H8557" t="str">
            <v>2523_C178317</v>
          </cell>
        </row>
        <row r="8558">
          <cell r="H8558" t="str">
            <v>2523_I327100</v>
          </cell>
        </row>
        <row r="8559">
          <cell r="H8559" t="str">
            <v>9599_J175770</v>
          </cell>
        </row>
        <row r="8560">
          <cell r="H8560" t="str">
            <v>2523_K178498</v>
          </cell>
        </row>
        <row r="8561">
          <cell r="H8561" t="str">
            <v>2523_E120110</v>
          </cell>
        </row>
        <row r="8562">
          <cell r="H8562" t="str">
            <v>2522_I390302</v>
          </cell>
        </row>
        <row r="8563">
          <cell r="H8563" t="str">
            <v>2523_I190201</v>
          </cell>
        </row>
        <row r="8564">
          <cell r="H8564" t="str">
            <v>9599_B371940</v>
          </cell>
        </row>
        <row r="8565">
          <cell r="H8565" t="str">
            <v>9599_A151200</v>
          </cell>
        </row>
        <row r="8566">
          <cell r="H8566" t="str">
            <v>9599_E122200</v>
          </cell>
        </row>
        <row r="8567">
          <cell r="H8567" t="str">
            <v>9599_B373819</v>
          </cell>
        </row>
        <row r="8568">
          <cell r="H8568" t="str">
            <v>2523_B371725</v>
          </cell>
        </row>
        <row r="8569">
          <cell r="H8569" t="str">
            <v>2523_A151100</v>
          </cell>
        </row>
        <row r="8570">
          <cell r="H8570" t="str">
            <v>9599_J378469</v>
          </cell>
        </row>
        <row r="8571">
          <cell r="H8571" t="str">
            <v>9599_H128400</v>
          </cell>
        </row>
        <row r="8572">
          <cell r="H8572" t="str">
            <v>2523_NVT86600</v>
          </cell>
        </row>
        <row r="8573">
          <cell r="H8573" t="str">
            <v>9599_B373420</v>
          </cell>
        </row>
        <row r="8574">
          <cell r="H8574" t="str">
            <v>9599_A157700</v>
          </cell>
        </row>
        <row r="8575">
          <cell r="H8575" t="str">
            <v>2523_E121100</v>
          </cell>
        </row>
        <row r="8576">
          <cell r="H8576" t="str">
            <v>2523_A151100</v>
          </cell>
        </row>
        <row r="8577">
          <cell r="H8577" t="str">
            <v>9599_B578272</v>
          </cell>
        </row>
        <row r="8578">
          <cell r="H8578" t="str">
            <v>2523_D176390</v>
          </cell>
        </row>
        <row r="8579">
          <cell r="H8579" t="str">
            <v>2523_NVT82210</v>
          </cell>
        </row>
        <row r="8580">
          <cell r="H8580" t="str">
            <v>9599_B578269</v>
          </cell>
        </row>
        <row r="8581">
          <cell r="H8581" t="str">
            <v>2523_C178312</v>
          </cell>
        </row>
        <row r="8582">
          <cell r="H8582" t="str">
            <v>2523_I398002</v>
          </cell>
        </row>
        <row r="8583">
          <cell r="H8583" t="str">
            <v>9599_H128400</v>
          </cell>
        </row>
        <row r="8584">
          <cell r="H8584" t="str">
            <v>2523_NVT88300</v>
          </cell>
        </row>
        <row r="8585">
          <cell r="H8585" t="str">
            <v>2523_A151100</v>
          </cell>
        </row>
        <row r="8586">
          <cell r="H8586" t="str">
            <v>2523_C178342</v>
          </cell>
        </row>
        <row r="8587">
          <cell r="H8587" t="str">
            <v>9599_J378455</v>
          </cell>
        </row>
        <row r="8588">
          <cell r="H8588" t="str">
            <v>9599_B373620</v>
          </cell>
        </row>
        <row r="8589">
          <cell r="H8589" t="str">
            <v>2523_G129100</v>
          </cell>
        </row>
        <row r="8590">
          <cell r="H8590" t="str">
            <v>2523_I390302</v>
          </cell>
        </row>
        <row r="8591">
          <cell r="H8591" t="str">
            <v>2523_H128220</v>
          </cell>
        </row>
        <row r="8592">
          <cell r="H8592" t="str">
            <v>2523_NVT86400</v>
          </cell>
        </row>
        <row r="8593">
          <cell r="H8593" t="str">
            <v>2523_C178314</v>
          </cell>
        </row>
        <row r="8594">
          <cell r="H8594" t="str">
            <v>2523_C178289</v>
          </cell>
        </row>
        <row r="8595">
          <cell r="H8595" t="str">
            <v>2523_A151100</v>
          </cell>
        </row>
        <row r="8596">
          <cell r="H8596" t="str">
            <v>9599_B371570</v>
          </cell>
        </row>
        <row r="8597">
          <cell r="H8597" t="str">
            <v>2522_B578267</v>
          </cell>
        </row>
        <row r="8598">
          <cell r="H8598" t="str">
            <v>9599_B373620</v>
          </cell>
        </row>
        <row r="8599">
          <cell r="H8599" t="str">
            <v>2523_I390202</v>
          </cell>
        </row>
        <row r="8600">
          <cell r="H8600" t="str">
            <v>2523_E121100</v>
          </cell>
        </row>
        <row r="8601">
          <cell r="H8601" t="str">
            <v>2523_I392402</v>
          </cell>
        </row>
        <row r="8602">
          <cell r="H8602" t="str">
            <v>9599_B371722</v>
          </cell>
        </row>
        <row r="8603">
          <cell r="H8603" t="str">
            <v>9599_J378455</v>
          </cell>
        </row>
        <row r="8604">
          <cell r="H8604" t="str">
            <v>2523_NVT82310</v>
          </cell>
        </row>
        <row r="8605">
          <cell r="H8605" t="str">
            <v>9599_A157690</v>
          </cell>
        </row>
        <row r="8606">
          <cell r="H8606" t="str">
            <v>2522_B373953</v>
          </cell>
        </row>
        <row r="8607">
          <cell r="H8607" t="str">
            <v>2523_NVT89200</v>
          </cell>
        </row>
        <row r="8608">
          <cell r="H8608" t="str">
            <v>2523_B371240</v>
          </cell>
        </row>
        <row r="8609">
          <cell r="H8609" t="str">
            <v>9599_E122400</v>
          </cell>
        </row>
        <row r="8610">
          <cell r="H8610" t="str">
            <v>2523_K178508</v>
          </cell>
        </row>
        <row r="8611">
          <cell r="H8611" t="str">
            <v>9599_J175770</v>
          </cell>
        </row>
        <row r="8612">
          <cell r="H8612" t="str">
            <v>2523_E121100</v>
          </cell>
        </row>
        <row r="8613">
          <cell r="H8613" t="str">
            <v>2523_B371716</v>
          </cell>
        </row>
        <row r="8614">
          <cell r="H8614" t="str">
            <v>2523_B373819</v>
          </cell>
        </row>
        <row r="8615">
          <cell r="H8615" t="str">
            <v>2523_K178542</v>
          </cell>
        </row>
        <row r="8616">
          <cell r="H8616" t="str">
            <v>2523_B371725</v>
          </cell>
        </row>
        <row r="8617">
          <cell r="H8617" t="str">
            <v>9599_NVT89210</v>
          </cell>
        </row>
        <row r="8618">
          <cell r="H8618" t="str">
            <v>9599_NVT86700</v>
          </cell>
        </row>
        <row r="8619">
          <cell r="H8619" t="str">
            <v>9599_A154400</v>
          </cell>
        </row>
        <row r="8620">
          <cell r="H8620" t="str">
            <v>2523_NVT88300</v>
          </cell>
        </row>
        <row r="8621">
          <cell r="H8621" t="str">
            <v>9599_H128400</v>
          </cell>
        </row>
        <row r="8622">
          <cell r="H8622" t="str">
            <v>2523_I390072</v>
          </cell>
        </row>
        <row r="8623">
          <cell r="H8623" t="str">
            <v>9599_A154300</v>
          </cell>
        </row>
        <row r="8624">
          <cell r="H8624" t="str">
            <v>2523_B371851</v>
          </cell>
        </row>
        <row r="8625">
          <cell r="H8625" t="str">
            <v>9599_J175520</v>
          </cell>
        </row>
        <row r="8626">
          <cell r="H8626" t="str">
            <v>9599_J378455</v>
          </cell>
        </row>
        <row r="8627">
          <cell r="H8627" t="str">
            <v>2523_B371722</v>
          </cell>
        </row>
        <row r="8628">
          <cell r="H8628" t="str">
            <v>9599_A154300</v>
          </cell>
        </row>
        <row r="8629">
          <cell r="H8629" t="str">
            <v>2523_N176810</v>
          </cell>
        </row>
        <row r="8630">
          <cell r="H8630" t="str">
            <v>9599_K178515</v>
          </cell>
        </row>
        <row r="8631">
          <cell r="H8631" t="str">
            <v>2523_C178343</v>
          </cell>
        </row>
        <row r="8632">
          <cell r="H8632" t="str">
            <v>2523_P179521</v>
          </cell>
        </row>
        <row r="8633">
          <cell r="H8633" t="str">
            <v>2523_K178508</v>
          </cell>
        </row>
        <row r="8634">
          <cell r="H8634" t="str">
            <v>2523_B371714</v>
          </cell>
        </row>
        <row r="8635">
          <cell r="H8635" t="str">
            <v>2523_J175420</v>
          </cell>
        </row>
        <row r="8636">
          <cell r="H8636" t="str">
            <v>9599_J378475</v>
          </cell>
        </row>
        <row r="8637">
          <cell r="H8637" t="str">
            <v>2523_I398203</v>
          </cell>
        </row>
        <row r="8638">
          <cell r="H8638" t="str">
            <v>2523_B371325</v>
          </cell>
        </row>
        <row r="8639">
          <cell r="H8639" t="str">
            <v>2523_K178527</v>
          </cell>
        </row>
        <row r="8640">
          <cell r="H8640" t="str">
            <v>2523_I191411</v>
          </cell>
        </row>
        <row r="8641">
          <cell r="H8641" t="str">
            <v>2522_A151100</v>
          </cell>
        </row>
        <row r="8642">
          <cell r="H8642" t="str">
            <v>2523_B371310</v>
          </cell>
        </row>
        <row r="8643">
          <cell r="H8643" t="str">
            <v>9599_A154400</v>
          </cell>
        </row>
        <row r="8644">
          <cell r="H8644" t="str">
            <v>2523_J171070</v>
          </cell>
        </row>
        <row r="8645">
          <cell r="H8645" t="str">
            <v>2522_I197301</v>
          </cell>
        </row>
        <row r="8646">
          <cell r="H8646" t="str">
            <v>2522_A251180</v>
          </cell>
        </row>
        <row r="8647">
          <cell r="H8647" t="str">
            <v>2523_N176810</v>
          </cell>
        </row>
        <row r="8648">
          <cell r="H8648" t="str">
            <v>79990</v>
          </cell>
        </row>
        <row r="8649">
          <cell r="H8649" t="str">
            <v>9599_B371722</v>
          </cell>
        </row>
        <row r="8650">
          <cell r="H8650" t="str">
            <v>2523_B371310</v>
          </cell>
        </row>
        <row r="8651">
          <cell r="H8651" t="str">
            <v>9599_I394323</v>
          </cell>
        </row>
        <row r="8652">
          <cell r="H8652" t="str">
            <v>2523_I327100</v>
          </cell>
        </row>
        <row r="8653">
          <cell r="H8653" t="str">
            <v>2523_E223140</v>
          </cell>
        </row>
        <row r="8654">
          <cell r="H8654" t="str">
            <v>2523_B371310</v>
          </cell>
        </row>
        <row r="8655">
          <cell r="H8655" t="str">
            <v>2522_O177430</v>
          </cell>
        </row>
        <row r="8656">
          <cell r="H8656" t="str">
            <v>9599_I394322</v>
          </cell>
        </row>
        <row r="8657">
          <cell r="H8657" t="str">
            <v>2523_C178309</v>
          </cell>
        </row>
        <row r="8658">
          <cell r="H8658" t="str">
            <v>2523_B578268</v>
          </cell>
        </row>
        <row r="8659">
          <cell r="H8659" t="str">
            <v>2522_A151100</v>
          </cell>
        </row>
        <row r="8660">
          <cell r="H8660" t="str">
            <v>9599_I199501</v>
          </cell>
        </row>
        <row r="8661">
          <cell r="H8661" t="str">
            <v>2523_NVT86000</v>
          </cell>
        </row>
        <row r="8662">
          <cell r="H8662" t="str">
            <v>2523_E122300</v>
          </cell>
        </row>
        <row r="8663">
          <cell r="H8663" t="str">
            <v>2523_I190201</v>
          </cell>
        </row>
        <row r="8664">
          <cell r="H8664" t="str">
            <v>2523_I198111</v>
          </cell>
        </row>
        <row r="8665">
          <cell r="H8665" t="str">
            <v>9599_NVT88400</v>
          </cell>
        </row>
        <row r="8666">
          <cell r="H8666" t="str">
            <v>9599_J175770</v>
          </cell>
        </row>
        <row r="8667">
          <cell r="H8667" t="str">
            <v>2523_C178314</v>
          </cell>
        </row>
        <row r="8668">
          <cell r="H8668" t="str">
            <v>9599_N199950</v>
          </cell>
        </row>
        <row r="8669">
          <cell r="H8669" t="str">
            <v>9599_A152100</v>
          </cell>
        </row>
        <row r="8670">
          <cell r="H8670" t="str">
            <v>2523_J175410</v>
          </cell>
        </row>
        <row r="8671">
          <cell r="H8671" t="str">
            <v>2523_B170075</v>
          </cell>
        </row>
        <row r="8672">
          <cell r="H8672" t="str">
            <v>2523_J198104</v>
          </cell>
        </row>
        <row r="8673">
          <cell r="H8673" t="str">
            <v>9599_J174010</v>
          </cell>
        </row>
        <row r="8674">
          <cell r="H8674" t="str">
            <v>2523_I393002</v>
          </cell>
        </row>
        <row r="8675">
          <cell r="H8675" t="str">
            <v>9599_I398112</v>
          </cell>
        </row>
        <row r="8676">
          <cell r="H8676" t="str">
            <v>2523_NVT82010</v>
          </cell>
        </row>
        <row r="8677">
          <cell r="H8677" t="str">
            <v>9599_A157700</v>
          </cell>
        </row>
        <row r="8678">
          <cell r="H8678" t="str">
            <v>2523_J177865</v>
          </cell>
        </row>
        <row r="8679">
          <cell r="H8679" t="str">
            <v>9599_B578272</v>
          </cell>
        </row>
        <row r="8680">
          <cell r="H8680" t="str">
            <v>9599_B371732</v>
          </cell>
        </row>
        <row r="8681">
          <cell r="H8681" t="str">
            <v>2523_I390073</v>
          </cell>
        </row>
        <row r="8682">
          <cell r="H8682" t="str">
            <v>2523_A151100</v>
          </cell>
        </row>
        <row r="8683">
          <cell r="H8683" t="str">
            <v>9599_A157600</v>
          </cell>
        </row>
        <row r="8684">
          <cell r="H8684" t="str">
            <v>2523_C178309</v>
          </cell>
        </row>
        <row r="8685">
          <cell r="H8685" t="str">
            <v>2523_J174010</v>
          </cell>
        </row>
        <row r="8686">
          <cell r="H8686" t="str">
            <v>2523_E121100</v>
          </cell>
        </row>
        <row r="8687">
          <cell r="H8687" t="str">
            <v>2523_A151100</v>
          </cell>
        </row>
        <row r="8688">
          <cell r="H8688" t="str">
            <v>2523_A151100</v>
          </cell>
        </row>
        <row r="8689">
          <cell r="H8689" t="str">
            <v>2523_C178289</v>
          </cell>
        </row>
        <row r="8690">
          <cell r="H8690" t="str">
            <v>2522_I396002</v>
          </cell>
        </row>
        <row r="8691">
          <cell r="H8691" t="str">
            <v>2523_N176280</v>
          </cell>
        </row>
        <row r="8692">
          <cell r="H8692" t="str">
            <v>2523_J175959</v>
          </cell>
        </row>
        <row r="8693">
          <cell r="H8693" t="str">
            <v>2523_I327300</v>
          </cell>
        </row>
        <row r="8694">
          <cell r="H8694" t="str">
            <v>9599_E122300</v>
          </cell>
        </row>
        <row r="8695">
          <cell r="H8695" t="str">
            <v>9599_A157100</v>
          </cell>
        </row>
        <row r="8696">
          <cell r="H8696" t="str">
            <v>9599_B371714</v>
          </cell>
        </row>
        <row r="8697">
          <cell r="H8697" t="str">
            <v>9599_A155300</v>
          </cell>
        </row>
        <row r="8698">
          <cell r="H8698" t="str">
            <v>9599_B373819</v>
          </cell>
        </row>
        <row r="8699">
          <cell r="H8699" t="str">
            <v>2523_I125100</v>
          </cell>
        </row>
        <row r="8700">
          <cell r="H8700" t="str">
            <v>2523_NVT89200</v>
          </cell>
        </row>
        <row r="8701">
          <cell r="H8701" t="str">
            <v>2523_A159900</v>
          </cell>
        </row>
        <row r="8702">
          <cell r="H8702" t="str">
            <v>2522_NVT86100</v>
          </cell>
        </row>
        <row r="8703">
          <cell r="H8703" t="str">
            <v>2523_O177890</v>
          </cell>
        </row>
        <row r="8704">
          <cell r="H8704" t="str">
            <v>2523_B372310</v>
          </cell>
        </row>
        <row r="8705">
          <cell r="H8705" t="str">
            <v>2523_I393002</v>
          </cell>
        </row>
        <row r="8706">
          <cell r="H8706" t="str">
            <v>2522_J197654</v>
          </cell>
        </row>
        <row r="8707">
          <cell r="H8707" t="str">
            <v>9599_A151100</v>
          </cell>
        </row>
        <row r="8708">
          <cell r="H8708" t="str">
            <v>2523_I226420</v>
          </cell>
        </row>
        <row r="8709">
          <cell r="H8709" t="str">
            <v>2523_NVT84400</v>
          </cell>
        </row>
        <row r="8710">
          <cell r="H8710" t="str">
            <v>9599_B373859</v>
          </cell>
        </row>
        <row r="8711">
          <cell r="H8711" t="str">
            <v>9599_E122300</v>
          </cell>
        </row>
        <row r="8712">
          <cell r="H8712" t="str">
            <v>9599_J175729</v>
          </cell>
        </row>
        <row r="8713">
          <cell r="H8713" t="str">
            <v>2523_I192001</v>
          </cell>
        </row>
        <row r="8714">
          <cell r="H8714" t="str">
            <v>2523_NVT85900</v>
          </cell>
        </row>
        <row r="8715">
          <cell r="H8715" t="str">
            <v>2523_A151100</v>
          </cell>
        </row>
        <row r="8716">
          <cell r="H8716" t="str">
            <v>9599_A157600</v>
          </cell>
        </row>
        <row r="8717">
          <cell r="H8717" t="str">
            <v>2523_B373953</v>
          </cell>
        </row>
        <row r="8718">
          <cell r="H8718" t="str">
            <v>9599_E122100</v>
          </cell>
        </row>
        <row r="8719">
          <cell r="H8719" t="str">
            <v>9599_I397602</v>
          </cell>
        </row>
        <row r="8720">
          <cell r="H8720" t="str">
            <v>9599_B373420</v>
          </cell>
        </row>
        <row r="8721">
          <cell r="H8721" t="str">
            <v>9599_B371714</v>
          </cell>
        </row>
        <row r="8722">
          <cell r="H8722" t="str">
            <v>2523_B371407</v>
          </cell>
        </row>
        <row r="8723">
          <cell r="H8723" t="str">
            <v>2523_NVT82210</v>
          </cell>
        </row>
        <row r="8724">
          <cell r="H8724" t="str">
            <v>2523_I394422</v>
          </cell>
        </row>
        <row r="8725">
          <cell r="H8725" t="str">
            <v>2523_B372120</v>
          </cell>
        </row>
        <row r="8726">
          <cell r="H8726" t="str">
            <v>2523_I190001</v>
          </cell>
        </row>
        <row r="8727">
          <cell r="H8727" t="str">
            <v>2523_A151100</v>
          </cell>
        </row>
        <row r="8728">
          <cell r="H8728" t="str">
            <v>2522_C176814</v>
          </cell>
        </row>
        <row r="8729">
          <cell r="H8729" t="str">
            <v>2523_NVT83600</v>
          </cell>
        </row>
        <row r="8730">
          <cell r="H8730" t="str">
            <v>2523_C178314</v>
          </cell>
        </row>
        <row r="8731">
          <cell r="H8731" t="str">
            <v>9599_NVT88100</v>
          </cell>
        </row>
        <row r="8732">
          <cell r="H8732" t="str">
            <v>9599_A151100</v>
          </cell>
        </row>
        <row r="8733">
          <cell r="H8733" t="str">
            <v>9599_I391003</v>
          </cell>
        </row>
        <row r="8734">
          <cell r="H8734" t="str">
            <v>2523_I399502</v>
          </cell>
        </row>
        <row r="8735">
          <cell r="H8735" t="str">
            <v>2523_B371723</v>
          </cell>
        </row>
        <row r="8736">
          <cell r="H8736" t="str">
            <v>9599_H128200</v>
          </cell>
        </row>
        <row r="8737">
          <cell r="H8737" t="str">
            <v>2523_B371310</v>
          </cell>
        </row>
        <row r="8738">
          <cell r="H8738" t="str">
            <v>2523_C178346</v>
          </cell>
        </row>
        <row r="8739">
          <cell r="H8739" t="str">
            <v>2523_NVT86300</v>
          </cell>
        </row>
        <row r="8740">
          <cell r="H8740" t="str">
            <v>9599_A157100</v>
          </cell>
        </row>
        <row r="8741">
          <cell r="H8741" t="str">
            <v>2523_NVT86700</v>
          </cell>
        </row>
        <row r="8742">
          <cell r="H8742" t="str">
            <v>9599_B578279</v>
          </cell>
        </row>
        <row r="8743">
          <cell r="H8743" t="str">
            <v>2523_B371851</v>
          </cell>
        </row>
        <row r="8744">
          <cell r="H8744" t="str">
            <v>2523_A151100</v>
          </cell>
        </row>
        <row r="8745">
          <cell r="H8745" t="str">
            <v>2523_I190301</v>
          </cell>
        </row>
        <row r="8746">
          <cell r="H8746" t="str">
            <v>9599_B373859</v>
          </cell>
        </row>
        <row r="8747">
          <cell r="H8747" t="str">
            <v>2522_M182280</v>
          </cell>
        </row>
        <row r="8748">
          <cell r="H8748" t="str">
            <v>2523_O177140</v>
          </cell>
        </row>
        <row r="8749">
          <cell r="H8749" t="str">
            <v>2523_I390813</v>
          </cell>
        </row>
        <row r="8750">
          <cell r="H8750" t="str">
            <v>2522_E120100</v>
          </cell>
        </row>
        <row r="8751">
          <cell r="H8751" t="str">
            <v>2523_B271011</v>
          </cell>
        </row>
        <row r="8752">
          <cell r="H8752" t="str">
            <v>2523_G129580</v>
          </cell>
        </row>
        <row r="8753">
          <cell r="H8753" t="str">
            <v>2523_C178309</v>
          </cell>
        </row>
        <row r="8754">
          <cell r="H8754" t="str">
            <v>2523_NVT80100</v>
          </cell>
        </row>
        <row r="8755">
          <cell r="H8755" t="str">
            <v>9599_A151200</v>
          </cell>
        </row>
        <row r="8756">
          <cell r="H8756" t="str">
            <v>9599_B373819</v>
          </cell>
        </row>
        <row r="8757">
          <cell r="H8757" t="str">
            <v>2523_A152120</v>
          </cell>
        </row>
        <row r="8758">
          <cell r="H8758" t="str">
            <v>2522_I126300</v>
          </cell>
        </row>
        <row r="8759">
          <cell r="H8759" t="str">
            <v>9599_A151100</v>
          </cell>
        </row>
        <row r="8760">
          <cell r="H8760" t="str">
            <v>2523_NVT89210</v>
          </cell>
        </row>
        <row r="8761">
          <cell r="H8761" t="str">
            <v>2523_B371400</v>
          </cell>
        </row>
        <row r="8762">
          <cell r="H8762" t="str">
            <v>2523_C176320</v>
          </cell>
        </row>
        <row r="8763">
          <cell r="H8763" t="str">
            <v>9599_A157790</v>
          </cell>
        </row>
        <row r="8764">
          <cell r="H8764" t="str">
            <v>2523_I391412</v>
          </cell>
        </row>
        <row r="8765">
          <cell r="H8765" t="str">
            <v>9599_E122100</v>
          </cell>
        </row>
        <row r="8766">
          <cell r="H8766" t="str">
            <v>9599_A152100</v>
          </cell>
        </row>
        <row r="8767">
          <cell r="H8767" t="str">
            <v>9599_B373859</v>
          </cell>
        </row>
        <row r="8768">
          <cell r="H8768" t="str">
            <v>2522_K178498</v>
          </cell>
        </row>
        <row r="8769">
          <cell r="H8769" t="str">
            <v>2522_B373956</v>
          </cell>
        </row>
        <row r="8770">
          <cell r="H8770" t="str">
            <v>2523_NVT85500</v>
          </cell>
        </row>
        <row r="8771">
          <cell r="H8771" t="str">
            <v>9599_NVT88300</v>
          </cell>
        </row>
        <row r="8772">
          <cell r="H8772" t="str">
            <v>2522_I198001</v>
          </cell>
        </row>
        <row r="8773">
          <cell r="H8773" t="str">
            <v>2523_B577421</v>
          </cell>
        </row>
        <row r="8774">
          <cell r="H8774" t="str">
            <v>9599_J378455</v>
          </cell>
        </row>
        <row r="8775">
          <cell r="H8775" t="str">
            <v>9599_E122400</v>
          </cell>
        </row>
        <row r="8776">
          <cell r="H8776" t="str">
            <v>2523_J175729</v>
          </cell>
        </row>
        <row r="8777">
          <cell r="H8777" t="str">
            <v>2523_K178526</v>
          </cell>
        </row>
        <row r="8778">
          <cell r="H8778" t="str">
            <v>2523_E122200</v>
          </cell>
        </row>
        <row r="8779">
          <cell r="H8779" t="str">
            <v>2523_NVT88400</v>
          </cell>
        </row>
        <row r="8780">
          <cell r="H8780" t="str">
            <v>9599_B373819</v>
          </cell>
        </row>
        <row r="8781">
          <cell r="H8781" t="str">
            <v>2523_NVT85400</v>
          </cell>
        </row>
        <row r="8782">
          <cell r="H8782" t="str">
            <v>9599_B373420</v>
          </cell>
        </row>
        <row r="8783">
          <cell r="H8783" t="str">
            <v>9599_B373859</v>
          </cell>
        </row>
        <row r="8784">
          <cell r="H8784" t="str">
            <v>2523_I392402</v>
          </cell>
        </row>
        <row r="8785">
          <cell r="H8785" t="str">
            <v>2523_E121100</v>
          </cell>
        </row>
        <row r="8786">
          <cell r="H8786" t="str">
            <v>2523_I193001</v>
          </cell>
        </row>
        <row r="8787">
          <cell r="H8787" t="str">
            <v>2523_A155310</v>
          </cell>
        </row>
        <row r="8788">
          <cell r="H8788" t="str">
            <v>2523_J174010</v>
          </cell>
        </row>
        <row r="8789">
          <cell r="H8789" t="str">
            <v>88600</v>
          </cell>
        </row>
        <row r="8790">
          <cell r="H8790" t="str">
            <v>2523_A151100</v>
          </cell>
        </row>
        <row r="8791">
          <cell r="H8791" t="str">
            <v>2523_I398002</v>
          </cell>
        </row>
        <row r="8792">
          <cell r="H8792" t="str">
            <v>2523_K178509</v>
          </cell>
        </row>
        <row r="8793">
          <cell r="H8793" t="str">
            <v>9599_A154300</v>
          </cell>
        </row>
        <row r="8794">
          <cell r="H8794" t="str">
            <v>9599_B578271</v>
          </cell>
        </row>
        <row r="8795">
          <cell r="H8795" t="str">
            <v>2523_K178528</v>
          </cell>
        </row>
        <row r="8796">
          <cell r="H8796" t="str">
            <v>2522_I197651</v>
          </cell>
        </row>
        <row r="8797">
          <cell r="H8797" t="str">
            <v>2523_K178518</v>
          </cell>
        </row>
        <row r="8798">
          <cell r="H8798" t="str">
            <v>2523_I398002</v>
          </cell>
        </row>
        <row r="8799">
          <cell r="H8799" t="str">
            <v>2523_A154700</v>
          </cell>
        </row>
        <row r="8800">
          <cell r="H8800" t="str">
            <v>2523_A154700</v>
          </cell>
        </row>
        <row r="8801">
          <cell r="H8801" t="str">
            <v>9599_I226420</v>
          </cell>
        </row>
        <row r="8802">
          <cell r="H8802" t="str">
            <v>2523_J197654</v>
          </cell>
        </row>
        <row r="8803">
          <cell r="H8803" t="str">
            <v>2523_B578261</v>
          </cell>
        </row>
        <row r="8804">
          <cell r="H8804" t="str">
            <v>2523_J198104</v>
          </cell>
        </row>
        <row r="8805">
          <cell r="H8805" t="str">
            <v>2523_I399502</v>
          </cell>
        </row>
        <row r="8806">
          <cell r="H8806" t="str">
            <v>9599_E122400</v>
          </cell>
        </row>
        <row r="8807">
          <cell r="H8807" t="str">
            <v>2523_NVT89110</v>
          </cell>
        </row>
        <row r="8808">
          <cell r="H8808" t="str">
            <v>2523_O177880</v>
          </cell>
        </row>
        <row r="8809">
          <cell r="H8809" t="str">
            <v>2523_J378481</v>
          </cell>
        </row>
        <row r="8810">
          <cell r="H8810" t="str">
            <v>2523_I399502</v>
          </cell>
        </row>
        <row r="8811">
          <cell r="H8811" t="str">
            <v>2523_NVT86500</v>
          </cell>
        </row>
        <row r="8812">
          <cell r="H8812" t="str">
            <v>2523_H128410</v>
          </cell>
        </row>
        <row r="8813">
          <cell r="H8813" t="str">
            <v>9599_A157600</v>
          </cell>
        </row>
        <row r="8814">
          <cell r="H8814" t="str">
            <v>9599_J378475</v>
          </cell>
        </row>
        <row r="8815">
          <cell r="H8815" t="str">
            <v>9599_H128400</v>
          </cell>
        </row>
        <row r="8816">
          <cell r="H8816" t="str">
            <v>2523_J175966</v>
          </cell>
        </row>
        <row r="8817">
          <cell r="H8817" t="str">
            <v>2523_J198104</v>
          </cell>
        </row>
        <row r="8818">
          <cell r="H8818" t="str">
            <v>9599_J174010</v>
          </cell>
        </row>
        <row r="8819">
          <cell r="H8819" t="str">
            <v>2523_E123100</v>
          </cell>
        </row>
        <row r="8820">
          <cell r="H8820" t="str">
            <v>9599_J378469</v>
          </cell>
        </row>
        <row r="8821">
          <cell r="H8821" t="str">
            <v>9599_B373880</v>
          </cell>
        </row>
        <row r="8822">
          <cell r="H8822" t="str">
            <v>2523_C178295</v>
          </cell>
        </row>
        <row r="8823">
          <cell r="H8823" t="str">
            <v>9599_B373870</v>
          </cell>
        </row>
        <row r="8824">
          <cell r="H8824" t="str">
            <v>2523_O177140</v>
          </cell>
        </row>
        <row r="8825">
          <cell r="H8825" t="str">
            <v>2523_G229140</v>
          </cell>
        </row>
        <row r="8826">
          <cell r="H8826" t="str">
            <v>2523_I190001</v>
          </cell>
        </row>
        <row r="8827">
          <cell r="H8827" t="str">
            <v>2523_J174010</v>
          </cell>
        </row>
        <row r="8828">
          <cell r="H8828" t="str">
            <v>9599_E122300</v>
          </cell>
        </row>
        <row r="8829">
          <cell r="H8829" t="str">
            <v>2522_I190201</v>
          </cell>
        </row>
        <row r="8830">
          <cell r="H8830" t="str">
            <v>2523_O177890</v>
          </cell>
        </row>
        <row r="8831">
          <cell r="H8831" t="str">
            <v>9599_J175770</v>
          </cell>
        </row>
        <row r="8832">
          <cell r="H8832" t="str">
            <v>2522_B373640</v>
          </cell>
        </row>
        <row r="8833">
          <cell r="H8833" t="str">
            <v>2523_C178314</v>
          </cell>
        </row>
        <row r="8834">
          <cell r="H8834" t="str">
            <v>9599_B371722</v>
          </cell>
        </row>
        <row r="8835">
          <cell r="H8835" t="str">
            <v>2523_I125100</v>
          </cell>
        </row>
        <row r="8836">
          <cell r="H8836" t="str">
            <v>2523_I327100</v>
          </cell>
        </row>
        <row r="8837">
          <cell r="H8837" t="str">
            <v>2523_E123110</v>
          </cell>
        </row>
        <row r="8838">
          <cell r="H8838" t="str">
            <v>2522_A251180</v>
          </cell>
        </row>
        <row r="8839">
          <cell r="H8839" t="str">
            <v>2523_B373819</v>
          </cell>
        </row>
        <row r="8840">
          <cell r="H8840" t="str">
            <v>2523_A151100</v>
          </cell>
        </row>
        <row r="8841">
          <cell r="H8841" t="str">
            <v>2523_J175840</v>
          </cell>
        </row>
        <row r="8842">
          <cell r="H8842" t="str">
            <v>2523_E121100</v>
          </cell>
        </row>
        <row r="8843">
          <cell r="H8843" t="str">
            <v>2523_A156320</v>
          </cell>
        </row>
        <row r="8844">
          <cell r="H8844" t="str">
            <v>9599_J378469</v>
          </cell>
        </row>
        <row r="8845">
          <cell r="H8845" t="str">
            <v>9599_G129100</v>
          </cell>
        </row>
        <row r="8846">
          <cell r="H8846" t="str">
            <v>2523_G129500</v>
          </cell>
        </row>
        <row r="8847">
          <cell r="H8847" t="str">
            <v>2523_B373859</v>
          </cell>
        </row>
        <row r="8848">
          <cell r="H8848" t="str">
            <v>2523_A154300</v>
          </cell>
        </row>
        <row r="8849">
          <cell r="H8849" t="str">
            <v>2523_I327100</v>
          </cell>
        </row>
        <row r="8850">
          <cell r="H8850" t="str">
            <v>2523_NVT89400</v>
          </cell>
        </row>
        <row r="8851">
          <cell r="H8851" t="str">
            <v>2523_B371840</v>
          </cell>
        </row>
        <row r="8852">
          <cell r="H8852" t="str">
            <v>9599_B371595</v>
          </cell>
        </row>
        <row r="8853">
          <cell r="H8853" t="str">
            <v>2523_B371310</v>
          </cell>
        </row>
        <row r="8854">
          <cell r="H8854" t="str">
            <v>9599_E122200</v>
          </cell>
        </row>
        <row r="8855">
          <cell r="H8855" t="str">
            <v>9599_B373870</v>
          </cell>
        </row>
        <row r="8856">
          <cell r="H8856" t="str">
            <v>2523_E120110</v>
          </cell>
        </row>
        <row r="8857">
          <cell r="H8857" t="str">
            <v>2523_I125400</v>
          </cell>
        </row>
        <row r="8858">
          <cell r="H8858" t="str">
            <v>9599_E122300</v>
          </cell>
        </row>
        <row r="8859">
          <cell r="H8859" t="str">
            <v>9599_E122500</v>
          </cell>
        </row>
        <row r="8860">
          <cell r="H8860" t="str">
            <v>9599_B373620</v>
          </cell>
        </row>
        <row r="8861">
          <cell r="H8861" t="str">
            <v>2522_B371910</v>
          </cell>
        </row>
        <row r="8862">
          <cell r="H8862" t="str">
            <v>2523_A151110</v>
          </cell>
        </row>
        <row r="8863">
          <cell r="H8863" t="str">
            <v>2523_B371733</v>
          </cell>
        </row>
        <row r="8864">
          <cell r="H8864" t="str">
            <v>9599_A154300</v>
          </cell>
        </row>
        <row r="8865">
          <cell r="H8865" t="str">
            <v>2523_A151100</v>
          </cell>
        </row>
        <row r="8866">
          <cell r="H8866" t="str">
            <v>2523_B371400</v>
          </cell>
        </row>
        <row r="8867">
          <cell r="H8867" t="str">
            <v>2523_C178289</v>
          </cell>
        </row>
        <row r="8868">
          <cell r="H8868" t="str">
            <v>2523_NVT87600</v>
          </cell>
        </row>
        <row r="8869">
          <cell r="H8869" t="str">
            <v>2523_J175729</v>
          </cell>
        </row>
        <row r="8870">
          <cell r="H8870" t="str">
            <v>2523_NVT88400</v>
          </cell>
        </row>
        <row r="8871">
          <cell r="H8871" t="str">
            <v>9599_A157600</v>
          </cell>
        </row>
        <row r="8872">
          <cell r="H8872" t="str">
            <v>2523_I125990</v>
          </cell>
        </row>
        <row r="8873">
          <cell r="H8873" t="str">
            <v>9599_G129500</v>
          </cell>
        </row>
        <row r="8874">
          <cell r="H8874" t="str">
            <v>9599_E122200</v>
          </cell>
        </row>
        <row r="8875">
          <cell r="H8875" t="str">
            <v>2522_I327100</v>
          </cell>
        </row>
        <row r="8876">
          <cell r="H8876" t="str">
            <v>9599_J174010</v>
          </cell>
        </row>
        <row r="8877">
          <cell r="H8877" t="str">
            <v>9599_J175770</v>
          </cell>
        </row>
        <row r="8878">
          <cell r="H8878" t="str">
            <v>2523_K178508</v>
          </cell>
        </row>
        <row r="8879">
          <cell r="H8879" t="str">
            <v>2523_J175840</v>
          </cell>
        </row>
        <row r="8880">
          <cell r="H8880" t="str">
            <v>2523_K177210</v>
          </cell>
        </row>
        <row r="8881">
          <cell r="H8881" t="str">
            <v>9599_B371731</v>
          </cell>
        </row>
        <row r="8882">
          <cell r="H8882" t="str">
            <v>2523_E121100</v>
          </cell>
        </row>
        <row r="8883">
          <cell r="H8883" t="str">
            <v>2522_C178343</v>
          </cell>
        </row>
        <row r="8884">
          <cell r="H8884" t="str">
            <v>2523_I398892</v>
          </cell>
        </row>
        <row r="8885">
          <cell r="H8885" t="str">
            <v>2523_J378481</v>
          </cell>
        </row>
        <row r="8886">
          <cell r="H8886" t="str">
            <v>9599_B373880</v>
          </cell>
        </row>
        <row r="8887">
          <cell r="H8887" t="str">
            <v>2639_E120100</v>
          </cell>
        </row>
        <row r="8888">
          <cell r="H8888" t="str">
            <v>2639_E120100</v>
          </cell>
        </row>
        <row r="8889">
          <cell r="H8889" t="str">
            <v>2639_E120100</v>
          </cell>
        </row>
        <row r="8890">
          <cell r="H8890" t="str">
            <v>2639_E120100</v>
          </cell>
        </row>
        <row r="8891">
          <cell r="H8891" t="str">
            <v>2639_E120100</v>
          </cell>
        </row>
        <row r="8892">
          <cell r="H8892" t="str">
            <v>2639_E120100</v>
          </cell>
        </row>
        <row r="8893">
          <cell r="H8893" t="str">
            <v>2639_E120100</v>
          </cell>
        </row>
        <row r="8894">
          <cell r="H8894" t="str">
            <v>2639_E120100</v>
          </cell>
        </row>
        <row r="8895">
          <cell r="H8895" t="str">
            <v>2639_E120100</v>
          </cell>
        </row>
        <row r="8896">
          <cell r="H8896" t="str">
            <v>2639_E120100</v>
          </cell>
        </row>
        <row r="8897">
          <cell r="H8897" t="str">
            <v>2639_E120100</v>
          </cell>
        </row>
        <row r="8898">
          <cell r="H8898" t="str">
            <v>2639_E120100</v>
          </cell>
        </row>
        <row r="8899">
          <cell r="H8899" t="str">
            <v>2639_E120100</v>
          </cell>
        </row>
        <row r="8900">
          <cell r="H8900" t="str">
            <v>2639_E120100</v>
          </cell>
        </row>
        <row r="8901">
          <cell r="H8901" t="str">
            <v>2639_E120100</v>
          </cell>
        </row>
        <row r="8902">
          <cell r="H8902" t="str">
            <v>2639_E120100</v>
          </cell>
        </row>
        <row r="8903">
          <cell r="H8903" t="str">
            <v>2639_E120100</v>
          </cell>
        </row>
        <row r="8904">
          <cell r="H8904" t="str">
            <v>2639_E120100</v>
          </cell>
        </row>
        <row r="8905">
          <cell r="H8905" t="str">
            <v>2639_E120100</v>
          </cell>
        </row>
        <row r="8906">
          <cell r="H8906" t="str">
            <v>2639_E120100</v>
          </cell>
        </row>
        <row r="8907">
          <cell r="H8907" t="str">
            <v>2639_E120100</v>
          </cell>
        </row>
        <row r="8908">
          <cell r="H8908" t="str">
            <v>2639_E120100</v>
          </cell>
        </row>
        <row r="8909">
          <cell r="H8909" t="str">
            <v>2639_E120100</v>
          </cell>
        </row>
        <row r="8910">
          <cell r="H8910" t="str">
            <v>2639_E120100</v>
          </cell>
        </row>
        <row r="8911">
          <cell r="H8911" t="str">
            <v>2639_E120510</v>
          </cell>
        </row>
        <row r="8912">
          <cell r="H8912" t="str">
            <v>2639_E120510</v>
          </cell>
        </row>
        <row r="8913">
          <cell r="H8913" t="str">
            <v>2639_E120510</v>
          </cell>
        </row>
        <row r="8914">
          <cell r="H8914" t="str">
            <v>2639_E120510</v>
          </cell>
        </row>
        <row r="8915">
          <cell r="H8915" t="str">
            <v>2639_E120520</v>
          </cell>
        </row>
        <row r="8916">
          <cell r="H8916" t="str">
            <v>2639_E120520</v>
          </cell>
        </row>
        <row r="8917">
          <cell r="H8917" t="str">
            <v>2639_E120530</v>
          </cell>
        </row>
        <row r="8918">
          <cell r="H8918" t="str">
            <v>2639_E120530</v>
          </cell>
        </row>
        <row r="8919">
          <cell r="H8919" t="str">
            <v>2639_E120530</v>
          </cell>
        </row>
        <row r="8920">
          <cell r="H8920" t="str">
            <v>2639_E120530</v>
          </cell>
        </row>
        <row r="8921">
          <cell r="H8921" t="str">
            <v>2639_E120540</v>
          </cell>
        </row>
        <row r="8922">
          <cell r="H8922" t="str">
            <v>2639_E120540</v>
          </cell>
        </row>
        <row r="8923">
          <cell r="H8923" t="str">
            <v>2639_E120540</v>
          </cell>
        </row>
        <row r="8924">
          <cell r="H8924" t="str">
            <v>2639_E120540</v>
          </cell>
        </row>
        <row r="8925">
          <cell r="H8925" t="str">
            <v>2639_E120540</v>
          </cell>
        </row>
        <row r="8926">
          <cell r="H8926" t="str">
            <v>2639_E120540</v>
          </cell>
        </row>
        <row r="8927">
          <cell r="H8927" t="str">
            <v>2639_E120540</v>
          </cell>
        </row>
        <row r="8928">
          <cell r="H8928" t="str">
            <v>2639_E120540</v>
          </cell>
        </row>
        <row r="8929">
          <cell r="H8929" t="str">
            <v>2639_E120550</v>
          </cell>
        </row>
        <row r="8930">
          <cell r="H8930" t="str">
            <v>2639_E120550</v>
          </cell>
        </row>
        <row r="8931">
          <cell r="H8931" t="str">
            <v>2639_E120550</v>
          </cell>
        </row>
        <row r="8932">
          <cell r="H8932" t="str">
            <v>2639_E120550</v>
          </cell>
        </row>
        <row r="8933">
          <cell r="H8933" t="str">
            <v>2639_E120550</v>
          </cell>
        </row>
        <row r="8934">
          <cell r="H8934" t="str">
            <v>2639_E120550</v>
          </cell>
        </row>
        <row r="8935">
          <cell r="H8935" t="str">
            <v>2639_E120550</v>
          </cell>
        </row>
        <row r="8936">
          <cell r="H8936" t="str">
            <v>2639_E120560</v>
          </cell>
        </row>
        <row r="8937">
          <cell r="H8937" t="str">
            <v>2639_E120560</v>
          </cell>
        </row>
        <row r="8938">
          <cell r="H8938" t="str">
            <v>2639_E120560</v>
          </cell>
        </row>
        <row r="8939">
          <cell r="H8939" t="str">
            <v>2639_E120560</v>
          </cell>
        </row>
        <row r="8940">
          <cell r="H8940" t="str">
            <v>2639_E120560</v>
          </cell>
        </row>
        <row r="8941">
          <cell r="H8941" t="str">
            <v>2639_E120560</v>
          </cell>
        </row>
        <row r="8942">
          <cell r="H8942" t="str">
            <v>2639_E120560</v>
          </cell>
        </row>
        <row r="8943">
          <cell r="H8943" t="str">
            <v>2639_E120560</v>
          </cell>
        </row>
        <row r="8944">
          <cell r="H8944" t="str">
            <v>2639_E120570</v>
          </cell>
        </row>
        <row r="8945">
          <cell r="H8945" t="str">
            <v>2639_E120570</v>
          </cell>
        </row>
        <row r="8946">
          <cell r="H8946" t="str">
            <v>2639_E120570</v>
          </cell>
        </row>
        <row r="8947">
          <cell r="H8947" t="str">
            <v>2639_E120570</v>
          </cell>
        </row>
        <row r="8948">
          <cell r="H8948" t="str">
            <v>2639_E120580</v>
          </cell>
        </row>
        <row r="8949">
          <cell r="H8949" t="str">
            <v>2639_E120580</v>
          </cell>
        </row>
        <row r="8950">
          <cell r="H8950" t="str">
            <v>2639_E120580</v>
          </cell>
        </row>
        <row r="8951">
          <cell r="H8951" t="str">
            <v>2639_E120580</v>
          </cell>
        </row>
        <row r="8952">
          <cell r="H8952" t="str">
            <v>2639_E123100</v>
          </cell>
        </row>
        <row r="8953">
          <cell r="H8953" t="str">
            <v>2639_E123100</v>
          </cell>
        </row>
        <row r="8954">
          <cell r="H8954" t="str">
            <v>2639_E123100</v>
          </cell>
        </row>
        <row r="8955">
          <cell r="H8955" t="str">
            <v>2639_I125100</v>
          </cell>
        </row>
        <row r="8956">
          <cell r="H8956" t="str">
            <v>2639_I125100</v>
          </cell>
        </row>
        <row r="8957">
          <cell r="H8957" t="str">
            <v>2639_I125100</v>
          </cell>
        </row>
        <row r="8958">
          <cell r="H8958" t="str">
            <v>2639_I125100</v>
          </cell>
        </row>
        <row r="8959">
          <cell r="H8959" t="str">
            <v>2639_I125100</v>
          </cell>
        </row>
        <row r="8960">
          <cell r="H8960" t="str">
            <v>2639_I125100</v>
          </cell>
        </row>
        <row r="8961">
          <cell r="H8961" t="str">
            <v>2639_I125100</v>
          </cell>
        </row>
        <row r="8962">
          <cell r="H8962" t="str">
            <v>2639_I226410</v>
          </cell>
        </row>
        <row r="8963">
          <cell r="H8963" t="str">
            <v>2639_I226420</v>
          </cell>
        </row>
        <row r="8964">
          <cell r="H8964" t="str">
            <v>2639_I327100</v>
          </cell>
        </row>
        <row r="8965">
          <cell r="H8965" t="str">
            <v>2639_I327100</v>
          </cell>
        </row>
        <row r="8966">
          <cell r="H8966" t="str">
            <v>2639_I327100</v>
          </cell>
        </row>
        <row r="8967">
          <cell r="H8967" t="str">
            <v>2639_I327100</v>
          </cell>
        </row>
        <row r="8968">
          <cell r="H8968" t="str">
            <v>2639_G129100</v>
          </cell>
        </row>
        <row r="8969">
          <cell r="H8969" t="str">
            <v>2639_G129800</v>
          </cell>
        </row>
        <row r="8970">
          <cell r="H8970" t="str">
            <v>2639_G129802</v>
          </cell>
        </row>
        <row r="8971">
          <cell r="H8971" t="str">
            <v>2639_A151100</v>
          </cell>
        </row>
        <row r="8972">
          <cell r="H8972" t="str">
            <v>2639_A151100</v>
          </cell>
        </row>
        <row r="8973">
          <cell r="H8973" t="str">
            <v>2639_A151100</v>
          </cell>
        </row>
        <row r="8974">
          <cell r="H8974" t="str">
            <v>2639_A151100</v>
          </cell>
        </row>
        <row r="8975">
          <cell r="H8975" t="str">
            <v>2639_A151100</v>
          </cell>
        </row>
        <row r="8976">
          <cell r="H8976" t="str">
            <v>2639_A151100</v>
          </cell>
        </row>
        <row r="8977">
          <cell r="H8977" t="str">
            <v>2639_A151100</v>
          </cell>
        </row>
        <row r="8978">
          <cell r="H8978" t="str">
            <v>2639_A151100</v>
          </cell>
        </row>
        <row r="8979">
          <cell r="H8979" t="str">
            <v>2639_A151100</v>
          </cell>
        </row>
        <row r="8980">
          <cell r="H8980" t="str">
            <v>2639_A151100</v>
          </cell>
        </row>
        <row r="8981">
          <cell r="H8981" t="str">
            <v>2639_A151100</v>
          </cell>
        </row>
        <row r="8982">
          <cell r="H8982" t="str">
            <v>2639_A151100</v>
          </cell>
        </row>
        <row r="8983">
          <cell r="H8983" t="str">
            <v>2639_A151100</v>
          </cell>
        </row>
        <row r="8984">
          <cell r="H8984" t="str">
            <v>2639_A151100</v>
          </cell>
        </row>
        <row r="8985">
          <cell r="H8985" t="str">
            <v>2639_A151100</v>
          </cell>
        </row>
        <row r="8986">
          <cell r="H8986" t="str">
            <v>2639_A151100</v>
          </cell>
        </row>
        <row r="8987">
          <cell r="H8987" t="str">
            <v>2639_A151100</v>
          </cell>
        </row>
        <row r="8988">
          <cell r="H8988" t="str">
            <v>2639_A151100</v>
          </cell>
        </row>
        <row r="8989">
          <cell r="H8989" t="str">
            <v>2639_A151100</v>
          </cell>
        </row>
        <row r="8990">
          <cell r="H8990" t="str">
            <v>2639_A151100</v>
          </cell>
        </row>
        <row r="8991">
          <cell r="H8991" t="str">
            <v>2639_A151100</v>
          </cell>
        </row>
        <row r="8992">
          <cell r="H8992" t="str">
            <v>2639_A151100</v>
          </cell>
        </row>
        <row r="8993">
          <cell r="H8993" t="str">
            <v>2639_A151100</v>
          </cell>
        </row>
        <row r="8994">
          <cell r="H8994" t="str">
            <v>2639_A151100</v>
          </cell>
        </row>
        <row r="8995">
          <cell r="H8995" t="str">
            <v>2639_A151100</v>
          </cell>
        </row>
        <row r="8996">
          <cell r="H8996" t="str">
            <v>2639_A251140</v>
          </cell>
        </row>
        <row r="8997">
          <cell r="H8997" t="str">
            <v>2639_A251180</v>
          </cell>
        </row>
        <row r="8998">
          <cell r="H8998" t="str">
            <v>2639_A154300</v>
          </cell>
        </row>
        <row r="8999">
          <cell r="H8999" t="str">
            <v>2639_A154300</v>
          </cell>
        </row>
        <row r="9000">
          <cell r="H9000" t="str">
            <v>2639_A154300</v>
          </cell>
        </row>
        <row r="9001">
          <cell r="H9001" t="str">
            <v>2639_A154300</v>
          </cell>
        </row>
        <row r="9002">
          <cell r="H9002" t="str">
            <v>2639_A154300</v>
          </cell>
        </row>
        <row r="9003">
          <cell r="H9003" t="str">
            <v>2639_A154300</v>
          </cell>
        </row>
        <row r="9004">
          <cell r="H9004" t="str">
            <v>2639_A154300</v>
          </cell>
        </row>
        <row r="9005">
          <cell r="H9005" t="str">
            <v>2639_A154300</v>
          </cell>
        </row>
        <row r="9006">
          <cell r="H9006" t="str">
            <v>2639_A154300</v>
          </cell>
        </row>
        <row r="9007">
          <cell r="H9007" t="str">
            <v>2639_B170006</v>
          </cell>
        </row>
        <row r="9008">
          <cell r="H9008" t="str">
            <v>2639_B271011</v>
          </cell>
        </row>
        <row r="9009">
          <cell r="H9009" t="str">
            <v>2639_J171060</v>
          </cell>
        </row>
        <row r="9010">
          <cell r="H9010" t="str">
            <v>2639_J171061</v>
          </cell>
        </row>
        <row r="9011">
          <cell r="H9011" t="str">
            <v>2639_J171070</v>
          </cell>
        </row>
        <row r="9012">
          <cell r="H9012" t="str">
            <v>2639_B371205</v>
          </cell>
        </row>
        <row r="9013">
          <cell r="H9013" t="str">
            <v>2639_B371400</v>
          </cell>
        </row>
        <row r="9014">
          <cell r="H9014" t="str">
            <v>2639_B371406</v>
          </cell>
        </row>
        <row r="9015">
          <cell r="H9015" t="str">
            <v>2639_B371508</v>
          </cell>
        </row>
        <row r="9016">
          <cell r="H9016" t="str">
            <v>2639_B371595</v>
          </cell>
        </row>
        <row r="9017">
          <cell r="H9017" t="str">
            <v>2639_B371722</v>
          </cell>
        </row>
        <row r="9018">
          <cell r="H9018" t="str">
            <v>2639_B371723</v>
          </cell>
        </row>
        <row r="9019">
          <cell r="H9019" t="str">
            <v>2639_B371724</v>
          </cell>
        </row>
        <row r="9020">
          <cell r="H9020" t="str">
            <v>2639_B371726</v>
          </cell>
        </row>
        <row r="9021">
          <cell r="H9021" t="str">
            <v>2639_B371732</v>
          </cell>
        </row>
        <row r="9022">
          <cell r="H9022" t="str">
            <v>2639_B371733</v>
          </cell>
        </row>
        <row r="9023">
          <cell r="H9023" t="str">
            <v>2639_B371734</v>
          </cell>
        </row>
        <row r="9024">
          <cell r="H9024" t="str">
            <v>2639_B371848</v>
          </cell>
        </row>
        <row r="9025">
          <cell r="H9025" t="str">
            <v>2639_B371852</v>
          </cell>
        </row>
        <row r="9026">
          <cell r="H9026" t="str">
            <v>2639_B373640</v>
          </cell>
        </row>
        <row r="9027">
          <cell r="H9027" t="str">
            <v>2639_B373640</v>
          </cell>
        </row>
        <row r="9028">
          <cell r="H9028" t="str">
            <v>2639_B373810</v>
          </cell>
        </row>
        <row r="9029">
          <cell r="H9029" t="str">
            <v>2639_B373810</v>
          </cell>
        </row>
        <row r="9030">
          <cell r="H9030" t="str">
            <v>2639_B373810</v>
          </cell>
        </row>
        <row r="9031">
          <cell r="H9031" t="str">
            <v>2639_B373810</v>
          </cell>
        </row>
        <row r="9032">
          <cell r="H9032" t="str">
            <v>2639_B373810</v>
          </cell>
        </row>
        <row r="9033">
          <cell r="H9033" t="str">
            <v>2639_B373819</v>
          </cell>
        </row>
        <row r="9034">
          <cell r="H9034" t="str">
            <v>2639_B373819</v>
          </cell>
        </row>
        <row r="9035">
          <cell r="H9035" t="str">
            <v>2639_B373819</v>
          </cell>
        </row>
        <row r="9036">
          <cell r="H9036" t="str">
            <v>2639_B373850</v>
          </cell>
        </row>
        <row r="9037">
          <cell r="H9037" t="str">
            <v>2639_B373859</v>
          </cell>
        </row>
        <row r="9038">
          <cell r="H9038" t="str">
            <v>2639_B373859</v>
          </cell>
        </row>
        <row r="9039">
          <cell r="H9039" t="str">
            <v>2639_J174010</v>
          </cell>
        </row>
        <row r="9040">
          <cell r="H9040" t="str">
            <v>2639_J174010</v>
          </cell>
        </row>
        <row r="9041">
          <cell r="H9041" t="str">
            <v>2639_J174400</v>
          </cell>
        </row>
        <row r="9042">
          <cell r="H9042" t="str">
            <v>2639_J174406</v>
          </cell>
        </row>
        <row r="9043">
          <cell r="H9043" t="str">
            <v>2639_J174925</v>
          </cell>
        </row>
        <row r="9044">
          <cell r="H9044" t="str">
            <v>2639_J175729</v>
          </cell>
        </row>
        <row r="9045">
          <cell r="H9045" t="str">
            <v>2639_J175729</v>
          </cell>
        </row>
        <row r="9046">
          <cell r="H9046" t="str">
            <v>2639_J175729</v>
          </cell>
        </row>
        <row r="9047">
          <cell r="H9047" t="str">
            <v>2639_J175820</v>
          </cell>
        </row>
        <row r="9048">
          <cell r="H9048" t="str">
            <v>2639_J175959</v>
          </cell>
        </row>
        <row r="9049">
          <cell r="H9049" t="str">
            <v>2639_B376898</v>
          </cell>
        </row>
        <row r="9050">
          <cell r="H9050" t="str">
            <v>2639_B377327</v>
          </cell>
        </row>
        <row r="9051">
          <cell r="H9051" t="str">
            <v>2639_B377327</v>
          </cell>
        </row>
        <row r="9052">
          <cell r="H9052" t="str">
            <v>2639_J177526</v>
          </cell>
        </row>
        <row r="9053">
          <cell r="H9053" t="str">
            <v>2639_J377552</v>
          </cell>
        </row>
        <row r="9054">
          <cell r="H9054" t="str">
            <v>2639_J177762</v>
          </cell>
        </row>
        <row r="9055">
          <cell r="H9055" t="str">
            <v>2639_J177898</v>
          </cell>
        </row>
        <row r="9056">
          <cell r="H9056" t="str">
            <v>2639_B578269</v>
          </cell>
        </row>
        <row r="9057">
          <cell r="H9057" t="str">
            <v>2639_B578272</v>
          </cell>
        </row>
        <row r="9058">
          <cell r="H9058" t="str">
            <v>2639_B578273</v>
          </cell>
        </row>
        <row r="9059">
          <cell r="H9059" t="str">
            <v>2639_C178296</v>
          </cell>
        </row>
        <row r="9060">
          <cell r="H9060" t="str">
            <v>2639_C178297</v>
          </cell>
        </row>
        <row r="9061">
          <cell r="H9061" t="str">
            <v>2639_C178298</v>
          </cell>
        </row>
        <row r="9062">
          <cell r="H9062" t="str">
            <v>2639_C178308</v>
          </cell>
        </row>
        <row r="9063">
          <cell r="H9063" t="str">
            <v>2639_C178309</v>
          </cell>
        </row>
        <row r="9064">
          <cell r="H9064" t="str">
            <v>2639_C178312</v>
          </cell>
        </row>
        <row r="9065">
          <cell r="H9065" t="str">
            <v>2639_C178315</v>
          </cell>
        </row>
        <row r="9066">
          <cell r="H9066" t="str">
            <v>2639_C178318</v>
          </cell>
        </row>
        <row r="9067">
          <cell r="H9067" t="str">
            <v>2639_C178321</v>
          </cell>
        </row>
        <row r="9068">
          <cell r="H9068" t="str">
            <v>2639_C178324</v>
          </cell>
        </row>
        <row r="9069">
          <cell r="H9069" t="str">
            <v>2639_C178324</v>
          </cell>
        </row>
        <row r="9070">
          <cell r="H9070" t="str">
            <v>2639_C178342</v>
          </cell>
        </row>
        <row r="9071">
          <cell r="H9071" t="str">
            <v>2639_C178343</v>
          </cell>
        </row>
        <row r="9072">
          <cell r="H9072" t="str">
            <v>2639_C178346</v>
          </cell>
        </row>
        <row r="9073">
          <cell r="H9073" t="str">
            <v>2639_J378469</v>
          </cell>
        </row>
        <row r="9074">
          <cell r="H9074" t="str">
            <v>2639_J378475</v>
          </cell>
        </row>
        <row r="9075">
          <cell r="H9075" t="str">
            <v>2639_J378478</v>
          </cell>
        </row>
        <row r="9076">
          <cell r="H9076" t="str">
            <v>2639_J378478</v>
          </cell>
        </row>
        <row r="9077">
          <cell r="H9077" t="str">
            <v>2639_J378481</v>
          </cell>
        </row>
        <row r="9078">
          <cell r="H9078" t="str">
            <v>2639_K178515</v>
          </cell>
        </row>
        <row r="9079">
          <cell r="H9079" t="str">
            <v>2639_K178517</v>
          </cell>
        </row>
        <row r="9080">
          <cell r="H9080" t="str">
            <v>2639_K178524</v>
          </cell>
        </row>
        <row r="9081">
          <cell r="H9081" t="str">
            <v>2639_K178524</v>
          </cell>
        </row>
        <row r="9082">
          <cell r="H9082" t="str">
            <v>2639_K178524</v>
          </cell>
        </row>
        <row r="9083">
          <cell r="H9083" t="str">
            <v>2639_K178529</v>
          </cell>
        </row>
        <row r="9084">
          <cell r="H9084" t="str">
            <v>2639_K178542</v>
          </cell>
        </row>
        <row r="9085">
          <cell r="H9085" t="str">
            <v>2639_P179510</v>
          </cell>
        </row>
        <row r="9086">
          <cell r="H9086" t="str">
            <v>2639_P179521</v>
          </cell>
        </row>
        <row r="9087">
          <cell r="H9087" t="str">
            <v>2639_P179522</v>
          </cell>
        </row>
        <row r="9088">
          <cell r="H9088" t="str">
            <v>2639_P179530</v>
          </cell>
        </row>
        <row r="9089">
          <cell r="H9089" t="str">
            <v>2639_P179550</v>
          </cell>
        </row>
        <row r="9090">
          <cell r="H9090" t="str">
            <v>2639_NVT80100</v>
          </cell>
        </row>
        <row r="9091">
          <cell r="H9091" t="str">
            <v>2639_NVT82110</v>
          </cell>
        </row>
        <row r="9092">
          <cell r="H9092" t="str">
            <v>2639_M182180</v>
          </cell>
        </row>
        <row r="9093">
          <cell r="H9093" t="str">
            <v>2639_NVT82410</v>
          </cell>
        </row>
        <row r="9094">
          <cell r="H9094" t="str">
            <v>2639_M182480</v>
          </cell>
        </row>
        <row r="9095">
          <cell r="H9095" t="str">
            <v>2639_NVT82510</v>
          </cell>
        </row>
        <row r="9096">
          <cell r="H9096" t="str">
            <v>2639_M182580</v>
          </cell>
        </row>
        <row r="9097">
          <cell r="H9097" t="str">
            <v>2639_NVT83950</v>
          </cell>
        </row>
        <row r="9098">
          <cell r="H9098" t="str">
            <v>2639_NVT83960</v>
          </cell>
        </row>
        <row r="9099">
          <cell r="H9099" t="str">
            <v>2639_NVT84100</v>
          </cell>
        </row>
        <row r="9100">
          <cell r="H9100" t="str">
            <v>2639_M184180</v>
          </cell>
        </row>
        <row r="9101">
          <cell r="H9101" t="str">
            <v>2639_NVT84400</v>
          </cell>
        </row>
        <row r="9102">
          <cell r="H9102" t="str">
            <v>2639_M184480</v>
          </cell>
        </row>
        <row r="9103">
          <cell r="H9103" t="str">
            <v>2639_NVT89100</v>
          </cell>
        </row>
        <row r="9104">
          <cell r="H9104" t="str">
            <v>2639_NVT89100</v>
          </cell>
        </row>
        <row r="9105">
          <cell r="H9105" t="str">
            <v>2639_NVT89110</v>
          </cell>
        </row>
        <row r="9106">
          <cell r="H9106" t="str">
            <v>2639_NVT89950</v>
          </cell>
        </row>
        <row r="9107">
          <cell r="H9107" t="str">
            <v>2639_I190001</v>
          </cell>
        </row>
        <row r="9108">
          <cell r="H9108" t="str">
            <v>2639_I190071</v>
          </cell>
        </row>
        <row r="9109">
          <cell r="H9109" t="str">
            <v>2639_I190101</v>
          </cell>
        </row>
        <row r="9110">
          <cell r="H9110" t="str">
            <v>2639_I190151</v>
          </cell>
        </row>
        <row r="9111">
          <cell r="H9111" t="str">
            <v>2639_I190201</v>
          </cell>
        </row>
        <row r="9112">
          <cell r="H9112" t="str">
            <v>2639_I190211</v>
          </cell>
        </row>
        <row r="9113">
          <cell r="H9113" t="str">
            <v>2639_I190301</v>
          </cell>
        </row>
        <row r="9114">
          <cell r="H9114" t="str">
            <v>2639_I190811</v>
          </cell>
        </row>
        <row r="9115">
          <cell r="H9115" t="str">
            <v>2639_I191001</v>
          </cell>
        </row>
        <row r="9116">
          <cell r="H9116" t="str">
            <v>2639_I191081</v>
          </cell>
        </row>
        <row r="9117">
          <cell r="H9117" t="str">
            <v>2639_I191101</v>
          </cell>
        </row>
        <row r="9118">
          <cell r="H9118" t="str">
            <v>2639_I191191</v>
          </cell>
        </row>
        <row r="9119">
          <cell r="H9119" t="str">
            <v>2639_I191411</v>
          </cell>
        </row>
        <row r="9120">
          <cell r="H9120" t="str">
            <v>2639_I192001</v>
          </cell>
        </row>
        <row r="9121">
          <cell r="H9121" t="str">
            <v>2639_I192301</v>
          </cell>
        </row>
        <row r="9122">
          <cell r="H9122" t="str">
            <v>2639_I193001</v>
          </cell>
        </row>
        <row r="9123">
          <cell r="H9123" t="str">
            <v>2639_I194001</v>
          </cell>
        </row>
        <row r="9124">
          <cell r="H9124" t="str">
            <v>2639_I194341</v>
          </cell>
        </row>
        <row r="9125">
          <cell r="H9125" t="str">
            <v>2639_I194351</v>
          </cell>
        </row>
        <row r="9126">
          <cell r="H9126" t="str">
            <v>2639_I195001</v>
          </cell>
        </row>
        <row r="9127">
          <cell r="H9127" t="str">
            <v>2639_I196001</v>
          </cell>
        </row>
        <row r="9128">
          <cell r="H9128" t="str">
            <v>2639_I197301</v>
          </cell>
        </row>
        <row r="9129">
          <cell r="H9129" t="str">
            <v>2639_I197651</v>
          </cell>
        </row>
        <row r="9130">
          <cell r="H9130" t="str">
            <v>2639_I198001</v>
          </cell>
        </row>
        <row r="9131">
          <cell r="H9131" t="str">
            <v>2639_I198111</v>
          </cell>
        </row>
        <row r="9132">
          <cell r="H9132" t="str">
            <v>2639_I198301</v>
          </cell>
        </row>
        <row r="9133">
          <cell r="H9133" t="str">
            <v>2639_I198321</v>
          </cell>
        </row>
        <row r="9134">
          <cell r="H9134" t="str">
            <v>2639_I198501</v>
          </cell>
        </row>
        <row r="9135">
          <cell r="H9135" t="str">
            <v>2639_I198601</v>
          </cell>
        </row>
        <row r="9136">
          <cell r="H9136" t="str">
            <v>2639_NR99970</v>
          </cell>
        </row>
      </sheetData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atschappijen en Report units"/>
      <sheetName val="Clusters"/>
      <sheetName val="Download BS"/>
      <sheetName val="ActivaVENN"/>
      <sheetName val="ActivaCONS"/>
      <sheetName val="PassivaVENN"/>
      <sheetName val="PassivaCONS"/>
    </sheetNames>
    <sheetDataSet>
      <sheetData sheetId="0" refreshError="1"/>
      <sheetData sheetId="1" refreshError="1"/>
      <sheetData sheetId="2" refreshError="1">
        <row r="1">
          <cell r="B1" t="str">
            <v>All_Entity</v>
          </cell>
          <cell r="L1" t="str">
            <v>period_13_saldo</v>
          </cell>
        </row>
        <row r="2">
          <cell r="B2" t="str">
            <v>2523_A1072751</v>
          </cell>
          <cell r="L2">
            <v>-0.01</v>
          </cell>
        </row>
        <row r="3">
          <cell r="B3" t="str">
            <v>2523_A1072751</v>
          </cell>
          <cell r="L3">
            <v>0.01</v>
          </cell>
        </row>
        <row r="4">
          <cell r="B4" t="str">
            <v>2523_A6045665</v>
          </cell>
          <cell r="L4">
            <v>-67974316.590000004</v>
          </cell>
        </row>
        <row r="5">
          <cell r="B5" t="str">
            <v>2523_A6045665</v>
          </cell>
          <cell r="L5">
            <v>67974316.590000004</v>
          </cell>
        </row>
        <row r="6">
          <cell r="B6" t="str">
            <v>2523_A6046463</v>
          </cell>
          <cell r="L6">
            <v>68957161.069999993</v>
          </cell>
        </row>
        <row r="7">
          <cell r="B7" t="str">
            <v>2523_A6046463</v>
          </cell>
          <cell r="L7">
            <v>-68957161.069999993</v>
          </cell>
        </row>
        <row r="8">
          <cell r="B8" t="str">
            <v>2523_P10110651</v>
          </cell>
          <cell r="L8">
            <v>0.01</v>
          </cell>
        </row>
        <row r="9">
          <cell r="B9" t="str">
            <v>2523_P10110651</v>
          </cell>
          <cell r="L9">
            <v>-0.01</v>
          </cell>
        </row>
        <row r="10">
          <cell r="B10" t="str">
            <v>2523_P10119990</v>
          </cell>
          <cell r="L10">
            <v>-982844.48</v>
          </cell>
        </row>
        <row r="11">
          <cell r="B11" t="str">
            <v>2523_P10119990</v>
          </cell>
          <cell r="L11">
            <v>982844.48</v>
          </cell>
        </row>
        <row r="12">
          <cell r="B12" t="str">
            <v>2523_A6015490</v>
          </cell>
          <cell r="L12">
            <v>439625.66</v>
          </cell>
        </row>
        <row r="13">
          <cell r="B13" t="str">
            <v>2523_A6045665</v>
          </cell>
          <cell r="L13">
            <v>-20397809.079999998</v>
          </cell>
        </row>
        <row r="14">
          <cell r="B14" t="str">
            <v>2523_A6045665</v>
          </cell>
          <cell r="L14">
            <v>20397809.079999998</v>
          </cell>
        </row>
        <row r="15">
          <cell r="B15" t="str">
            <v>2523_A6046463</v>
          </cell>
          <cell r="L15">
            <v>20532406.09</v>
          </cell>
        </row>
        <row r="16">
          <cell r="B16" t="str">
            <v>2523_A6046463</v>
          </cell>
          <cell r="L16">
            <v>-20532406.09</v>
          </cell>
        </row>
        <row r="17">
          <cell r="B17" t="str">
            <v>2523_A6049810</v>
          </cell>
          <cell r="L17">
            <v>-443843.17</v>
          </cell>
        </row>
        <row r="18">
          <cell r="B18" t="str">
            <v>2523_P90513220</v>
          </cell>
          <cell r="L18">
            <v>4217.51</v>
          </cell>
        </row>
        <row r="19">
          <cell r="B19" t="str">
            <v>2523_P10119990</v>
          </cell>
          <cell r="L19">
            <v>-134597.01</v>
          </cell>
        </row>
        <row r="20">
          <cell r="B20" t="str">
            <v>2523_P10119990</v>
          </cell>
          <cell r="L20">
            <v>134597.01</v>
          </cell>
        </row>
        <row r="21">
          <cell r="B21" t="str">
            <v>2523_A1072700</v>
          </cell>
          <cell r="L21">
            <v>499182.61</v>
          </cell>
        </row>
        <row r="22">
          <cell r="B22" t="str">
            <v>2523_A1072700</v>
          </cell>
          <cell r="L22">
            <v>97.91</v>
          </cell>
        </row>
        <row r="23">
          <cell r="B23" t="str">
            <v>2523_A1072719</v>
          </cell>
          <cell r="L23">
            <v>-117243.33</v>
          </cell>
        </row>
        <row r="24">
          <cell r="B24" t="str">
            <v>2523_A1072719</v>
          </cell>
          <cell r="L24">
            <v>112449.31</v>
          </cell>
        </row>
        <row r="25">
          <cell r="B25" t="str">
            <v>2523_A1072749</v>
          </cell>
          <cell r="L25">
            <v>4393755.8099999996</v>
          </cell>
        </row>
        <row r="26">
          <cell r="B26" t="str">
            <v>2523_A1072749</v>
          </cell>
          <cell r="L26">
            <v>1000000</v>
          </cell>
        </row>
        <row r="27">
          <cell r="B27" t="str">
            <v>2523_A1072749</v>
          </cell>
          <cell r="L27">
            <v>-1000000</v>
          </cell>
        </row>
        <row r="28">
          <cell r="B28" t="str">
            <v>2523_A1072749</v>
          </cell>
          <cell r="L28">
            <v>892.13</v>
          </cell>
        </row>
        <row r="29">
          <cell r="B29" t="str">
            <v>2523_A1072751</v>
          </cell>
          <cell r="L29">
            <v>-1207672.8400000001</v>
          </cell>
        </row>
        <row r="30">
          <cell r="B30" t="str">
            <v>2523_A1072751</v>
          </cell>
          <cell r="L30">
            <v>331456.76</v>
          </cell>
        </row>
        <row r="31">
          <cell r="B31" t="str">
            <v>2523_A1072751</v>
          </cell>
          <cell r="L31">
            <v>-308632.71999999997</v>
          </cell>
        </row>
        <row r="32">
          <cell r="B32" t="str">
            <v>2523_A1072751</v>
          </cell>
          <cell r="L32">
            <v>429607.31</v>
          </cell>
        </row>
        <row r="33">
          <cell r="B33" t="str">
            <v>2523_A1072781</v>
          </cell>
          <cell r="L33">
            <v>3504143.92</v>
          </cell>
        </row>
        <row r="34">
          <cell r="B34" t="str">
            <v>2523_A1072781</v>
          </cell>
          <cell r="L34">
            <v>-7905.52</v>
          </cell>
        </row>
        <row r="35">
          <cell r="B35" t="str">
            <v>2523_A1072782</v>
          </cell>
          <cell r="L35">
            <v>102517.18</v>
          </cell>
        </row>
        <row r="36">
          <cell r="B36" t="str">
            <v>2523_A1072782</v>
          </cell>
          <cell r="L36">
            <v>54300.15</v>
          </cell>
        </row>
        <row r="37">
          <cell r="B37" t="str">
            <v>2523_A1072782</v>
          </cell>
          <cell r="L37">
            <v>-17600.48</v>
          </cell>
        </row>
        <row r="38">
          <cell r="B38" t="str">
            <v>2523_A6045665</v>
          </cell>
          <cell r="L38">
            <v>-190278</v>
          </cell>
        </row>
        <row r="39">
          <cell r="B39" t="str">
            <v>2523_A6045665</v>
          </cell>
          <cell r="L39">
            <v>190278</v>
          </cell>
        </row>
        <row r="40">
          <cell r="B40" t="str">
            <v>2523_A8016112</v>
          </cell>
          <cell r="L40">
            <v>205402.28</v>
          </cell>
        </row>
        <row r="41">
          <cell r="B41" t="str">
            <v>2523_A6046463</v>
          </cell>
          <cell r="L41">
            <v>8019791.54</v>
          </cell>
        </row>
        <row r="42">
          <cell r="B42" t="str">
            <v>2523_A6046463</v>
          </cell>
          <cell r="L42">
            <v>-8019791.54</v>
          </cell>
        </row>
        <row r="43">
          <cell r="B43" t="str">
            <v>2523_A7028972</v>
          </cell>
          <cell r="L43">
            <v>1306859.93</v>
          </cell>
        </row>
        <row r="44">
          <cell r="B44" t="str">
            <v>2523_A6049810</v>
          </cell>
          <cell r="L44">
            <v>-8793384.9100000001</v>
          </cell>
        </row>
        <row r="45">
          <cell r="B45" t="str">
            <v>2523_A6049814</v>
          </cell>
          <cell r="L45">
            <v>-198189.13</v>
          </cell>
        </row>
        <row r="46">
          <cell r="B46" t="str">
            <v>2523_P10110651</v>
          </cell>
          <cell r="L46">
            <v>1222398.99</v>
          </cell>
        </row>
        <row r="47">
          <cell r="B47" t="str">
            <v>2523_P10110651</v>
          </cell>
          <cell r="L47">
            <v>-498206.22</v>
          </cell>
        </row>
        <row r="48">
          <cell r="B48" t="str">
            <v>2523_P10110651</v>
          </cell>
          <cell r="L48">
            <v>326233.2</v>
          </cell>
        </row>
        <row r="49">
          <cell r="B49" t="str">
            <v>2523_P10110651</v>
          </cell>
          <cell r="L49">
            <v>-429607.31</v>
          </cell>
        </row>
        <row r="50">
          <cell r="B50" t="str">
            <v>2523_P10110750</v>
          </cell>
          <cell r="L50">
            <v>-311712</v>
          </cell>
        </row>
        <row r="51">
          <cell r="B51" t="str">
            <v>2523_P10110750</v>
          </cell>
          <cell r="L51">
            <v>153403</v>
          </cell>
        </row>
        <row r="52">
          <cell r="B52" t="str">
            <v>2523_P10110865</v>
          </cell>
          <cell r="L52">
            <v>-1222398.99</v>
          </cell>
        </row>
        <row r="53">
          <cell r="B53" t="str">
            <v>2523_P10110865</v>
          </cell>
          <cell r="L53">
            <v>601580.32999999996</v>
          </cell>
        </row>
        <row r="54">
          <cell r="B54" t="str">
            <v>2523_P10110866</v>
          </cell>
          <cell r="L54">
            <v>311712</v>
          </cell>
        </row>
        <row r="55">
          <cell r="B55" t="str">
            <v>2523_P10110866</v>
          </cell>
          <cell r="L55">
            <v>-153403</v>
          </cell>
        </row>
        <row r="56">
          <cell r="B56" t="str">
            <v>2523_P10110910</v>
          </cell>
          <cell r="L56">
            <v>-628475.34</v>
          </cell>
        </row>
        <row r="57">
          <cell r="B57" t="str">
            <v>2523_P40112305</v>
          </cell>
          <cell r="L57">
            <v>620818.66</v>
          </cell>
        </row>
        <row r="58">
          <cell r="B58" t="str">
            <v>2523_P90513220</v>
          </cell>
          <cell r="L58">
            <v>-285708.69</v>
          </cell>
        </row>
        <row r="59">
          <cell r="B59" t="str">
            <v>2523_P80215010</v>
          </cell>
          <cell r="L59">
            <v>-158309</v>
          </cell>
        </row>
        <row r="60">
          <cell r="B60" t="str">
            <v>2523_P80215020</v>
          </cell>
          <cell r="L60">
            <v>-30704</v>
          </cell>
        </row>
        <row r="61">
          <cell r="B61" t="str">
            <v>2523_P90516710</v>
          </cell>
          <cell r="L61">
            <v>192342</v>
          </cell>
        </row>
        <row r="62">
          <cell r="B62" t="str">
            <v>2523_P10119990</v>
          </cell>
          <cell r="L62">
            <v>425443.65</v>
          </cell>
        </row>
        <row r="63">
          <cell r="B63" t="str">
            <v>2523_P10119990</v>
          </cell>
          <cell r="L63">
            <v>-425443.65</v>
          </cell>
        </row>
        <row r="64">
          <cell r="B64" t="str">
            <v>2523_A2012570</v>
          </cell>
          <cell r="L64">
            <v>1717184169.96</v>
          </cell>
        </row>
        <row r="65">
          <cell r="B65" t="str">
            <v>2523_P4014700</v>
          </cell>
          <cell r="L65">
            <v>11155.88</v>
          </cell>
        </row>
        <row r="66">
          <cell r="B66" t="str">
            <v>2523_P4014700</v>
          </cell>
          <cell r="L66">
            <v>263337.88</v>
          </cell>
        </row>
        <row r="67">
          <cell r="B67" t="str">
            <v>2523_P4014700</v>
          </cell>
          <cell r="L67">
            <v>263337.88</v>
          </cell>
        </row>
        <row r="68">
          <cell r="B68" t="str">
            <v>2523_P4014700</v>
          </cell>
          <cell r="L68">
            <v>-263337.88</v>
          </cell>
        </row>
        <row r="69">
          <cell r="B69" t="str">
            <v>2523_P4014700</v>
          </cell>
          <cell r="L69">
            <v>127059.64</v>
          </cell>
        </row>
        <row r="70">
          <cell r="B70" t="str">
            <v>2523_P4014700</v>
          </cell>
          <cell r="L70">
            <v>4273.26</v>
          </cell>
        </row>
        <row r="71">
          <cell r="B71" t="str">
            <v>2523_A6045666</v>
          </cell>
          <cell r="L71">
            <v>-181900000</v>
          </cell>
        </row>
        <row r="72">
          <cell r="B72" t="str">
            <v>2523_A6045666</v>
          </cell>
          <cell r="L72">
            <v>181900000</v>
          </cell>
        </row>
        <row r="73">
          <cell r="B73" t="str">
            <v>2523_A8026130</v>
          </cell>
          <cell r="L73">
            <v>201162</v>
          </cell>
        </row>
        <row r="74">
          <cell r="B74" t="str">
            <v>2523_A8026130</v>
          </cell>
          <cell r="L74">
            <v>-32977</v>
          </cell>
        </row>
        <row r="75">
          <cell r="B75" t="str">
            <v>2523_A8026130</v>
          </cell>
          <cell r="L75">
            <v>108263301</v>
          </cell>
        </row>
        <row r="76">
          <cell r="B76" t="str">
            <v>2523_A8026130</v>
          </cell>
          <cell r="L76">
            <v>-12512490</v>
          </cell>
        </row>
        <row r="77">
          <cell r="B77" t="str">
            <v>2523_A8026175</v>
          </cell>
          <cell r="L77">
            <v>-32977</v>
          </cell>
        </row>
        <row r="78">
          <cell r="B78" t="str">
            <v>2523_A8026175</v>
          </cell>
          <cell r="L78">
            <v>32977</v>
          </cell>
        </row>
        <row r="79">
          <cell r="B79" t="str">
            <v>2523_A8026175</v>
          </cell>
          <cell r="L79">
            <v>-12512490</v>
          </cell>
        </row>
        <row r="80">
          <cell r="B80" t="str">
            <v>2523_A8026175</v>
          </cell>
          <cell r="L80">
            <v>12512490</v>
          </cell>
        </row>
        <row r="81">
          <cell r="B81" t="str">
            <v>2523_A6046467</v>
          </cell>
          <cell r="L81">
            <v>2253776876.8000002</v>
          </cell>
        </row>
        <row r="82">
          <cell r="B82" t="str">
            <v>2523_A6046467</v>
          </cell>
          <cell r="L82">
            <v>-2253776876.8000002</v>
          </cell>
        </row>
        <row r="83">
          <cell r="B83" t="str">
            <v>2523_A6047128</v>
          </cell>
          <cell r="L83">
            <v>9265254.4100000001</v>
          </cell>
        </row>
        <row r="84">
          <cell r="B84" t="str">
            <v>2523_A6047129</v>
          </cell>
          <cell r="L84">
            <v>-2651622.37</v>
          </cell>
        </row>
        <row r="85">
          <cell r="B85" t="str">
            <v>2523_A7028969</v>
          </cell>
          <cell r="L85">
            <v>139913.42000000001</v>
          </cell>
        </row>
        <row r="86">
          <cell r="B86" t="str">
            <v>2523_A7028969</v>
          </cell>
          <cell r="L86">
            <v>-1768425.78</v>
          </cell>
        </row>
        <row r="87">
          <cell r="B87" t="str">
            <v>2523_A7028969</v>
          </cell>
          <cell r="L87">
            <v>1952095.46</v>
          </cell>
        </row>
        <row r="88">
          <cell r="B88" t="str">
            <v>2523_A6049810</v>
          </cell>
          <cell r="L88">
            <v>227926258.44999999</v>
          </cell>
        </row>
        <row r="89">
          <cell r="B89" t="str">
            <v>2523_P40112710</v>
          </cell>
          <cell r="L89">
            <v>-1253616.96</v>
          </cell>
        </row>
        <row r="90">
          <cell r="B90" t="str">
            <v>2523_P40112710</v>
          </cell>
          <cell r="L90">
            <v>18530</v>
          </cell>
        </row>
        <row r="91">
          <cell r="B91" t="str">
            <v>2523_P50112810</v>
          </cell>
          <cell r="L91">
            <v>-15751631</v>
          </cell>
        </row>
        <row r="92">
          <cell r="B92" t="str">
            <v>2523_P50112810</v>
          </cell>
          <cell r="L92">
            <v>-3420713</v>
          </cell>
        </row>
        <row r="93">
          <cell r="B93" t="str">
            <v>2523_P50112810</v>
          </cell>
          <cell r="L93">
            <v>-12798307.199999999</v>
          </cell>
        </row>
        <row r="94">
          <cell r="B94" t="str">
            <v>2523_P50112810</v>
          </cell>
          <cell r="L94">
            <v>-1718460975.6700001</v>
          </cell>
        </row>
        <row r="95">
          <cell r="B95" t="str">
            <v>2523_P50112810</v>
          </cell>
          <cell r="L95">
            <v>-1718460975.6700001</v>
          </cell>
        </row>
        <row r="96">
          <cell r="B96" t="str">
            <v>2523_P50112810</v>
          </cell>
          <cell r="L96">
            <v>1718460975.6700001</v>
          </cell>
        </row>
        <row r="97">
          <cell r="B97" t="str">
            <v>2523_P50112870</v>
          </cell>
          <cell r="L97">
            <v>-18789488.699999999</v>
          </cell>
        </row>
        <row r="98">
          <cell r="B98" t="str">
            <v>2523_P50112880</v>
          </cell>
          <cell r="L98">
            <v>-247466080</v>
          </cell>
        </row>
        <row r="99">
          <cell r="B99" t="str">
            <v>2523_P90112910</v>
          </cell>
          <cell r="L99">
            <v>-1564537.83</v>
          </cell>
        </row>
        <row r="100">
          <cell r="B100" t="str">
            <v>2523_P90112910</v>
          </cell>
          <cell r="L100">
            <v>-58299.12</v>
          </cell>
        </row>
        <row r="101">
          <cell r="B101" t="str">
            <v>2523_P90112920</v>
          </cell>
          <cell r="L101">
            <v>-60994.83</v>
          </cell>
        </row>
        <row r="102">
          <cell r="B102" t="str">
            <v>2523_P90112940</v>
          </cell>
          <cell r="L102">
            <v>-1878652.75</v>
          </cell>
        </row>
        <row r="103">
          <cell r="B103" t="str">
            <v>2523_P90513220</v>
          </cell>
          <cell r="L103">
            <v>-19245293.32</v>
          </cell>
        </row>
        <row r="104">
          <cell r="B104" t="str">
            <v>2523_P80215010</v>
          </cell>
          <cell r="L104">
            <v>-16453854</v>
          </cell>
        </row>
        <row r="105">
          <cell r="B105" t="str">
            <v>2523_P80415510</v>
          </cell>
          <cell r="L105">
            <v>-427007.83</v>
          </cell>
        </row>
        <row r="106">
          <cell r="B106" t="str">
            <v>2523_P90516710</v>
          </cell>
          <cell r="L106">
            <v>9238456</v>
          </cell>
        </row>
        <row r="107">
          <cell r="B107" t="str">
            <v>2523_A1072781</v>
          </cell>
          <cell r="L107">
            <v>5291995.9400000004</v>
          </cell>
        </row>
        <row r="108">
          <cell r="B108" t="str">
            <v>2523_A1072781</v>
          </cell>
          <cell r="L108">
            <v>-5300000</v>
          </cell>
        </row>
        <row r="109">
          <cell r="B109" t="str">
            <v>2523_A1072781</v>
          </cell>
          <cell r="L109">
            <v>8004.06</v>
          </cell>
        </row>
        <row r="110">
          <cell r="B110" t="str">
            <v>2523_A1072782</v>
          </cell>
          <cell r="L110">
            <v>58453.75</v>
          </cell>
        </row>
        <row r="111">
          <cell r="B111" t="str">
            <v>2523_A1072782</v>
          </cell>
          <cell r="L111">
            <v>-58453.75</v>
          </cell>
        </row>
        <row r="112">
          <cell r="B112" t="str">
            <v>2523_A6045665</v>
          </cell>
          <cell r="L112">
            <v>-6780000</v>
          </cell>
        </row>
        <row r="113">
          <cell r="B113" t="str">
            <v>2523_A6045665</v>
          </cell>
          <cell r="L113">
            <v>6780000</v>
          </cell>
        </row>
        <row r="114">
          <cell r="B114" t="str">
            <v>2523_A6046463</v>
          </cell>
          <cell r="L114">
            <v>5069912.9000000004</v>
          </cell>
        </row>
        <row r="115">
          <cell r="B115" t="str">
            <v>2523_A6046463</v>
          </cell>
          <cell r="L115">
            <v>-5069912.9000000004</v>
          </cell>
        </row>
        <row r="116">
          <cell r="B116" t="str">
            <v>2523_A7028972</v>
          </cell>
          <cell r="L116">
            <v>9889.85</v>
          </cell>
        </row>
        <row r="117">
          <cell r="B117" t="str">
            <v>2523_A6049810</v>
          </cell>
          <cell r="L117">
            <v>812876.29</v>
          </cell>
        </row>
        <row r="118">
          <cell r="B118" t="str">
            <v>2523_P10110651</v>
          </cell>
          <cell r="L118">
            <v>-58453.75</v>
          </cell>
        </row>
        <row r="119">
          <cell r="B119" t="str">
            <v>2523_P10110651</v>
          </cell>
          <cell r="L119">
            <v>58453.75</v>
          </cell>
        </row>
        <row r="120">
          <cell r="B120" t="str">
            <v>2523_P10110750</v>
          </cell>
          <cell r="L120">
            <v>14905</v>
          </cell>
        </row>
        <row r="121">
          <cell r="B121" t="str">
            <v>2523_P10110750</v>
          </cell>
          <cell r="L121">
            <v>-14905</v>
          </cell>
        </row>
        <row r="122">
          <cell r="B122" t="str">
            <v>2523_P10110865</v>
          </cell>
          <cell r="L122">
            <v>58453.75</v>
          </cell>
        </row>
        <row r="123">
          <cell r="B123" t="str">
            <v>2523_P10110865</v>
          </cell>
          <cell r="L123">
            <v>-58453.75</v>
          </cell>
        </row>
        <row r="124">
          <cell r="B124" t="str">
            <v>2523_P10110866</v>
          </cell>
          <cell r="L124">
            <v>-14905</v>
          </cell>
        </row>
        <row r="125">
          <cell r="B125" t="str">
            <v>2523_P10110866</v>
          </cell>
          <cell r="L125">
            <v>14905</v>
          </cell>
        </row>
        <row r="126">
          <cell r="B126" t="str">
            <v>2523_P20111229</v>
          </cell>
          <cell r="L126">
            <v>-726048.35</v>
          </cell>
        </row>
        <row r="127">
          <cell r="B127" t="str">
            <v>2523_P20111229</v>
          </cell>
          <cell r="L127">
            <v>726048.35</v>
          </cell>
        </row>
        <row r="128">
          <cell r="B128" t="str">
            <v>2523_P20111229</v>
          </cell>
          <cell r="L128">
            <v>-726048.35</v>
          </cell>
        </row>
        <row r="129">
          <cell r="B129" t="str">
            <v>2523_P90112900</v>
          </cell>
          <cell r="L129">
            <v>-1742</v>
          </cell>
        </row>
        <row r="130">
          <cell r="B130" t="str">
            <v>2523_P90112910</v>
          </cell>
          <cell r="L130">
            <v>-3853</v>
          </cell>
        </row>
        <row r="131">
          <cell r="B131" t="str">
            <v>2523_P90513220</v>
          </cell>
          <cell r="L131">
            <v>-78388.789999999994</v>
          </cell>
        </row>
        <row r="132">
          <cell r="B132" t="str">
            <v>2523_P90516710</v>
          </cell>
          <cell r="L132">
            <v>-12734</v>
          </cell>
        </row>
        <row r="133">
          <cell r="B133" t="str">
            <v>2523_P10119990</v>
          </cell>
          <cell r="L133">
            <v>219053.9</v>
          </cell>
        </row>
        <row r="134">
          <cell r="B134" t="str">
            <v>2523_P10119990</v>
          </cell>
          <cell r="L134">
            <v>-219053.9</v>
          </cell>
        </row>
        <row r="135">
          <cell r="B135" t="str">
            <v>2523_A1021020</v>
          </cell>
          <cell r="L135">
            <v>10013326.369999999</v>
          </cell>
        </row>
        <row r="136">
          <cell r="B136" t="str">
            <v>2523_A1021020</v>
          </cell>
          <cell r="L136">
            <v>15311058.630000001</v>
          </cell>
        </row>
        <row r="137">
          <cell r="B137" t="str">
            <v>2523_A1021020</v>
          </cell>
          <cell r="L137">
            <v>2973000</v>
          </cell>
        </row>
        <row r="138">
          <cell r="B138" t="str">
            <v>2523_A1021020</v>
          </cell>
          <cell r="L138">
            <v>-10013326.369999999</v>
          </cell>
        </row>
        <row r="139">
          <cell r="B139" t="str">
            <v>2523_A1021020</v>
          </cell>
          <cell r="L139">
            <v>-18284058.629999999</v>
          </cell>
        </row>
        <row r="140">
          <cell r="B140" t="str">
            <v>2523_A1021040</v>
          </cell>
          <cell r="L140">
            <v>11782744</v>
          </cell>
        </row>
        <row r="141">
          <cell r="B141" t="str">
            <v>2523_A1021040</v>
          </cell>
          <cell r="L141">
            <v>1957124</v>
          </cell>
        </row>
        <row r="142">
          <cell r="B142" t="str">
            <v>2523_A1092210</v>
          </cell>
          <cell r="L142">
            <v>437523993.16000003</v>
          </cell>
        </row>
        <row r="143">
          <cell r="B143" t="str">
            <v>2523_A1072316</v>
          </cell>
          <cell r="L143">
            <v>12286915.43</v>
          </cell>
        </row>
        <row r="144">
          <cell r="B144" t="str">
            <v>2523_A1072317</v>
          </cell>
          <cell r="L144">
            <v>184473417.44999999</v>
          </cell>
        </row>
        <row r="145">
          <cell r="B145" t="str">
            <v>2523_A1072319</v>
          </cell>
          <cell r="L145">
            <v>81006853.969999999</v>
          </cell>
        </row>
        <row r="146">
          <cell r="B146" t="str">
            <v>2523_A1072319</v>
          </cell>
          <cell r="L146">
            <v>842381.56</v>
          </cell>
        </row>
        <row r="147">
          <cell r="B147" t="str">
            <v>2523_A1072321</v>
          </cell>
          <cell r="L147">
            <v>197410863.44999999</v>
          </cell>
        </row>
        <row r="148">
          <cell r="B148" t="str">
            <v>2523_A1072321</v>
          </cell>
          <cell r="L148">
            <v>23278925.100000001</v>
          </cell>
        </row>
        <row r="149">
          <cell r="B149" t="str">
            <v>2523_A1072323</v>
          </cell>
          <cell r="L149">
            <v>177500000</v>
          </cell>
        </row>
        <row r="150">
          <cell r="B150" t="str">
            <v>2523_A1072336</v>
          </cell>
          <cell r="L150">
            <v>-340335.16</v>
          </cell>
        </row>
        <row r="151">
          <cell r="B151" t="str">
            <v>2523_A1072390</v>
          </cell>
          <cell r="L151">
            <v>10826716.609999999</v>
          </cell>
        </row>
        <row r="152">
          <cell r="B152" t="str">
            <v>2523_A1072390</v>
          </cell>
          <cell r="L152">
            <v>35188350.219999999</v>
          </cell>
        </row>
        <row r="153">
          <cell r="B153" t="str">
            <v>2523_A1072390</v>
          </cell>
          <cell r="L153">
            <v>29094111.359999999</v>
          </cell>
        </row>
        <row r="154">
          <cell r="B154" t="str">
            <v>2523_A1072390</v>
          </cell>
          <cell r="L154">
            <v>1320737.0900000001</v>
          </cell>
        </row>
        <row r="155">
          <cell r="B155" t="str">
            <v>2523_A1072390</v>
          </cell>
          <cell r="L155">
            <v>46193724.909999996</v>
          </cell>
        </row>
        <row r="156">
          <cell r="B156" t="str">
            <v>2523_A1072390</v>
          </cell>
          <cell r="L156">
            <v>48497265.399999999</v>
          </cell>
        </row>
        <row r="157">
          <cell r="B157" t="str">
            <v>2523_A1072390</v>
          </cell>
          <cell r="L157">
            <v>178375298.80000001</v>
          </cell>
        </row>
        <row r="158">
          <cell r="B158" t="str">
            <v>2523_A1072390</v>
          </cell>
          <cell r="L158">
            <v>55940836.200000003</v>
          </cell>
        </row>
        <row r="159">
          <cell r="B159" t="str">
            <v>2523_A1072390</v>
          </cell>
          <cell r="L159">
            <v>5247183.45</v>
          </cell>
        </row>
        <row r="160">
          <cell r="B160" t="str">
            <v>2523_A1072390</v>
          </cell>
          <cell r="L160">
            <v>2109425.79</v>
          </cell>
        </row>
        <row r="161">
          <cell r="B161" t="str">
            <v>2523_A1072390</v>
          </cell>
          <cell r="L161">
            <v>70563161.849999994</v>
          </cell>
        </row>
        <row r="162">
          <cell r="B162" t="str">
            <v>2523_A1072390</v>
          </cell>
          <cell r="L162">
            <v>438318076.49000001</v>
          </cell>
        </row>
        <row r="163">
          <cell r="B163" t="str">
            <v>2523_A1072390</v>
          </cell>
          <cell r="L163">
            <v>167640120.55000001</v>
          </cell>
        </row>
        <row r="164">
          <cell r="B164" t="str">
            <v>2523_A1112410</v>
          </cell>
          <cell r="L164">
            <v>2426121.52</v>
          </cell>
        </row>
        <row r="165">
          <cell r="B165" t="str">
            <v>2523_A3012542</v>
          </cell>
          <cell r="L165">
            <v>-0.02</v>
          </cell>
        </row>
        <row r="166">
          <cell r="B166" t="str">
            <v>2523_A3012549</v>
          </cell>
          <cell r="L166">
            <v>202027.38</v>
          </cell>
        </row>
        <row r="167">
          <cell r="B167" t="str">
            <v>2523_A3012555</v>
          </cell>
          <cell r="L167">
            <v>939104.15</v>
          </cell>
        </row>
        <row r="168">
          <cell r="B168" t="str">
            <v>2523_A3012555</v>
          </cell>
          <cell r="L168">
            <v>3990701.84</v>
          </cell>
        </row>
        <row r="169">
          <cell r="B169" t="str">
            <v>2523_A3012556</v>
          </cell>
          <cell r="L169">
            <v>-3596188.44</v>
          </cell>
        </row>
        <row r="170">
          <cell r="B170" t="str">
            <v>2523_A3012556</v>
          </cell>
          <cell r="L170">
            <v>28159314.809999999</v>
          </cell>
        </row>
        <row r="171">
          <cell r="B171" t="str">
            <v>2523_A3012556</v>
          </cell>
          <cell r="L171">
            <v>20047185.850000001</v>
          </cell>
        </row>
        <row r="172">
          <cell r="B172" t="str">
            <v>2523_A3012559</v>
          </cell>
          <cell r="L172">
            <v>252981.28</v>
          </cell>
        </row>
        <row r="173">
          <cell r="B173" t="str">
            <v>2523_A3012559</v>
          </cell>
          <cell r="L173">
            <v>483103.25</v>
          </cell>
        </row>
        <row r="174">
          <cell r="B174" t="str">
            <v>2523_A1062589</v>
          </cell>
          <cell r="L174">
            <v>93730760.310000002</v>
          </cell>
        </row>
        <row r="175">
          <cell r="B175" t="str">
            <v>2523_A1062589</v>
          </cell>
          <cell r="L175">
            <v>511615.21</v>
          </cell>
        </row>
        <row r="176">
          <cell r="B176" t="str">
            <v>2523_A1062589</v>
          </cell>
          <cell r="L176">
            <v>-17448895.02</v>
          </cell>
        </row>
        <row r="177">
          <cell r="B177" t="str">
            <v>2523_A1062589</v>
          </cell>
          <cell r="L177">
            <v>-17983197.280000001</v>
          </cell>
        </row>
        <row r="178">
          <cell r="B178" t="str">
            <v>2523_A1062589</v>
          </cell>
          <cell r="L178">
            <v>2779298.01</v>
          </cell>
        </row>
        <row r="179">
          <cell r="B179" t="str">
            <v>2523_A1062589</v>
          </cell>
          <cell r="L179">
            <v>-1163385.6299999999</v>
          </cell>
        </row>
        <row r="180">
          <cell r="B180" t="str">
            <v>2523_A1062590</v>
          </cell>
          <cell r="L180">
            <v>16122511.76</v>
          </cell>
        </row>
        <row r="181">
          <cell r="B181" t="str">
            <v>2523_A1062590</v>
          </cell>
          <cell r="L181">
            <v>-410543.71</v>
          </cell>
        </row>
        <row r="182">
          <cell r="B182" t="str">
            <v>2523_A1062590</v>
          </cell>
          <cell r="L182">
            <v>17560042.93</v>
          </cell>
        </row>
        <row r="183">
          <cell r="B183" t="str">
            <v>2523_A1062590</v>
          </cell>
          <cell r="L183">
            <v>-21873.45</v>
          </cell>
        </row>
        <row r="184">
          <cell r="B184" t="str">
            <v>2523_A1062590</v>
          </cell>
          <cell r="L184">
            <v>-17.97</v>
          </cell>
        </row>
        <row r="185">
          <cell r="B185" t="str">
            <v>2523_A1062590</v>
          </cell>
          <cell r="L185">
            <v>2.4500000000000002</v>
          </cell>
        </row>
        <row r="186">
          <cell r="B186" t="str">
            <v>2523_A1062591</v>
          </cell>
          <cell r="L186">
            <v>-17740511.629999999</v>
          </cell>
        </row>
        <row r="187">
          <cell r="B187" t="str">
            <v>2523_A1062591</v>
          </cell>
          <cell r="L187">
            <v>-243708.31</v>
          </cell>
        </row>
        <row r="188">
          <cell r="B188" t="str">
            <v>2523_A1062591</v>
          </cell>
          <cell r="L188">
            <v>17983197.280000001</v>
          </cell>
        </row>
        <row r="189">
          <cell r="B189" t="str">
            <v>2523_A1062595</v>
          </cell>
          <cell r="L189">
            <v>11309367.24</v>
          </cell>
        </row>
        <row r="190">
          <cell r="B190" t="str">
            <v>2523_A1062595</v>
          </cell>
          <cell r="L190">
            <v>249800</v>
          </cell>
        </row>
        <row r="191">
          <cell r="B191" t="str">
            <v>2523_A1062595</v>
          </cell>
          <cell r="L191">
            <v>-49250.69</v>
          </cell>
        </row>
        <row r="192">
          <cell r="B192" t="str">
            <v>2523_A1062595</v>
          </cell>
          <cell r="L192">
            <v>-0.42</v>
          </cell>
        </row>
        <row r="193">
          <cell r="B193" t="str">
            <v>2523_A1062595</v>
          </cell>
          <cell r="L193">
            <v>1232804.6000000001</v>
          </cell>
        </row>
        <row r="194">
          <cell r="B194" t="str">
            <v>2523_A1062595</v>
          </cell>
          <cell r="L194">
            <v>-124900</v>
          </cell>
        </row>
        <row r="195">
          <cell r="B195" t="str">
            <v>2523_A1062596</v>
          </cell>
          <cell r="L195">
            <v>20992862.210000001</v>
          </cell>
        </row>
        <row r="196">
          <cell r="B196" t="str">
            <v>2523_A1062596</v>
          </cell>
          <cell r="L196">
            <v>4616355.42</v>
          </cell>
        </row>
        <row r="197">
          <cell r="B197" t="str">
            <v>2523_A1062596</v>
          </cell>
          <cell r="L197">
            <v>94300.04</v>
          </cell>
        </row>
        <row r="198">
          <cell r="B198" t="str">
            <v>2523_A1062596</v>
          </cell>
          <cell r="L198">
            <v>-2161442.61</v>
          </cell>
        </row>
        <row r="199">
          <cell r="B199" t="str">
            <v>2523_A1062596</v>
          </cell>
          <cell r="L199">
            <v>-8397043.6099999994</v>
          </cell>
        </row>
        <row r="200">
          <cell r="B200" t="str">
            <v>2523_A1062596</v>
          </cell>
          <cell r="L200">
            <v>1232727.98</v>
          </cell>
        </row>
        <row r="201">
          <cell r="B201" t="str">
            <v>2523_A1062597</v>
          </cell>
          <cell r="L201">
            <v>-841713.04</v>
          </cell>
        </row>
        <row r="202">
          <cell r="B202" t="str">
            <v>2523_A1062599</v>
          </cell>
          <cell r="L202">
            <v>11072652.67</v>
          </cell>
        </row>
        <row r="203">
          <cell r="B203" t="str">
            <v>2523_A1062599</v>
          </cell>
          <cell r="L203">
            <v>2616597.33</v>
          </cell>
        </row>
        <row r="204">
          <cell r="B204" t="str">
            <v>2523_A1062599</v>
          </cell>
          <cell r="L204">
            <v>-2068027.33</v>
          </cell>
        </row>
        <row r="205">
          <cell r="B205" t="str">
            <v>2523_A1062599</v>
          </cell>
          <cell r="L205">
            <v>3142254.66</v>
          </cell>
        </row>
        <row r="206">
          <cell r="B206" t="str">
            <v>2523_A1062599</v>
          </cell>
          <cell r="L206">
            <v>-1571127.33</v>
          </cell>
        </row>
        <row r="207">
          <cell r="B207" t="str">
            <v>2523_A1062599</v>
          </cell>
          <cell r="L207">
            <v>-710066</v>
          </cell>
        </row>
        <row r="208">
          <cell r="B208" t="str">
            <v>2523_A1072700</v>
          </cell>
          <cell r="L208">
            <v>222409660.58000001</v>
          </cell>
        </row>
        <row r="209">
          <cell r="B209" t="str">
            <v>2523_A1072700</v>
          </cell>
          <cell r="L209">
            <v>-3000000</v>
          </cell>
        </row>
        <row r="210">
          <cell r="B210" t="str">
            <v>2523_A1072700</v>
          </cell>
          <cell r="L210">
            <v>4496980</v>
          </cell>
        </row>
        <row r="211">
          <cell r="B211" t="str">
            <v>2523_A1072700</v>
          </cell>
          <cell r="L211">
            <v>-31629415</v>
          </cell>
        </row>
        <row r="212">
          <cell r="B212" t="str">
            <v>2523_A1072700</v>
          </cell>
          <cell r="L212">
            <v>-352438.25</v>
          </cell>
        </row>
        <row r="213">
          <cell r="B213" t="str">
            <v>2523_A1072700</v>
          </cell>
          <cell r="L213">
            <v>-3865.28</v>
          </cell>
        </row>
        <row r="214">
          <cell r="B214" t="str">
            <v>2523_A1072700</v>
          </cell>
          <cell r="L214">
            <v>8187623.0199999996</v>
          </cell>
        </row>
        <row r="215">
          <cell r="B215" t="str">
            <v>2523_A1072700</v>
          </cell>
          <cell r="L215">
            <v>1698824.13</v>
          </cell>
        </row>
        <row r="216">
          <cell r="B216" t="str">
            <v>2523_A1072719</v>
          </cell>
          <cell r="L216">
            <v>-20502744.190000001</v>
          </cell>
        </row>
        <row r="217">
          <cell r="B217" t="str">
            <v>2523_A1072719</v>
          </cell>
          <cell r="L217">
            <v>-774677.48</v>
          </cell>
        </row>
        <row r="218">
          <cell r="B218" t="str">
            <v>2523_A1072719</v>
          </cell>
          <cell r="L218">
            <v>18470020.59</v>
          </cell>
        </row>
        <row r="219">
          <cell r="B219" t="str">
            <v>2523_A1072719</v>
          </cell>
          <cell r="L219">
            <v>-24660.2</v>
          </cell>
        </row>
        <row r="220">
          <cell r="B220" t="str">
            <v>2523_A1072719</v>
          </cell>
          <cell r="L220">
            <v>-410024.82</v>
          </cell>
        </row>
        <row r="221">
          <cell r="B221" t="str">
            <v>2523_A1072719</v>
          </cell>
          <cell r="L221">
            <v>1445216.04</v>
          </cell>
        </row>
        <row r="222">
          <cell r="B222" t="str">
            <v>2523_A1072742</v>
          </cell>
          <cell r="L222">
            <v>64543298.619999997</v>
          </cell>
        </row>
        <row r="223">
          <cell r="B223" t="str">
            <v>2523_A1072742</v>
          </cell>
          <cell r="L223">
            <v>-15865018.630000001</v>
          </cell>
        </row>
        <row r="224">
          <cell r="B224" t="str">
            <v>2523_A1072742</v>
          </cell>
          <cell r="L224">
            <v>650617.38</v>
          </cell>
        </row>
        <row r="225">
          <cell r="B225" t="str">
            <v>2523_A1072742</v>
          </cell>
          <cell r="L225">
            <v>5760000</v>
          </cell>
        </row>
        <row r="226">
          <cell r="B226" t="str">
            <v>2523_A1072742</v>
          </cell>
          <cell r="L226">
            <v>-30169199.989999998</v>
          </cell>
        </row>
        <row r="227">
          <cell r="B227" t="str">
            <v>2523_A1072742</v>
          </cell>
          <cell r="L227">
            <v>8061145.1399999997</v>
          </cell>
        </row>
        <row r="228">
          <cell r="B228" t="str">
            <v>2523_A1072742</v>
          </cell>
          <cell r="L228">
            <v>-1810274.84</v>
          </cell>
        </row>
        <row r="229">
          <cell r="B229" t="str">
            <v>2523_A1072742</v>
          </cell>
          <cell r="L229">
            <v>4405223.1100000003</v>
          </cell>
        </row>
        <row r="230">
          <cell r="B230" t="str">
            <v>2523_A1072742</v>
          </cell>
          <cell r="L230">
            <v>1616758.66</v>
          </cell>
        </row>
        <row r="231">
          <cell r="B231" t="str">
            <v>2523_A1072749</v>
          </cell>
          <cell r="L231">
            <v>899971649.5</v>
          </cell>
        </row>
        <row r="232">
          <cell r="B232" t="str">
            <v>2523_A1072749</v>
          </cell>
          <cell r="L232">
            <v>26285814.050000001</v>
          </cell>
        </row>
        <row r="233">
          <cell r="B233" t="str">
            <v>2523_A1072749</v>
          </cell>
          <cell r="L233">
            <v>2871690</v>
          </cell>
        </row>
        <row r="234">
          <cell r="B234" t="str">
            <v>2523_A1072749</v>
          </cell>
          <cell r="L234">
            <v>0.02</v>
          </cell>
        </row>
        <row r="235">
          <cell r="B235" t="str">
            <v>2523_A1072749</v>
          </cell>
          <cell r="L235">
            <v>-48427921.979999997</v>
          </cell>
        </row>
        <row r="236">
          <cell r="B236" t="str">
            <v>2523_A1072749</v>
          </cell>
          <cell r="L236">
            <v>8273779.1900000004</v>
          </cell>
        </row>
        <row r="237">
          <cell r="B237" t="str">
            <v>2523_A1072749</v>
          </cell>
          <cell r="L237">
            <v>30188613.899999999</v>
          </cell>
        </row>
        <row r="238">
          <cell r="B238" t="str">
            <v>2523_A1072749</v>
          </cell>
          <cell r="L238">
            <v>-90340022.689999998</v>
          </cell>
        </row>
        <row r="239">
          <cell r="B239" t="str">
            <v>2523_A1072749</v>
          </cell>
          <cell r="L239">
            <v>-25285000</v>
          </cell>
        </row>
        <row r="240">
          <cell r="B240" t="str">
            <v>2523_A1072749</v>
          </cell>
          <cell r="L240">
            <v>6476526.6100000003</v>
          </cell>
        </row>
        <row r="241">
          <cell r="B241" t="str">
            <v>2523_A1072749</v>
          </cell>
          <cell r="L241">
            <v>20692.150000000001</v>
          </cell>
        </row>
        <row r="242">
          <cell r="B242" t="str">
            <v>2523_A1072749</v>
          </cell>
          <cell r="L242">
            <v>-5662158.8399999999</v>
          </cell>
        </row>
        <row r="243">
          <cell r="B243" t="str">
            <v>2523_A1072749</v>
          </cell>
          <cell r="L243">
            <v>2873562.13</v>
          </cell>
        </row>
        <row r="244">
          <cell r="B244" t="str">
            <v>2523_A1072749</v>
          </cell>
          <cell r="L244">
            <v>-22166188.25</v>
          </cell>
        </row>
        <row r="245">
          <cell r="B245" t="str">
            <v>2523_A1072749</v>
          </cell>
          <cell r="L245">
            <v>-1021506.2</v>
          </cell>
        </row>
        <row r="246">
          <cell r="B246" t="str">
            <v>2523_A1072751</v>
          </cell>
          <cell r="L246">
            <v>37422881.560000002</v>
          </cell>
        </row>
        <row r="247">
          <cell r="B247" t="str">
            <v>2523_A1072751</v>
          </cell>
          <cell r="L247">
            <v>-37422881.560000002</v>
          </cell>
        </row>
        <row r="248">
          <cell r="B248" t="str">
            <v>2523_A1072751</v>
          </cell>
          <cell r="L248">
            <v>-187783237.15000001</v>
          </cell>
        </row>
        <row r="249">
          <cell r="B249" t="str">
            <v>2523_A1072751</v>
          </cell>
          <cell r="L249">
            <v>-1862694.09</v>
          </cell>
        </row>
        <row r="250">
          <cell r="B250" t="str">
            <v>2523_A1072751</v>
          </cell>
          <cell r="L250">
            <v>-1371690</v>
          </cell>
        </row>
        <row r="251">
          <cell r="B251" t="str">
            <v>2523_A1072751</v>
          </cell>
          <cell r="L251">
            <v>330375.74</v>
          </cell>
        </row>
        <row r="252">
          <cell r="B252" t="str">
            <v>2523_A1072751</v>
          </cell>
          <cell r="L252">
            <v>94185666.340000004</v>
          </cell>
        </row>
        <row r="253">
          <cell r="B253" t="str">
            <v>2523_A1072751</v>
          </cell>
          <cell r="L253">
            <v>142500</v>
          </cell>
        </row>
        <row r="254">
          <cell r="B254" t="str">
            <v>2523_A1072751</v>
          </cell>
          <cell r="L254">
            <v>-19908795.039999999</v>
          </cell>
        </row>
        <row r="255">
          <cell r="B255" t="str">
            <v>2523_A1072751</v>
          </cell>
          <cell r="L255">
            <v>-1965345.81</v>
          </cell>
        </row>
        <row r="256">
          <cell r="B256" t="str">
            <v>2523_A1072751</v>
          </cell>
          <cell r="L256">
            <v>18897403.170000002</v>
          </cell>
        </row>
        <row r="257">
          <cell r="B257" t="str">
            <v>2523_A1072751</v>
          </cell>
          <cell r="L257">
            <v>1862694.09</v>
          </cell>
        </row>
        <row r="258">
          <cell r="B258" t="str">
            <v>2523_A1072751</v>
          </cell>
          <cell r="L258">
            <v>48212589.780000001</v>
          </cell>
        </row>
        <row r="259">
          <cell r="B259" t="str">
            <v>2523_A1072752</v>
          </cell>
          <cell r="L259">
            <v>37422881.560000002</v>
          </cell>
        </row>
        <row r="260">
          <cell r="B260" t="str">
            <v>2523_A1072752</v>
          </cell>
          <cell r="L260">
            <v>-37422881.560000002</v>
          </cell>
        </row>
        <row r="261">
          <cell r="B261" t="str">
            <v>2523_A1072752</v>
          </cell>
          <cell r="L261">
            <v>-26727673.059999999</v>
          </cell>
        </row>
        <row r="262">
          <cell r="B262" t="str">
            <v>2523_A1072752</v>
          </cell>
          <cell r="L262">
            <v>36675.269999999997</v>
          </cell>
        </row>
        <row r="263">
          <cell r="B263" t="str">
            <v>2523_A1072752</v>
          </cell>
          <cell r="L263">
            <v>-51645995.899999999</v>
          </cell>
        </row>
        <row r="264">
          <cell r="B264" t="str">
            <v>2523_A1072752</v>
          </cell>
          <cell r="L264">
            <v>21355829.68</v>
          </cell>
        </row>
        <row r="265">
          <cell r="B265" t="str">
            <v>2523_A1072771</v>
          </cell>
          <cell r="L265">
            <v>71517298.549999997</v>
          </cell>
        </row>
        <row r="266">
          <cell r="B266" t="str">
            <v>2523_A1072771</v>
          </cell>
          <cell r="L266">
            <v>2551690.8199999998</v>
          </cell>
        </row>
        <row r="267">
          <cell r="B267" t="str">
            <v>2523_A1072771</v>
          </cell>
          <cell r="L267">
            <v>7071670.4500000002</v>
          </cell>
        </row>
        <row r="268">
          <cell r="B268" t="str">
            <v>2523_A1072772</v>
          </cell>
          <cell r="L268">
            <v>-6410652.9100000001</v>
          </cell>
        </row>
        <row r="269">
          <cell r="B269" t="str">
            <v>2523_A1072772</v>
          </cell>
          <cell r="L269">
            <v>9581213.5199999996</v>
          </cell>
        </row>
        <row r="270">
          <cell r="B270" t="str">
            <v>2523_A1072773</v>
          </cell>
          <cell r="L270">
            <v>-9189046.2300000004</v>
          </cell>
        </row>
        <row r="271">
          <cell r="B271" t="str">
            <v>2523_A1072773</v>
          </cell>
          <cell r="L271">
            <v>-24844458.309999999</v>
          </cell>
        </row>
        <row r="272">
          <cell r="B272" t="str">
            <v>2523_A1072774</v>
          </cell>
          <cell r="L272">
            <v>34033504.539999999</v>
          </cell>
        </row>
        <row r="273">
          <cell r="B273" t="str">
            <v>2523_A1072775</v>
          </cell>
          <cell r="L273">
            <v>-20.21</v>
          </cell>
        </row>
        <row r="274">
          <cell r="B274" t="str">
            <v>2523_A1072775</v>
          </cell>
          <cell r="L274">
            <v>20.21</v>
          </cell>
        </row>
        <row r="275">
          <cell r="B275" t="str">
            <v>2523_A1072776</v>
          </cell>
          <cell r="L275">
            <v>17104461.260000002</v>
          </cell>
        </row>
        <row r="276">
          <cell r="B276" t="str">
            <v>2523_A1072776</v>
          </cell>
          <cell r="L276">
            <v>-357102.74</v>
          </cell>
        </row>
        <row r="277">
          <cell r="B277" t="str">
            <v>2523_A1072776</v>
          </cell>
          <cell r="L277">
            <v>2200000</v>
          </cell>
        </row>
        <row r="278">
          <cell r="B278" t="str">
            <v>2523_A1072776</v>
          </cell>
          <cell r="L278">
            <v>15733.63</v>
          </cell>
        </row>
        <row r="279">
          <cell r="B279" t="str">
            <v>2523_A1072776</v>
          </cell>
          <cell r="L279">
            <v>-10406767.699999999</v>
          </cell>
        </row>
        <row r="280">
          <cell r="B280" t="str">
            <v>2523_A1072777</v>
          </cell>
          <cell r="L280">
            <v>-1057019.8</v>
          </cell>
        </row>
        <row r="281">
          <cell r="B281" t="str">
            <v>2523_A1072777</v>
          </cell>
          <cell r="L281">
            <v>141127.70000000001</v>
          </cell>
        </row>
        <row r="282">
          <cell r="B282" t="str">
            <v>2523_A1072777</v>
          </cell>
          <cell r="L282">
            <v>340344.61</v>
          </cell>
        </row>
        <row r="283">
          <cell r="B283" t="str">
            <v>2523_A1072777</v>
          </cell>
          <cell r="L283">
            <v>462813.45</v>
          </cell>
        </row>
        <row r="284">
          <cell r="B284" t="str">
            <v>2523_A1072777</v>
          </cell>
          <cell r="L284">
            <v>23711.1</v>
          </cell>
        </row>
        <row r="285">
          <cell r="B285" t="str">
            <v>2523_A1072781</v>
          </cell>
          <cell r="L285">
            <v>442960095.63</v>
          </cell>
        </row>
        <row r="286">
          <cell r="B286" t="str">
            <v>2523_A1072781</v>
          </cell>
          <cell r="L286">
            <v>-28319963.460000001</v>
          </cell>
        </row>
        <row r="287">
          <cell r="B287" t="str">
            <v>2523_A1072781</v>
          </cell>
          <cell r="L287">
            <v>6109645.9000000004</v>
          </cell>
        </row>
        <row r="288">
          <cell r="B288" t="str">
            <v>2523_A1072781</v>
          </cell>
          <cell r="L288">
            <v>221908271.36000001</v>
          </cell>
        </row>
        <row r="289">
          <cell r="B289" t="str">
            <v>2523_A1072781</v>
          </cell>
          <cell r="L289">
            <v>-137037959.49000001</v>
          </cell>
        </row>
        <row r="290">
          <cell r="B290" t="str">
            <v>2523_A1072781</v>
          </cell>
          <cell r="L290">
            <v>6330716.1799999997</v>
          </cell>
        </row>
        <row r="291">
          <cell r="B291" t="str">
            <v>2523_A1072781</v>
          </cell>
          <cell r="L291">
            <v>-2005884.6</v>
          </cell>
        </row>
        <row r="292">
          <cell r="B292" t="str">
            <v>2523_A1072781</v>
          </cell>
          <cell r="L292">
            <v>10097599.09</v>
          </cell>
        </row>
        <row r="293">
          <cell r="B293" t="str">
            <v>2523_A1072781</v>
          </cell>
          <cell r="L293">
            <v>-2294274.7799999998</v>
          </cell>
        </row>
        <row r="294">
          <cell r="B294" t="str">
            <v>2523_A1072782</v>
          </cell>
          <cell r="L294">
            <v>24723879.050000001</v>
          </cell>
        </row>
        <row r="295">
          <cell r="B295" t="str">
            <v>2523_A1072782</v>
          </cell>
          <cell r="L295">
            <v>-19181.52</v>
          </cell>
        </row>
        <row r="296">
          <cell r="B296" t="str">
            <v>2523_A1072782</v>
          </cell>
          <cell r="L296">
            <v>4298054.45</v>
          </cell>
        </row>
        <row r="297">
          <cell r="B297" t="str">
            <v>2523_A1072782</v>
          </cell>
          <cell r="L297">
            <v>-12328209</v>
          </cell>
        </row>
        <row r="298">
          <cell r="B298" t="str">
            <v>2523_A1072782</v>
          </cell>
          <cell r="L298">
            <v>-13450112.210000001</v>
          </cell>
        </row>
        <row r="299">
          <cell r="B299" t="str">
            <v>2523_A1072782</v>
          </cell>
          <cell r="L299">
            <v>2610607.58</v>
          </cell>
        </row>
        <row r="300">
          <cell r="B300" t="str">
            <v>2523_A1072793</v>
          </cell>
          <cell r="L300">
            <v>70546300.859999999</v>
          </cell>
        </row>
        <row r="301">
          <cell r="B301" t="str">
            <v>2523_A1072793</v>
          </cell>
          <cell r="L301">
            <v>-545660.01</v>
          </cell>
        </row>
        <row r="302">
          <cell r="B302" t="str">
            <v>2523_A1072793</v>
          </cell>
          <cell r="L302">
            <v>1352496.96</v>
          </cell>
        </row>
        <row r="303">
          <cell r="B303" t="str">
            <v>2523_A1072793</v>
          </cell>
          <cell r="L303">
            <v>35399.81</v>
          </cell>
        </row>
        <row r="304">
          <cell r="B304" t="str">
            <v>2523_A1072793</v>
          </cell>
          <cell r="L304">
            <v>9887188.1199999992</v>
          </cell>
        </row>
        <row r="305">
          <cell r="B305" t="str">
            <v>2523_A1072794</v>
          </cell>
          <cell r="L305">
            <v>-3452334.61</v>
          </cell>
        </row>
        <row r="306">
          <cell r="B306" t="str">
            <v>2523_A1072794</v>
          </cell>
          <cell r="L306">
            <v>322355.56</v>
          </cell>
        </row>
        <row r="307">
          <cell r="B307" t="str">
            <v>2523_A1072794</v>
          </cell>
          <cell r="L307">
            <v>2026605.04</v>
          </cell>
        </row>
        <row r="308">
          <cell r="B308" t="str">
            <v>2523_A1072794</v>
          </cell>
          <cell r="L308">
            <v>-2970701.82</v>
          </cell>
        </row>
        <row r="309">
          <cell r="B309" t="str">
            <v>2523_A1072794</v>
          </cell>
          <cell r="L309">
            <v>-22318.69</v>
          </cell>
        </row>
        <row r="310">
          <cell r="B310" t="str">
            <v>2523_A1072794</v>
          </cell>
          <cell r="L310">
            <v>5812646.7800000003</v>
          </cell>
        </row>
        <row r="311">
          <cell r="B311" t="str">
            <v>2523_A1072796</v>
          </cell>
          <cell r="L311">
            <v>-27759183.879999999</v>
          </cell>
        </row>
        <row r="312">
          <cell r="B312" t="str">
            <v>2523_A1072796</v>
          </cell>
          <cell r="L312">
            <v>352515.58</v>
          </cell>
        </row>
        <row r="313">
          <cell r="B313" t="str">
            <v>2523_A1072796</v>
          </cell>
          <cell r="L313">
            <v>-5813411.5</v>
          </cell>
        </row>
        <row r="314">
          <cell r="B314" t="str">
            <v>2523_A1072796</v>
          </cell>
          <cell r="L314">
            <v>419096.64</v>
          </cell>
        </row>
        <row r="315">
          <cell r="B315" t="str">
            <v>2523_A1102822</v>
          </cell>
          <cell r="L315">
            <v>117156647.65000001</v>
          </cell>
        </row>
        <row r="316">
          <cell r="B316" t="str">
            <v>2523_A1102827</v>
          </cell>
          <cell r="L316">
            <v>39491004.829999998</v>
          </cell>
        </row>
        <row r="317">
          <cell r="B317" t="str">
            <v>2523_A1083130</v>
          </cell>
          <cell r="L317">
            <v>3530369.25</v>
          </cell>
        </row>
        <row r="318">
          <cell r="B318" t="str">
            <v>2523_A1083130</v>
          </cell>
          <cell r="L318">
            <v>-3530369.25</v>
          </cell>
        </row>
        <row r="319">
          <cell r="B319" t="str">
            <v>2523_A1083130</v>
          </cell>
          <cell r="L319">
            <v>427379.41</v>
          </cell>
        </row>
        <row r="320">
          <cell r="B320" t="str">
            <v>2523_A1083130</v>
          </cell>
          <cell r="L320">
            <v>-427379.41</v>
          </cell>
        </row>
        <row r="321">
          <cell r="B321" t="str">
            <v>2523_A1093560</v>
          </cell>
          <cell r="L321">
            <v>249194.48</v>
          </cell>
        </row>
        <row r="322">
          <cell r="B322" t="str">
            <v>2523_A1093560</v>
          </cell>
          <cell r="L322">
            <v>-249194.48</v>
          </cell>
        </row>
        <row r="323">
          <cell r="B323" t="str">
            <v>2523_A1093570</v>
          </cell>
          <cell r="L323">
            <v>-466</v>
          </cell>
        </row>
        <row r="324">
          <cell r="B324" t="str">
            <v>2523_A1093570</v>
          </cell>
          <cell r="L324">
            <v>570.75</v>
          </cell>
        </row>
        <row r="325">
          <cell r="B325" t="str">
            <v>2523_A1093580</v>
          </cell>
          <cell r="L325">
            <v>105.88</v>
          </cell>
        </row>
        <row r="326">
          <cell r="B326" t="str">
            <v>2523_A1093592</v>
          </cell>
          <cell r="L326">
            <v>-374000</v>
          </cell>
        </row>
        <row r="327">
          <cell r="B327" t="str">
            <v>2523_A1093592</v>
          </cell>
          <cell r="L327">
            <v>374000</v>
          </cell>
        </row>
        <row r="328">
          <cell r="B328" t="str">
            <v>2523_A1093593</v>
          </cell>
          <cell r="L328">
            <v>-70000</v>
          </cell>
        </row>
        <row r="329">
          <cell r="B329" t="str">
            <v>2523_A1093593</v>
          </cell>
          <cell r="L329">
            <v>70000</v>
          </cell>
        </row>
        <row r="330">
          <cell r="B330" t="str">
            <v>2523_A1093594</v>
          </cell>
          <cell r="L330">
            <v>-289000</v>
          </cell>
        </row>
        <row r="331">
          <cell r="B331" t="str">
            <v>2523_A1093594</v>
          </cell>
          <cell r="L331">
            <v>289000</v>
          </cell>
        </row>
        <row r="332">
          <cell r="B332" t="str">
            <v>2523_A4014040</v>
          </cell>
          <cell r="L332">
            <v>21867</v>
          </cell>
        </row>
        <row r="333">
          <cell r="B333" t="str">
            <v>2523_P4014700</v>
          </cell>
          <cell r="L333">
            <v>1750363.68</v>
          </cell>
        </row>
        <row r="334">
          <cell r="B334" t="str">
            <v>2523_P4014700</v>
          </cell>
          <cell r="L334">
            <v>-16518733.630000001</v>
          </cell>
        </row>
        <row r="335">
          <cell r="B335" t="str">
            <v>2523_P4014700</v>
          </cell>
          <cell r="L335">
            <v>81189732.980000004</v>
          </cell>
        </row>
        <row r="336">
          <cell r="B336" t="str">
            <v>2523_P4014700</v>
          </cell>
          <cell r="L336">
            <v>81188210.319999993</v>
          </cell>
        </row>
        <row r="337">
          <cell r="B337" t="str">
            <v>2523_P4014700</v>
          </cell>
          <cell r="L337">
            <v>-81188210.319999993</v>
          </cell>
        </row>
        <row r="338">
          <cell r="B338" t="str">
            <v>2523_A6035390</v>
          </cell>
          <cell r="L338">
            <v>-129062</v>
          </cell>
        </row>
        <row r="339">
          <cell r="B339" t="str">
            <v>2523_A6015410</v>
          </cell>
          <cell r="L339">
            <v>-42717.41</v>
          </cell>
        </row>
        <row r="340">
          <cell r="B340" t="str">
            <v>2523_A6015490</v>
          </cell>
          <cell r="L340">
            <v>-1000000</v>
          </cell>
        </row>
        <row r="341">
          <cell r="B341" t="str">
            <v>2523_A6045665</v>
          </cell>
          <cell r="L341">
            <v>-2536075809.9000001</v>
          </cell>
        </row>
        <row r="342">
          <cell r="B342" t="str">
            <v>2523_A6045665</v>
          </cell>
          <cell r="L342">
            <v>2536129409.9299998</v>
          </cell>
        </row>
        <row r="343">
          <cell r="B343" t="str">
            <v>2523_A6045665</v>
          </cell>
          <cell r="L343">
            <v>136921.93</v>
          </cell>
        </row>
        <row r="344">
          <cell r="B344" t="str">
            <v>2523_A6045666</v>
          </cell>
          <cell r="L344">
            <v>5800000</v>
          </cell>
        </row>
        <row r="345">
          <cell r="B345" t="str">
            <v>2523_A6045666</v>
          </cell>
          <cell r="L345">
            <v>-5800000</v>
          </cell>
        </row>
        <row r="346">
          <cell r="B346" t="str">
            <v>2523_A6045670</v>
          </cell>
          <cell r="L346">
            <v>-2785.65</v>
          </cell>
        </row>
        <row r="347">
          <cell r="B347" t="str">
            <v>2523_A8016110</v>
          </cell>
          <cell r="L347">
            <v>169524.18</v>
          </cell>
        </row>
        <row r="348">
          <cell r="B348" t="str">
            <v>2523_A8016110</v>
          </cell>
          <cell r="L348">
            <v>49557.25</v>
          </cell>
        </row>
        <row r="349">
          <cell r="B349" t="str">
            <v>2523_A8016110</v>
          </cell>
          <cell r="L349">
            <v>169786.83</v>
          </cell>
        </row>
        <row r="350">
          <cell r="B350" t="str">
            <v>2523_A8016110</v>
          </cell>
          <cell r="L350">
            <v>129346.3</v>
          </cell>
        </row>
        <row r="351">
          <cell r="B351" t="str">
            <v>2523_A8016110</v>
          </cell>
          <cell r="L351">
            <v>6025.52</v>
          </cell>
        </row>
        <row r="352">
          <cell r="B352" t="str">
            <v>2523_A8016110</v>
          </cell>
          <cell r="L352">
            <v>285416.38</v>
          </cell>
        </row>
        <row r="353">
          <cell r="B353" t="str">
            <v>2523_A8016110</v>
          </cell>
          <cell r="L353">
            <v>925696.2</v>
          </cell>
        </row>
        <row r="354">
          <cell r="B354" t="str">
            <v>2523_A8016110</v>
          </cell>
          <cell r="L354">
            <v>803701.44</v>
          </cell>
        </row>
        <row r="355">
          <cell r="B355" t="str">
            <v>2523_A8016110</v>
          </cell>
          <cell r="L355">
            <v>266404.19</v>
          </cell>
        </row>
        <row r="356">
          <cell r="B356" t="str">
            <v>2523_A8016110</v>
          </cell>
          <cell r="L356">
            <v>25539.26</v>
          </cell>
        </row>
        <row r="357">
          <cell r="B357" t="str">
            <v>2523_A8016110</v>
          </cell>
          <cell r="L357">
            <v>10279.85</v>
          </cell>
        </row>
        <row r="358">
          <cell r="B358" t="str">
            <v>2523_A8016110</v>
          </cell>
          <cell r="L358">
            <v>372824.43</v>
          </cell>
        </row>
        <row r="359">
          <cell r="B359" t="str">
            <v>2523_A8016110</v>
          </cell>
          <cell r="L359">
            <v>2099793.79</v>
          </cell>
        </row>
        <row r="360">
          <cell r="B360" t="str">
            <v>2523_A8016110</v>
          </cell>
          <cell r="L360">
            <v>24393.73</v>
          </cell>
        </row>
        <row r="361">
          <cell r="B361" t="str">
            <v>2523_A8016112</v>
          </cell>
          <cell r="L361">
            <v>34995637.82</v>
          </cell>
        </row>
        <row r="362">
          <cell r="B362" t="str">
            <v>2523_A8016112</v>
          </cell>
          <cell r="L362">
            <v>826.75</v>
          </cell>
        </row>
        <row r="363">
          <cell r="B363" t="str">
            <v>2523_A8016124</v>
          </cell>
          <cell r="L363">
            <v>4592599.34</v>
          </cell>
        </row>
        <row r="364">
          <cell r="B364" t="str">
            <v>2523_A8016126</v>
          </cell>
          <cell r="L364">
            <v>1772876.26</v>
          </cell>
        </row>
        <row r="365">
          <cell r="B365" t="str">
            <v>2523_A8016126</v>
          </cell>
          <cell r="L365">
            <v>1667650.62</v>
          </cell>
        </row>
        <row r="366">
          <cell r="B366" t="str">
            <v>2523_A8016127</v>
          </cell>
          <cell r="L366">
            <v>33420.639999999999</v>
          </cell>
        </row>
        <row r="367">
          <cell r="B367" t="str">
            <v>2523_A8016127</v>
          </cell>
          <cell r="L367">
            <v>166829.5</v>
          </cell>
        </row>
        <row r="368">
          <cell r="B368" t="str">
            <v>2523_A8016128</v>
          </cell>
          <cell r="L368">
            <v>8574618.6899999995</v>
          </cell>
        </row>
        <row r="369">
          <cell r="B369" t="str">
            <v>2523_A8016128</v>
          </cell>
          <cell r="L369">
            <v>1562448.73</v>
          </cell>
        </row>
        <row r="370">
          <cell r="B370" t="str">
            <v>2523_A8016129</v>
          </cell>
          <cell r="L370">
            <v>1673914</v>
          </cell>
        </row>
        <row r="371">
          <cell r="B371" t="str">
            <v>2523_A8016129</v>
          </cell>
          <cell r="L371">
            <v>734465.22</v>
          </cell>
        </row>
        <row r="372">
          <cell r="B372" t="str">
            <v>2523_A8026130</v>
          </cell>
          <cell r="L372">
            <v>-5011277</v>
          </cell>
        </row>
        <row r="373">
          <cell r="B373" t="str">
            <v>2523_A8026130</v>
          </cell>
          <cell r="L373">
            <v>39400470</v>
          </cell>
        </row>
        <row r="374">
          <cell r="B374" t="str">
            <v>2523_A8026130</v>
          </cell>
          <cell r="L374">
            <v>39400470</v>
          </cell>
        </row>
        <row r="375">
          <cell r="B375" t="str">
            <v>2523_A8026130</v>
          </cell>
          <cell r="L375">
            <v>-39400470</v>
          </cell>
        </row>
        <row r="376">
          <cell r="B376" t="str">
            <v>2523_A8026175</v>
          </cell>
          <cell r="L376">
            <v>-5011277</v>
          </cell>
        </row>
        <row r="377">
          <cell r="B377" t="str">
            <v>2523_A8026175</v>
          </cell>
          <cell r="L377">
            <v>5011277</v>
          </cell>
        </row>
        <row r="378">
          <cell r="B378" t="str">
            <v>2523_A8016186</v>
          </cell>
          <cell r="L378">
            <v>-19675.53</v>
          </cell>
        </row>
        <row r="379">
          <cell r="B379" t="str">
            <v>2523_A6046440</v>
          </cell>
          <cell r="L379">
            <v>919775</v>
          </cell>
        </row>
        <row r="380">
          <cell r="B380" t="str">
            <v>2523_A6046463</v>
          </cell>
          <cell r="L380">
            <v>3969260837.8099999</v>
          </cell>
        </row>
        <row r="381">
          <cell r="B381" t="str">
            <v>2523_A6046463</v>
          </cell>
          <cell r="L381">
            <v>-3969260837.8099999</v>
          </cell>
        </row>
        <row r="382">
          <cell r="B382" t="str">
            <v>2523_A6046467</v>
          </cell>
          <cell r="L382">
            <v>57784377.130000003</v>
          </cell>
        </row>
        <row r="383">
          <cell r="B383" t="str">
            <v>2523_A6046467</v>
          </cell>
          <cell r="L383">
            <v>25669923.899999999</v>
          </cell>
        </row>
        <row r="384">
          <cell r="B384" t="str">
            <v>2523_A6046468</v>
          </cell>
          <cell r="L384">
            <v>-0.05</v>
          </cell>
        </row>
        <row r="385">
          <cell r="B385" t="str">
            <v>2523_A6046469</v>
          </cell>
          <cell r="L385">
            <v>-83454301.030000001</v>
          </cell>
        </row>
        <row r="386">
          <cell r="B386" t="str">
            <v>2523_A6046614</v>
          </cell>
          <cell r="L386">
            <v>-1107.03</v>
          </cell>
        </row>
        <row r="387">
          <cell r="B387" t="str">
            <v>2523_A6046620</v>
          </cell>
          <cell r="L387">
            <v>158022.97</v>
          </cell>
        </row>
        <row r="388">
          <cell r="B388" t="str">
            <v>2523_A6046620</v>
          </cell>
          <cell r="L388">
            <v>22836.71</v>
          </cell>
        </row>
        <row r="389">
          <cell r="B389" t="str">
            <v>2523_A6047110</v>
          </cell>
          <cell r="L389">
            <v>42122.32</v>
          </cell>
        </row>
        <row r="390">
          <cell r="B390" t="str">
            <v>2523_A6047111</v>
          </cell>
          <cell r="L390">
            <v>-198733.62</v>
          </cell>
        </row>
        <row r="391">
          <cell r="B391" t="str">
            <v>2523_A6047111</v>
          </cell>
          <cell r="L391">
            <v>460675.43</v>
          </cell>
        </row>
        <row r="392">
          <cell r="B392" t="str">
            <v>2523_A6047129</v>
          </cell>
          <cell r="L392">
            <v>-3628710.75</v>
          </cell>
        </row>
        <row r="393">
          <cell r="B393" t="str">
            <v>2523_A6047129</v>
          </cell>
          <cell r="L393">
            <v>3654528.99</v>
          </cell>
        </row>
        <row r="394">
          <cell r="B394" t="str">
            <v>2523_A6047260</v>
          </cell>
          <cell r="L394">
            <v>682289.74</v>
          </cell>
        </row>
        <row r="395">
          <cell r="B395" t="str">
            <v>2523_A6047260</v>
          </cell>
          <cell r="L395">
            <v>312914.3</v>
          </cell>
        </row>
        <row r="396">
          <cell r="B396" t="str">
            <v>2523_A7028969</v>
          </cell>
          <cell r="L396">
            <v>97792.39</v>
          </cell>
        </row>
        <row r="397">
          <cell r="B397" t="str">
            <v>2523_A7028972</v>
          </cell>
          <cell r="L397">
            <v>200.06</v>
          </cell>
        </row>
        <row r="398">
          <cell r="B398" t="str">
            <v>2523_A7028972</v>
          </cell>
          <cell r="L398">
            <v>37262538.68</v>
          </cell>
        </row>
        <row r="399">
          <cell r="B399" t="str">
            <v>2523_A6049310</v>
          </cell>
          <cell r="L399">
            <v>3590.04</v>
          </cell>
        </row>
        <row r="400">
          <cell r="B400" t="str">
            <v>2523_A6049810</v>
          </cell>
          <cell r="L400">
            <v>987585911.61000001</v>
          </cell>
        </row>
        <row r="401">
          <cell r="B401" t="str">
            <v>2523_A6049813</v>
          </cell>
          <cell r="L401">
            <v>174441.48</v>
          </cell>
        </row>
        <row r="402">
          <cell r="B402" t="str">
            <v>2523_A6049813</v>
          </cell>
          <cell r="L402">
            <v>416795.86</v>
          </cell>
        </row>
        <row r="403">
          <cell r="B403" t="str">
            <v>2523_A6049813</v>
          </cell>
          <cell r="L403">
            <v>4227.45</v>
          </cell>
        </row>
        <row r="404">
          <cell r="B404" t="str">
            <v>2523_A6049814</v>
          </cell>
          <cell r="L404">
            <v>-31424.73</v>
          </cell>
        </row>
        <row r="405">
          <cell r="B405" t="str">
            <v>2523_A6049814</v>
          </cell>
          <cell r="L405">
            <v>-700169.59</v>
          </cell>
        </row>
        <row r="406">
          <cell r="B406" t="str">
            <v>2523_P10110645</v>
          </cell>
          <cell r="L406">
            <v>7132050.9500000002</v>
          </cell>
        </row>
        <row r="407">
          <cell r="B407" t="str">
            <v>2523_P10110645</v>
          </cell>
          <cell r="L407">
            <v>735216</v>
          </cell>
        </row>
        <row r="408">
          <cell r="B408" t="str">
            <v>2523_P10110648</v>
          </cell>
          <cell r="L408">
            <v>-469617.5</v>
          </cell>
        </row>
        <row r="409">
          <cell r="B409" t="str">
            <v>2523_P10110648</v>
          </cell>
          <cell r="L409">
            <v>-20807.98</v>
          </cell>
        </row>
        <row r="410">
          <cell r="B410" t="str">
            <v>2523_P10110648</v>
          </cell>
          <cell r="L410">
            <v>-4547.47</v>
          </cell>
        </row>
        <row r="411">
          <cell r="B411" t="str">
            <v>2523_P10110648</v>
          </cell>
          <cell r="L411">
            <v>575275.09</v>
          </cell>
        </row>
        <row r="412">
          <cell r="B412" t="str">
            <v>2523_P10110648</v>
          </cell>
          <cell r="L412">
            <v>-2.4500000000000002</v>
          </cell>
        </row>
        <row r="413">
          <cell r="B413" t="str">
            <v>2523_P10110649</v>
          </cell>
          <cell r="L413">
            <v>-36645756.469999999</v>
          </cell>
        </row>
        <row r="414">
          <cell r="B414" t="str">
            <v>2523_P10110649</v>
          </cell>
          <cell r="L414">
            <v>-4616355.42</v>
          </cell>
        </row>
        <row r="415">
          <cell r="B415" t="str">
            <v>2523_P10110649</v>
          </cell>
          <cell r="L415">
            <v>337051.65</v>
          </cell>
        </row>
        <row r="416">
          <cell r="B416" t="str">
            <v>2523_P10110649</v>
          </cell>
          <cell r="L416">
            <v>-15394052.85</v>
          </cell>
        </row>
        <row r="417">
          <cell r="B417" t="str">
            <v>2523_P10110649</v>
          </cell>
          <cell r="L417">
            <v>7843641.9699999997</v>
          </cell>
        </row>
        <row r="418">
          <cell r="B418" t="str">
            <v>2523_P10110649</v>
          </cell>
          <cell r="L418">
            <v>-1232710.01</v>
          </cell>
        </row>
        <row r="419">
          <cell r="B419" t="str">
            <v>2523_P10110651</v>
          </cell>
          <cell r="L419">
            <v>-37422881.560000002</v>
          </cell>
        </row>
        <row r="420">
          <cell r="B420" t="str">
            <v>2523_P10110651</v>
          </cell>
          <cell r="L420">
            <v>37422881.560000002</v>
          </cell>
        </row>
        <row r="421">
          <cell r="B421" t="str">
            <v>2523_P10110651</v>
          </cell>
          <cell r="L421">
            <v>191917137.28999999</v>
          </cell>
        </row>
        <row r="422">
          <cell r="B422" t="str">
            <v>2523_P10110651</v>
          </cell>
          <cell r="L422">
            <v>-611296.5</v>
          </cell>
        </row>
        <row r="423">
          <cell r="B423" t="str">
            <v>2523_P10110651</v>
          </cell>
          <cell r="L423">
            <v>-119463191.03</v>
          </cell>
        </row>
        <row r="424">
          <cell r="B424" t="str">
            <v>2523_P10110651</v>
          </cell>
          <cell r="L424">
            <v>34769552.609999999</v>
          </cell>
        </row>
        <row r="425">
          <cell r="B425" t="str">
            <v>2523_P10110651</v>
          </cell>
          <cell r="L425">
            <v>15825482.84</v>
          </cell>
        </row>
        <row r="426">
          <cell r="B426" t="str">
            <v>2523_P10110651</v>
          </cell>
          <cell r="L426">
            <v>-24817313.289999999</v>
          </cell>
        </row>
        <row r="427">
          <cell r="B427" t="str">
            <v>2523_P10110651</v>
          </cell>
          <cell r="L427">
            <v>-54025236.560000002</v>
          </cell>
        </row>
        <row r="428">
          <cell r="B428" t="str">
            <v>2523_P10110652</v>
          </cell>
          <cell r="L428">
            <v>6410673.1200000001</v>
          </cell>
        </row>
        <row r="429">
          <cell r="B429" t="str">
            <v>2523_P10110652</v>
          </cell>
          <cell r="L429">
            <v>-20.21</v>
          </cell>
        </row>
        <row r="430">
          <cell r="B430" t="str">
            <v>2523_P10110652</v>
          </cell>
          <cell r="L430">
            <v>-9581213.5199999996</v>
          </cell>
        </row>
        <row r="431">
          <cell r="B431" t="str">
            <v>2523_P10110750</v>
          </cell>
          <cell r="L431">
            <v>-48782990</v>
          </cell>
        </row>
        <row r="432">
          <cell r="B432" t="str">
            <v>2523_P10110750</v>
          </cell>
          <cell r="L432">
            <v>37666230</v>
          </cell>
        </row>
        <row r="433">
          <cell r="B433" t="str">
            <v>2523_P10110865</v>
          </cell>
          <cell r="L433">
            <v>-184257384.91</v>
          </cell>
        </row>
        <row r="434">
          <cell r="B434" t="str">
            <v>2523_P10110865</v>
          </cell>
          <cell r="L434">
            <v>144379384.16</v>
          </cell>
        </row>
        <row r="435">
          <cell r="B435" t="str">
            <v>2523_P10110866</v>
          </cell>
          <cell r="L435">
            <v>46985632.759999998</v>
          </cell>
        </row>
        <row r="436">
          <cell r="B436" t="str">
            <v>2523_P10110866</v>
          </cell>
          <cell r="L436">
            <v>-189647</v>
          </cell>
        </row>
        <row r="437">
          <cell r="B437" t="str">
            <v>2523_P10110866</v>
          </cell>
          <cell r="L437">
            <v>-36627096</v>
          </cell>
        </row>
        <row r="438">
          <cell r="B438" t="str">
            <v>2523_P10110910</v>
          </cell>
          <cell r="L438">
            <v>-531320458.29000002</v>
          </cell>
        </row>
        <row r="439">
          <cell r="B439" t="str">
            <v>2523_P10110910</v>
          </cell>
          <cell r="L439">
            <v>531320458.29000002</v>
          </cell>
        </row>
        <row r="440">
          <cell r="B440" t="str">
            <v>2523_P20111229</v>
          </cell>
          <cell r="L440">
            <v>-27226812.969999999</v>
          </cell>
        </row>
        <row r="441">
          <cell r="B441" t="str">
            <v>2523_P20111229</v>
          </cell>
          <cell r="L441">
            <v>-50000000</v>
          </cell>
        </row>
        <row r="442">
          <cell r="B442" t="str">
            <v>2523_P20111229</v>
          </cell>
          <cell r="L442">
            <v>50000000</v>
          </cell>
        </row>
        <row r="443">
          <cell r="B443" t="str">
            <v>2523_P70111305</v>
          </cell>
          <cell r="L443">
            <v>-780486.5</v>
          </cell>
        </row>
        <row r="444">
          <cell r="B444" t="str">
            <v>2523_P90311316</v>
          </cell>
          <cell r="L444">
            <v>-925219.19</v>
          </cell>
        </row>
        <row r="445">
          <cell r="B445" t="str">
            <v>2523_P90311316</v>
          </cell>
          <cell r="L445">
            <v>52994.65</v>
          </cell>
        </row>
        <row r="446">
          <cell r="B446" t="str">
            <v>2523_A10911420</v>
          </cell>
          <cell r="L446">
            <v>-66091.960000000006</v>
          </cell>
        </row>
        <row r="447">
          <cell r="B447" t="str">
            <v>2523_P90311810</v>
          </cell>
          <cell r="L447">
            <v>-63764615.119999997</v>
          </cell>
        </row>
        <row r="448">
          <cell r="B448" t="str">
            <v>2523_P40112100</v>
          </cell>
          <cell r="L448">
            <v>10222525</v>
          </cell>
        </row>
        <row r="449">
          <cell r="B449" t="str">
            <v>2523_P40112100</v>
          </cell>
          <cell r="L449">
            <v>-36128498</v>
          </cell>
        </row>
        <row r="450">
          <cell r="B450" t="str">
            <v>2523_P40112100</v>
          </cell>
          <cell r="L450">
            <v>-36128498</v>
          </cell>
        </row>
        <row r="451">
          <cell r="B451" t="str">
            <v>2523_P40112100</v>
          </cell>
          <cell r="L451">
            <v>36128498</v>
          </cell>
        </row>
        <row r="452">
          <cell r="B452" t="str">
            <v>2523_P40112300</v>
          </cell>
          <cell r="L452">
            <v>-153454909</v>
          </cell>
        </row>
        <row r="453">
          <cell r="B453" t="str">
            <v>2523_P40112300</v>
          </cell>
          <cell r="L453">
            <v>19301913</v>
          </cell>
        </row>
        <row r="454">
          <cell r="B454" t="str">
            <v>2523_P40112300</v>
          </cell>
          <cell r="L454">
            <v>3489587</v>
          </cell>
        </row>
        <row r="455">
          <cell r="B455" t="str">
            <v>2523_P40112300</v>
          </cell>
          <cell r="L455">
            <v>99896339.989999995</v>
          </cell>
        </row>
        <row r="456">
          <cell r="B456" t="str">
            <v>2523_P40112300</v>
          </cell>
          <cell r="L456">
            <v>-4932150743</v>
          </cell>
        </row>
        <row r="457">
          <cell r="B457" t="str">
            <v>2523_P40112300</v>
          </cell>
          <cell r="L457">
            <v>-4932150743</v>
          </cell>
        </row>
        <row r="458">
          <cell r="B458" t="str">
            <v>2523_P40112300</v>
          </cell>
          <cell r="L458">
            <v>4932150743</v>
          </cell>
        </row>
        <row r="459">
          <cell r="B459" t="str">
            <v>2523_P40112305</v>
          </cell>
          <cell r="L459">
            <v>39878000.75</v>
          </cell>
        </row>
        <row r="460">
          <cell r="B460" t="str">
            <v>2523_P40112306</v>
          </cell>
          <cell r="L460">
            <v>-2727231.34</v>
          </cell>
        </row>
        <row r="461">
          <cell r="B461" t="str">
            <v>2523_P40112710</v>
          </cell>
          <cell r="L461">
            <v>-20776468</v>
          </cell>
        </row>
        <row r="462">
          <cell r="B462" t="str">
            <v>2523_P40112710</v>
          </cell>
          <cell r="L462">
            <v>1044493</v>
          </cell>
        </row>
        <row r="463">
          <cell r="B463" t="str">
            <v>2523_P90112900</v>
          </cell>
          <cell r="L463">
            <v>-3943319.73</v>
          </cell>
        </row>
        <row r="464">
          <cell r="B464" t="str">
            <v>2523_P90112900</v>
          </cell>
          <cell r="L464">
            <v>1631.95</v>
          </cell>
        </row>
        <row r="465">
          <cell r="B465" t="str">
            <v>2523_P90112910</v>
          </cell>
          <cell r="L465">
            <v>-43531372.93</v>
          </cell>
        </row>
        <row r="466">
          <cell r="B466" t="str">
            <v>2523_P90112910</v>
          </cell>
          <cell r="L466">
            <v>-1425.88</v>
          </cell>
        </row>
        <row r="467">
          <cell r="B467" t="str">
            <v>2523_P90112920</v>
          </cell>
          <cell r="L467">
            <v>-4274688.91</v>
          </cell>
        </row>
        <row r="468">
          <cell r="B468" t="str">
            <v>2523_P90112920</v>
          </cell>
          <cell r="L468">
            <v>0.24</v>
          </cell>
        </row>
        <row r="469">
          <cell r="B469" t="str">
            <v>2523_P90112940</v>
          </cell>
          <cell r="L469">
            <v>28196.58</v>
          </cell>
        </row>
        <row r="470">
          <cell r="B470" t="str">
            <v>2523_P90513220</v>
          </cell>
          <cell r="L470">
            <v>-15930846.16</v>
          </cell>
        </row>
        <row r="471">
          <cell r="B471" t="str">
            <v>2523_P80215010</v>
          </cell>
          <cell r="L471">
            <v>30648300.969999999</v>
          </cell>
        </row>
        <row r="472">
          <cell r="B472" t="str">
            <v>2523_P80215020</v>
          </cell>
          <cell r="L472">
            <v>-12047981.76</v>
          </cell>
        </row>
        <row r="473">
          <cell r="B473" t="str">
            <v>2523_P80215021</v>
          </cell>
          <cell r="L473">
            <v>-5782462.9299999997</v>
          </cell>
        </row>
        <row r="474">
          <cell r="B474" t="str">
            <v>2523_P100116010</v>
          </cell>
          <cell r="L474">
            <v>-100.86</v>
          </cell>
        </row>
        <row r="475">
          <cell r="B475" t="str">
            <v>2523_P100116019</v>
          </cell>
          <cell r="L475">
            <v>-4828.9799999999996</v>
          </cell>
        </row>
        <row r="476">
          <cell r="B476" t="str">
            <v>2523_P100116019</v>
          </cell>
          <cell r="L476">
            <v>-22620.46</v>
          </cell>
        </row>
        <row r="477">
          <cell r="B477" t="str">
            <v>2523_P100116030</v>
          </cell>
          <cell r="L477">
            <v>-265762.27</v>
          </cell>
        </row>
        <row r="478">
          <cell r="B478" t="str">
            <v>2523_P100116031</v>
          </cell>
          <cell r="L478">
            <v>-173994.72</v>
          </cell>
        </row>
        <row r="479">
          <cell r="B479" t="str">
            <v>2523_P100116031</v>
          </cell>
          <cell r="L479">
            <v>-97906.57</v>
          </cell>
        </row>
        <row r="480">
          <cell r="B480" t="str">
            <v>2523_P100116032</v>
          </cell>
          <cell r="L480">
            <v>-951.2</v>
          </cell>
        </row>
        <row r="481">
          <cell r="B481" t="str">
            <v>2523_P100116032</v>
          </cell>
          <cell r="L481">
            <v>-200328.7</v>
          </cell>
        </row>
        <row r="482">
          <cell r="B482" t="str">
            <v>2523_P100116034</v>
          </cell>
          <cell r="L482">
            <v>-734465.22</v>
          </cell>
        </row>
        <row r="483">
          <cell r="B483" t="str">
            <v>2523_P90516140</v>
          </cell>
          <cell r="L483">
            <v>-111997.97</v>
          </cell>
        </row>
        <row r="484">
          <cell r="B484" t="str">
            <v>2523_P90516140</v>
          </cell>
          <cell r="L484">
            <v>-664856</v>
          </cell>
        </row>
        <row r="485">
          <cell r="B485" t="str">
            <v>2523_P90516315</v>
          </cell>
          <cell r="L485">
            <v>111943.22</v>
          </cell>
        </row>
        <row r="486">
          <cell r="B486" t="str">
            <v>2523_P90516315</v>
          </cell>
          <cell r="L486">
            <v>0.01</v>
          </cell>
        </row>
        <row r="487">
          <cell r="B487" t="str">
            <v>2523_P40216410</v>
          </cell>
          <cell r="L487">
            <v>-7755233</v>
          </cell>
        </row>
        <row r="488">
          <cell r="B488" t="str">
            <v>2523_P40216410</v>
          </cell>
          <cell r="L488">
            <v>4508537</v>
          </cell>
        </row>
        <row r="489">
          <cell r="B489" t="str">
            <v>2523_P40216410</v>
          </cell>
          <cell r="L489">
            <v>-3669636</v>
          </cell>
        </row>
        <row r="490">
          <cell r="B490" t="str">
            <v>2523_P40216410</v>
          </cell>
          <cell r="L490">
            <v>3669636</v>
          </cell>
        </row>
        <row r="491">
          <cell r="B491" t="str">
            <v>2523_P90516710</v>
          </cell>
          <cell r="L491">
            <v>33050644</v>
          </cell>
        </row>
        <row r="492">
          <cell r="B492" t="str">
            <v>2523_P90517010</v>
          </cell>
          <cell r="L492">
            <v>-20202.400000000001</v>
          </cell>
        </row>
        <row r="493">
          <cell r="B493" t="str">
            <v>2523_P90517020</v>
          </cell>
          <cell r="L493">
            <v>-19284052.969999999</v>
          </cell>
        </row>
        <row r="494">
          <cell r="B494" t="str">
            <v>2523_P90517750</v>
          </cell>
          <cell r="L494">
            <v>-50437.77</v>
          </cell>
        </row>
        <row r="495">
          <cell r="B495" t="str">
            <v>2523_P90518740</v>
          </cell>
          <cell r="L495">
            <v>209092.98</v>
          </cell>
        </row>
        <row r="496">
          <cell r="B496" t="str">
            <v>2523_P90518740</v>
          </cell>
          <cell r="L496">
            <v>-124117.54</v>
          </cell>
        </row>
        <row r="497">
          <cell r="B497" t="str">
            <v>2523_P90518740</v>
          </cell>
          <cell r="L497">
            <v>-52044.639999999999</v>
          </cell>
        </row>
        <row r="498">
          <cell r="B498" t="str">
            <v>2523_P90518740</v>
          </cell>
          <cell r="L498">
            <v>-193240.77</v>
          </cell>
        </row>
        <row r="499">
          <cell r="B499" t="str">
            <v>2523_P90519220</v>
          </cell>
          <cell r="L499">
            <v>-21242.07</v>
          </cell>
        </row>
        <row r="500">
          <cell r="B500" t="str">
            <v>2523_P90519250</v>
          </cell>
          <cell r="L500">
            <v>-7394.55</v>
          </cell>
        </row>
        <row r="501">
          <cell r="B501" t="str">
            <v>2523_P90519300</v>
          </cell>
          <cell r="L501">
            <v>67044.03</v>
          </cell>
        </row>
        <row r="502">
          <cell r="B502" t="str">
            <v>2523_P90519320</v>
          </cell>
          <cell r="L502">
            <v>-206414.82</v>
          </cell>
        </row>
        <row r="503">
          <cell r="B503" t="str">
            <v>2523_P90319961</v>
          </cell>
          <cell r="L503">
            <v>-177500000</v>
          </cell>
        </row>
        <row r="504">
          <cell r="B504" t="str">
            <v>2523_P10119990</v>
          </cell>
          <cell r="L504">
            <v>318346071.52999997</v>
          </cell>
        </row>
        <row r="505">
          <cell r="B505" t="str">
            <v>2523_P10119990</v>
          </cell>
          <cell r="L505">
            <v>-318346071.52999997</v>
          </cell>
        </row>
        <row r="506">
          <cell r="B506" t="str">
            <v>3896_A6045665</v>
          </cell>
          <cell r="L506">
            <v>11976562.42</v>
          </cell>
        </row>
        <row r="507">
          <cell r="B507" t="str">
            <v>3896_A6045665</v>
          </cell>
          <cell r="L507">
            <v>-11976562.42</v>
          </cell>
        </row>
        <row r="508">
          <cell r="B508" t="str">
            <v>3896_A6046463</v>
          </cell>
          <cell r="L508">
            <v>-11408816.140000001</v>
          </cell>
        </row>
        <row r="509">
          <cell r="B509" t="str">
            <v>3896_A6046463</v>
          </cell>
          <cell r="L509">
            <v>11408816.140000001</v>
          </cell>
        </row>
        <row r="510">
          <cell r="B510" t="str">
            <v>3896_A6047260</v>
          </cell>
          <cell r="L510">
            <v>-22880109.629999999</v>
          </cell>
        </row>
        <row r="511">
          <cell r="B511" t="str">
            <v>3896_A6047260</v>
          </cell>
          <cell r="L511">
            <v>22880109.629999999</v>
          </cell>
        </row>
        <row r="512">
          <cell r="B512" t="str">
            <v>3896_A6049310</v>
          </cell>
          <cell r="L512">
            <v>28973773.140000001</v>
          </cell>
        </row>
        <row r="513">
          <cell r="B513" t="str">
            <v>3896_A6049310</v>
          </cell>
          <cell r="L513">
            <v>-28973773.140000001</v>
          </cell>
        </row>
        <row r="514">
          <cell r="B514" t="str">
            <v>3896_P10110010</v>
          </cell>
          <cell r="L514">
            <v>-680670.32</v>
          </cell>
        </row>
        <row r="515">
          <cell r="B515" t="str">
            <v>3896_P10110010</v>
          </cell>
          <cell r="L515">
            <v>-680670.32</v>
          </cell>
        </row>
        <row r="516">
          <cell r="B516" t="str">
            <v>3896_P10110010</v>
          </cell>
          <cell r="L516">
            <v>680670.32</v>
          </cell>
        </row>
        <row r="517">
          <cell r="B517" t="str">
            <v>3896_P10110010</v>
          </cell>
          <cell r="L517">
            <v>680670.32</v>
          </cell>
        </row>
        <row r="518">
          <cell r="B518" t="str">
            <v>3896_P10110110</v>
          </cell>
          <cell r="L518">
            <v>453780.22</v>
          </cell>
        </row>
        <row r="519">
          <cell r="B519" t="str">
            <v>3896_P10110110</v>
          </cell>
          <cell r="L519">
            <v>453780.22</v>
          </cell>
        </row>
        <row r="520">
          <cell r="B520" t="str">
            <v>3896_P10110110</v>
          </cell>
          <cell r="L520">
            <v>-453780.22</v>
          </cell>
        </row>
        <row r="521">
          <cell r="B521" t="str">
            <v>3896_P10110110</v>
          </cell>
          <cell r="L521">
            <v>-453780.22</v>
          </cell>
        </row>
        <row r="522">
          <cell r="B522" t="str">
            <v>3896_P10110910</v>
          </cell>
          <cell r="L522">
            <v>-7074693.7000000002</v>
          </cell>
        </row>
        <row r="523">
          <cell r="B523" t="str">
            <v>3896_P10110910</v>
          </cell>
          <cell r="L523">
            <v>-6312650.75</v>
          </cell>
        </row>
        <row r="524">
          <cell r="B524" t="str">
            <v>3896_P10110910</v>
          </cell>
          <cell r="L524">
            <v>762042.95</v>
          </cell>
        </row>
        <row r="525">
          <cell r="B525" t="str">
            <v>3896_P10110910</v>
          </cell>
          <cell r="L525">
            <v>6312650.75</v>
          </cell>
        </row>
        <row r="526">
          <cell r="B526" t="str">
            <v>3896_P10110910</v>
          </cell>
          <cell r="L526">
            <v>6312650.75</v>
          </cell>
        </row>
        <row r="527">
          <cell r="B527" t="str">
            <v>3896_P90516710</v>
          </cell>
          <cell r="L527">
            <v>308020</v>
          </cell>
        </row>
        <row r="528">
          <cell r="B528" t="str">
            <v>3896_P90516710</v>
          </cell>
          <cell r="L528">
            <v>-308020</v>
          </cell>
        </row>
        <row r="529">
          <cell r="B529" t="str">
            <v>3896_P10119990</v>
          </cell>
          <cell r="L529">
            <v>443684.48</v>
          </cell>
        </row>
        <row r="530">
          <cell r="B530" t="str">
            <v>3896_P10119990</v>
          </cell>
          <cell r="L530">
            <v>137857.34</v>
          </cell>
        </row>
        <row r="531">
          <cell r="B531" t="str">
            <v>3896_P10119990</v>
          </cell>
          <cell r="L531">
            <v>-762042.95</v>
          </cell>
        </row>
        <row r="532">
          <cell r="B532" t="str">
            <v>3896_P10119990</v>
          </cell>
          <cell r="L532">
            <v>-137857.34</v>
          </cell>
        </row>
        <row r="533">
          <cell r="B533" t="str">
            <v>3896_P10119990</v>
          </cell>
          <cell r="L533">
            <v>318358.46999999997</v>
          </cell>
        </row>
        <row r="534">
          <cell r="B534" t="str">
            <v>2523_A1072316</v>
          </cell>
          <cell r="L534">
            <v>90756.04</v>
          </cell>
        </row>
        <row r="535">
          <cell r="B535" t="str">
            <v>2523_A1072317</v>
          </cell>
          <cell r="L535">
            <v>13347970.380000001</v>
          </cell>
        </row>
        <row r="536">
          <cell r="B536" t="str">
            <v>2523_A1072319</v>
          </cell>
          <cell r="L536">
            <v>5046758.34</v>
          </cell>
        </row>
        <row r="537">
          <cell r="B537" t="str">
            <v>2523_A1072321</v>
          </cell>
          <cell r="L537">
            <v>20891154.539999999</v>
          </cell>
        </row>
        <row r="538">
          <cell r="B538" t="str">
            <v>2523_A1072390</v>
          </cell>
          <cell r="L538">
            <v>142057.45000000001</v>
          </cell>
        </row>
        <row r="539">
          <cell r="B539" t="str">
            <v>2523_A1072390</v>
          </cell>
          <cell r="L539">
            <v>-0.4</v>
          </cell>
        </row>
        <row r="540">
          <cell r="B540" t="str">
            <v>2523_A1072390</v>
          </cell>
          <cell r="L540">
            <v>565977.76</v>
          </cell>
        </row>
        <row r="541">
          <cell r="B541" t="str">
            <v>2523_A1072390</v>
          </cell>
          <cell r="L541">
            <v>460657.64</v>
          </cell>
        </row>
        <row r="542">
          <cell r="B542" t="str">
            <v>2523_A1072390</v>
          </cell>
          <cell r="L542">
            <v>1614888.35</v>
          </cell>
        </row>
        <row r="543">
          <cell r="B543" t="str">
            <v>2523_A1072390</v>
          </cell>
          <cell r="L543">
            <v>541479.93999999994</v>
          </cell>
        </row>
        <row r="544">
          <cell r="B544" t="str">
            <v>2523_A1072390</v>
          </cell>
          <cell r="L544">
            <v>1080020.1599999999</v>
          </cell>
        </row>
        <row r="545">
          <cell r="B545" t="str">
            <v>2523_A1072390</v>
          </cell>
          <cell r="L545">
            <v>1592922.51</v>
          </cell>
        </row>
        <row r="546">
          <cell r="B546" t="str">
            <v>2523_A1072390</v>
          </cell>
          <cell r="L546">
            <v>114818.67</v>
          </cell>
        </row>
        <row r="547">
          <cell r="B547" t="str">
            <v>2523_A1072390</v>
          </cell>
          <cell r="L547">
            <v>93897.58</v>
          </cell>
        </row>
        <row r="548">
          <cell r="B548" t="str">
            <v>2523_A1072390</v>
          </cell>
          <cell r="L548">
            <v>2029595.15</v>
          </cell>
        </row>
        <row r="549">
          <cell r="B549" t="str">
            <v>2523_A1112410</v>
          </cell>
          <cell r="L549">
            <v>719223.63</v>
          </cell>
        </row>
        <row r="550">
          <cell r="B550" t="str">
            <v>2523_A3012542</v>
          </cell>
          <cell r="L550">
            <v>-0.01</v>
          </cell>
        </row>
        <row r="551">
          <cell r="B551" t="str">
            <v>2523_A3012555</v>
          </cell>
          <cell r="L551">
            <v>84055.6</v>
          </cell>
        </row>
        <row r="552">
          <cell r="B552" t="str">
            <v>2523_A3012555</v>
          </cell>
          <cell r="L552">
            <v>1125574.06</v>
          </cell>
        </row>
        <row r="553">
          <cell r="B553" t="str">
            <v>2523_A3012556</v>
          </cell>
          <cell r="L553">
            <v>251151.48</v>
          </cell>
        </row>
        <row r="554">
          <cell r="B554" t="str">
            <v>2523_A3012556</v>
          </cell>
          <cell r="L554">
            <v>2036177.17</v>
          </cell>
        </row>
        <row r="555">
          <cell r="B555" t="str">
            <v>2523_A3012559</v>
          </cell>
          <cell r="L555">
            <v>144560.75</v>
          </cell>
        </row>
        <row r="556">
          <cell r="B556" t="str">
            <v>2523_A3012559</v>
          </cell>
          <cell r="L556">
            <v>187771.5</v>
          </cell>
        </row>
        <row r="557">
          <cell r="B557" t="str">
            <v>2523_A1062589</v>
          </cell>
          <cell r="L557">
            <v>16121418.390000001</v>
          </cell>
        </row>
        <row r="558">
          <cell r="B558" t="str">
            <v>2523_A1062589</v>
          </cell>
          <cell r="L558">
            <v>63792.959999999999</v>
          </cell>
        </row>
        <row r="559">
          <cell r="B559" t="str">
            <v>2523_A1062589</v>
          </cell>
          <cell r="L559">
            <v>-12360353.6</v>
          </cell>
        </row>
        <row r="560">
          <cell r="B560" t="str">
            <v>2523_A1062589</v>
          </cell>
          <cell r="L560">
            <v>-5854808.4199999999</v>
          </cell>
        </row>
        <row r="561">
          <cell r="B561" t="str">
            <v>2523_A1062589</v>
          </cell>
          <cell r="L561">
            <v>2926044.06</v>
          </cell>
        </row>
        <row r="562">
          <cell r="B562" t="str">
            <v>2523_A1062589</v>
          </cell>
          <cell r="L562">
            <v>-441344.49</v>
          </cell>
        </row>
        <row r="563">
          <cell r="B563" t="str">
            <v>2523_A1062590</v>
          </cell>
          <cell r="L563">
            <v>4729773.88</v>
          </cell>
        </row>
        <row r="564">
          <cell r="B564" t="str">
            <v>2523_A1062590</v>
          </cell>
          <cell r="L564">
            <v>-808161.42</v>
          </cell>
        </row>
        <row r="565">
          <cell r="B565" t="str">
            <v>2523_A1062590</v>
          </cell>
          <cell r="L565">
            <v>282549.36</v>
          </cell>
        </row>
        <row r="566">
          <cell r="B566" t="str">
            <v>2523_A1062590</v>
          </cell>
          <cell r="L566">
            <v>-1208314.92</v>
          </cell>
        </row>
        <row r="567">
          <cell r="B567" t="str">
            <v>2523_A1062590</v>
          </cell>
          <cell r="L567">
            <v>-2859253.89</v>
          </cell>
        </row>
        <row r="568">
          <cell r="B568" t="str">
            <v>2523_A1062590</v>
          </cell>
          <cell r="L568">
            <v>72309.259999999995</v>
          </cell>
        </row>
        <row r="569">
          <cell r="B569" t="str">
            <v>2523_A1062591</v>
          </cell>
          <cell r="L569">
            <v>-3223027.11</v>
          </cell>
        </row>
        <row r="570">
          <cell r="B570" t="str">
            <v>2523_A1062591</v>
          </cell>
          <cell r="L570">
            <v>-2631781.31</v>
          </cell>
        </row>
        <row r="571">
          <cell r="B571" t="str">
            <v>2523_A1062591</v>
          </cell>
          <cell r="L571">
            <v>5854808.4199999999</v>
          </cell>
        </row>
        <row r="572">
          <cell r="B572" t="str">
            <v>2523_A1072700</v>
          </cell>
          <cell r="L572">
            <v>45218714.369999997</v>
          </cell>
        </row>
        <row r="573">
          <cell r="B573" t="str">
            <v>2523_A1072700</v>
          </cell>
          <cell r="L573">
            <v>-2000000</v>
          </cell>
        </row>
        <row r="574">
          <cell r="B574" t="str">
            <v>2523_A1072700</v>
          </cell>
          <cell r="L574">
            <v>6034000</v>
          </cell>
        </row>
        <row r="575">
          <cell r="B575" t="str">
            <v>2523_A1072700</v>
          </cell>
          <cell r="L575">
            <v>-3061800</v>
          </cell>
        </row>
        <row r="576">
          <cell r="B576" t="str">
            <v>2523_A1072700</v>
          </cell>
          <cell r="L576">
            <v>51701.18</v>
          </cell>
        </row>
        <row r="577">
          <cell r="B577" t="str">
            <v>2523_A1072700</v>
          </cell>
          <cell r="L577">
            <v>-1587750</v>
          </cell>
        </row>
        <row r="578">
          <cell r="B578" t="str">
            <v>2523_A1072700</v>
          </cell>
          <cell r="L578">
            <v>64612.2</v>
          </cell>
        </row>
        <row r="579">
          <cell r="B579" t="str">
            <v>2523_A1072719</v>
          </cell>
          <cell r="L579">
            <v>-2838950.82</v>
          </cell>
        </row>
        <row r="580">
          <cell r="B580" t="str">
            <v>2523_A1072719</v>
          </cell>
          <cell r="L580">
            <v>914206.87</v>
          </cell>
        </row>
        <row r="581">
          <cell r="B581" t="str">
            <v>2523_A1072719</v>
          </cell>
          <cell r="L581">
            <v>4616881.25</v>
          </cell>
        </row>
        <row r="582">
          <cell r="B582" t="str">
            <v>2523_A1072719</v>
          </cell>
          <cell r="L582">
            <v>-4542001.8899999997</v>
          </cell>
        </row>
        <row r="583">
          <cell r="B583" t="str">
            <v>2523_A1072719</v>
          </cell>
          <cell r="L583">
            <v>184892.84</v>
          </cell>
        </row>
        <row r="584">
          <cell r="B584" t="str">
            <v>2523_A1072742</v>
          </cell>
          <cell r="L584">
            <v>59340170</v>
          </cell>
        </row>
        <row r="585">
          <cell r="B585" t="str">
            <v>2523_A1072742</v>
          </cell>
          <cell r="L585">
            <v>9081000</v>
          </cell>
        </row>
        <row r="586">
          <cell r="B586" t="str">
            <v>2523_A1072742</v>
          </cell>
          <cell r="L586">
            <v>-19000000</v>
          </cell>
        </row>
        <row r="587">
          <cell r="B587" t="str">
            <v>2523_A1072742</v>
          </cell>
          <cell r="L587">
            <v>885788.62</v>
          </cell>
        </row>
        <row r="588">
          <cell r="B588" t="str">
            <v>2523_A1072742</v>
          </cell>
          <cell r="L588">
            <v>-9000000</v>
          </cell>
        </row>
        <row r="589">
          <cell r="B589" t="str">
            <v>2523_A1072742</v>
          </cell>
          <cell r="L589">
            <v>-14454738</v>
          </cell>
        </row>
        <row r="590">
          <cell r="B590" t="str">
            <v>2523_A1072742</v>
          </cell>
          <cell r="L590">
            <v>2898350</v>
          </cell>
        </row>
        <row r="591">
          <cell r="B591" t="str">
            <v>2523_A1072742</v>
          </cell>
          <cell r="L591">
            <v>-285582</v>
          </cell>
        </row>
        <row r="592">
          <cell r="B592" t="str">
            <v>2523_A1072742</v>
          </cell>
          <cell r="L592">
            <v>-81000</v>
          </cell>
        </row>
        <row r="593">
          <cell r="B593" t="str">
            <v>2523_A1072742</v>
          </cell>
          <cell r="L593">
            <v>3661300</v>
          </cell>
        </row>
        <row r="594">
          <cell r="B594" t="str">
            <v>2523_A1072742</v>
          </cell>
          <cell r="L594">
            <v>-10350288.619999999</v>
          </cell>
        </row>
        <row r="595">
          <cell r="B595" t="str">
            <v>2523_A1072749</v>
          </cell>
          <cell r="L595">
            <v>165981628.61000001</v>
          </cell>
        </row>
        <row r="596">
          <cell r="B596" t="str">
            <v>2523_A1072749</v>
          </cell>
          <cell r="L596">
            <v>-0.01</v>
          </cell>
        </row>
        <row r="597">
          <cell r="B597" t="str">
            <v>2523_A1072749</v>
          </cell>
          <cell r="L597">
            <v>-24683579.190000001</v>
          </cell>
        </row>
        <row r="598">
          <cell r="B598" t="str">
            <v>2523_A1072749</v>
          </cell>
          <cell r="L598">
            <v>4078.17</v>
          </cell>
        </row>
        <row r="599">
          <cell r="B599" t="str">
            <v>2523_A1072749</v>
          </cell>
          <cell r="L599">
            <v>22963900</v>
          </cell>
        </row>
        <row r="600">
          <cell r="B600" t="str">
            <v>2523_A1072749</v>
          </cell>
          <cell r="L600">
            <v>-11419766.6</v>
          </cell>
        </row>
        <row r="601">
          <cell r="B601" t="str">
            <v>2523_A1072749</v>
          </cell>
          <cell r="L601">
            <v>189183.02</v>
          </cell>
        </row>
        <row r="602">
          <cell r="B602" t="str">
            <v>2523_A1072749</v>
          </cell>
          <cell r="L602">
            <v>1587750</v>
          </cell>
        </row>
        <row r="603">
          <cell r="B603" t="str">
            <v>2523_A1072749</v>
          </cell>
          <cell r="L603">
            <v>451356.38</v>
          </cell>
        </row>
        <row r="604">
          <cell r="B604" t="str">
            <v>2523_A1072749</v>
          </cell>
          <cell r="L604">
            <v>-3024633.1</v>
          </cell>
        </row>
        <row r="605">
          <cell r="B605" t="str">
            <v>2523_A1072751</v>
          </cell>
          <cell r="L605">
            <v>4282837.01</v>
          </cell>
        </row>
        <row r="606">
          <cell r="B606" t="str">
            <v>2523_A1072751</v>
          </cell>
          <cell r="L606">
            <v>-4282837.01</v>
          </cell>
        </row>
        <row r="607">
          <cell r="B607" t="str">
            <v>2523_A1072751</v>
          </cell>
          <cell r="L607">
            <v>-4513888.51</v>
          </cell>
        </row>
        <row r="608">
          <cell r="B608" t="str">
            <v>2523_A1072751</v>
          </cell>
          <cell r="L608">
            <v>0.01</v>
          </cell>
        </row>
        <row r="609">
          <cell r="B609" t="str">
            <v>2523_A1072751</v>
          </cell>
          <cell r="L609">
            <v>-914206.87</v>
          </cell>
        </row>
        <row r="610">
          <cell r="B610" t="str">
            <v>2523_A1072751</v>
          </cell>
          <cell r="L610">
            <v>19868130.98</v>
          </cell>
        </row>
        <row r="611">
          <cell r="B611" t="str">
            <v>2523_A1072751</v>
          </cell>
          <cell r="L611">
            <v>-43647360.090000004</v>
          </cell>
        </row>
        <row r="612">
          <cell r="B612" t="str">
            <v>2523_A1072751</v>
          </cell>
          <cell r="L612">
            <v>-269651.37</v>
          </cell>
        </row>
        <row r="613">
          <cell r="B613" t="str">
            <v>2523_A1072751</v>
          </cell>
          <cell r="L613">
            <v>3736917.26</v>
          </cell>
        </row>
        <row r="614">
          <cell r="B614" t="str">
            <v>2523_A1072751</v>
          </cell>
          <cell r="L614">
            <v>12878162.67</v>
          </cell>
        </row>
        <row r="615">
          <cell r="B615" t="str">
            <v>2523_A1072752</v>
          </cell>
          <cell r="L615">
            <v>4282837.01</v>
          </cell>
        </row>
        <row r="616">
          <cell r="B616" t="str">
            <v>2523_A1072752</v>
          </cell>
          <cell r="L616">
            <v>-4282837.01</v>
          </cell>
        </row>
        <row r="617">
          <cell r="B617" t="str">
            <v>2523_A1072752</v>
          </cell>
          <cell r="L617">
            <v>-305582.92</v>
          </cell>
        </row>
        <row r="618">
          <cell r="B618" t="str">
            <v>2523_A1072752</v>
          </cell>
          <cell r="L618">
            <v>7354.5</v>
          </cell>
        </row>
        <row r="619">
          <cell r="B619" t="str">
            <v>2523_A1072752</v>
          </cell>
          <cell r="L619">
            <v>-14118666.92</v>
          </cell>
        </row>
        <row r="620">
          <cell r="B620" t="str">
            <v>2523_A1072752</v>
          </cell>
          <cell r="L620">
            <v>2593366.7799999998</v>
          </cell>
        </row>
        <row r="621">
          <cell r="B621" t="str">
            <v>2523_A1072776</v>
          </cell>
          <cell r="L621">
            <v>4089097.05</v>
          </cell>
        </row>
        <row r="622">
          <cell r="B622" t="str">
            <v>2523_A1072776</v>
          </cell>
          <cell r="L622">
            <v>-4092361.96</v>
          </cell>
        </row>
        <row r="623">
          <cell r="B623" t="str">
            <v>2523_A1072776</v>
          </cell>
          <cell r="L623">
            <v>2487.62</v>
          </cell>
        </row>
        <row r="624">
          <cell r="B624" t="str">
            <v>2523_A1072776</v>
          </cell>
          <cell r="L624">
            <v>777.29</v>
          </cell>
        </row>
        <row r="625">
          <cell r="B625" t="str">
            <v>2523_A1072777</v>
          </cell>
          <cell r="L625">
            <v>40096.18</v>
          </cell>
        </row>
        <row r="626">
          <cell r="B626" t="str">
            <v>2523_A1072777</v>
          </cell>
          <cell r="L626">
            <v>-40096.18</v>
          </cell>
        </row>
        <row r="627">
          <cell r="B627" t="str">
            <v>2523_A1072781</v>
          </cell>
          <cell r="L627">
            <v>90295496.930000007</v>
          </cell>
        </row>
        <row r="628">
          <cell r="B628" t="str">
            <v>2523_A1072781</v>
          </cell>
          <cell r="L628">
            <v>34499.22</v>
          </cell>
        </row>
        <row r="629">
          <cell r="B629" t="str">
            <v>2523_A1072781</v>
          </cell>
          <cell r="L629">
            <v>41155318.130000003</v>
          </cell>
        </row>
        <row r="630">
          <cell r="B630" t="str">
            <v>2523_A1072781</v>
          </cell>
          <cell r="L630">
            <v>-24208384.280000001</v>
          </cell>
        </row>
        <row r="631">
          <cell r="B631" t="str">
            <v>2523_A1072781</v>
          </cell>
          <cell r="L631">
            <v>61799.94</v>
          </cell>
        </row>
        <row r="632">
          <cell r="B632" t="str">
            <v>2523_A1072781</v>
          </cell>
          <cell r="L632">
            <v>3366.74</v>
          </cell>
        </row>
        <row r="633">
          <cell r="B633" t="str">
            <v>2523_A1072781</v>
          </cell>
          <cell r="L633">
            <v>-509763.73</v>
          </cell>
        </row>
        <row r="634">
          <cell r="B634" t="str">
            <v>2523_A1072782</v>
          </cell>
          <cell r="L634">
            <v>-3826218.28</v>
          </cell>
        </row>
        <row r="635">
          <cell r="B635" t="str">
            <v>2523_A1072782</v>
          </cell>
          <cell r="L635">
            <v>9456954.1400000006</v>
          </cell>
        </row>
        <row r="636">
          <cell r="B636" t="str">
            <v>2523_A1072782</v>
          </cell>
          <cell r="L636">
            <v>-3297387.83</v>
          </cell>
        </row>
        <row r="637">
          <cell r="B637" t="str">
            <v>2523_A1072782</v>
          </cell>
          <cell r="L637">
            <v>-171885.56</v>
          </cell>
        </row>
        <row r="638">
          <cell r="B638" t="str">
            <v>2523_A1072782</v>
          </cell>
          <cell r="L638">
            <v>536377.18000000005</v>
          </cell>
        </row>
        <row r="639">
          <cell r="B639" t="str">
            <v>2523_A1072793</v>
          </cell>
          <cell r="L639">
            <v>9320908.0600000005</v>
          </cell>
        </row>
        <row r="640">
          <cell r="B640" t="str">
            <v>2523_A1072793</v>
          </cell>
          <cell r="L640">
            <v>-978031.47</v>
          </cell>
        </row>
        <row r="641">
          <cell r="B641" t="str">
            <v>2523_A1072793</v>
          </cell>
          <cell r="L641">
            <v>67636.990000000005</v>
          </cell>
        </row>
        <row r="642">
          <cell r="B642" t="str">
            <v>2523_A1072794</v>
          </cell>
          <cell r="L642">
            <v>-483703.37</v>
          </cell>
        </row>
        <row r="643">
          <cell r="B643" t="str">
            <v>2523_A1072794</v>
          </cell>
          <cell r="L643">
            <v>264923.03000000003</v>
          </cell>
        </row>
        <row r="644">
          <cell r="B644" t="str">
            <v>2523_A1072794</v>
          </cell>
          <cell r="L644">
            <v>-5223066.91</v>
          </cell>
        </row>
        <row r="645">
          <cell r="B645" t="str">
            <v>2523_A1072794</v>
          </cell>
          <cell r="L645">
            <v>48308.32</v>
          </cell>
        </row>
        <row r="646">
          <cell r="B646" t="str">
            <v>2523_A1072794</v>
          </cell>
          <cell r="L646">
            <v>5434269.6699999999</v>
          </cell>
        </row>
        <row r="647">
          <cell r="B647" t="str">
            <v>2523_A1072796</v>
          </cell>
          <cell r="L647">
            <v>-2401721.73</v>
          </cell>
        </row>
        <row r="648">
          <cell r="B648" t="str">
            <v>2523_A1072796</v>
          </cell>
          <cell r="L648">
            <v>-45447.01</v>
          </cell>
        </row>
        <row r="649">
          <cell r="B649" t="str">
            <v>2523_A1072796</v>
          </cell>
          <cell r="L649">
            <v>-5454269.6699999999</v>
          </cell>
        </row>
        <row r="650">
          <cell r="B650" t="str">
            <v>2523_A1072796</v>
          </cell>
          <cell r="L650">
            <v>225671.99</v>
          </cell>
        </row>
        <row r="651">
          <cell r="B651" t="str">
            <v>2523_A6045665</v>
          </cell>
          <cell r="L651">
            <v>-156489319.90000001</v>
          </cell>
        </row>
        <row r="652">
          <cell r="B652" t="str">
            <v>2523_A6045665</v>
          </cell>
          <cell r="L652">
            <v>156489319.90000001</v>
          </cell>
        </row>
        <row r="653">
          <cell r="B653" t="str">
            <v>2523_A6045666</v>
          </cell>
          <cell r="L653">
            <v>-1000000</v>
          </cell>
        </row>
        <row r="654">
          <cell r="B654" t="str">
            <v>2523_A6045666</v>
          </cell>
          <cell r="L654">
            <v>1000000</v>
          </cell>
        </row>
        <row r="655">
          <cell r="B655" t="str">
            <v>2523_A8016110</v>
          </cell>
          <cell r="L655">
            <v>653.6</v>
          </cell>
        </row>
        <row r="656">
          <cell r="B656" t="str">
            <v>2523_A8016110</v>
          </cell>
          <cell r="L656">
            <v>2541.39</v>
          </cell>
        </row>
        <row r="657">
          <cell r="B657" t="str">
            <v>2523_A8016110</v>
          </cell>
          <cell r="L657">
            <v>2686.51</v>
          </cell>
        </row>
        <row r="658">
          <cell r="B658" t="str">
            <v>2523_A8016110</v>
          </cell>
          <cell r="L658">
            <v>5285.04</v>
          </cell>
        </row>
        <row r="659">
          <cell r="B659" t="str">
            <v>2523_A8016110</v>
          </cell>
          <cell r="L659">
            <v>2452.12</v>
          </cell>
        </row>
        <row r="660">
          <cell r="B660" t="str">
            <v>2523_A8016110</v>
          </cell>
          <cell r="L660">
            <v>7282.1</v>
          </cell>
        </row>
        <row r="661">
          <cell r="B661" t="str">
            <v>2523_A8016110</v>
          </cell>
          <cell r="L661">
            <v>7499.04</v>
          </cell>
        </row>
        <row r="662">
          <cell r="B662" t="str">
            <v>2523_A8016110</v>
          </cell>
          <cell r="L662">
            <v>536.04</v>
          </cell>
        </row>
        <row r="663">
          <cell r="B663" t="str">
            <v>2523_A8016110</v>
          </cell>
          <cell r="L663">
            <v>488.34</v>
          </cell>
        </row>
        <row r="664">
          <cell r="B664" t="str">
            <v>2523_A8016110</v>
          </cell>
          <cell r="L664">
            <v>9440.52</v>
          </cell>
        </row>
        <row r="665">
          <cell r="B665" t="str">
            <v>2523_A8016110</v>
          </cell>
          <cell r="L665">
            <v>30199.14</v>
          </cell>
        </row>
        <row r="666">
          <cell r="B666" t="str">
            <v>2523_A8016112</v>
          </cell>
          <cell r="L666">
            <v>6647615.2199999997</v>
          </cell>
        </row>
        <row r="667">
          <cell r="B667" t="str">
            <v>2523_A8016126</v>
          </cell>
          <cell r="L667">
            <v>179847.92</v>
          </cell>
        </row>
        <row r="668">
          <cell r="B668" t="str">
            <v>2523_A8016126</v>
          </cell>
          <cell r="L668">
            <v>1006485.68</v>
          </cell>
        </row>
        <row r="669">
          <cell r="B669" t="str">
            <v>2523_A8016127</v>
          </cell>
          <cell r="L669">
            <v>19097.509999999998</v>
          </cell>
        </row>
        <row r="670">
          <cell r="B670" t="str">
            <v>2523_A8016127</v>
          </cell>
          <cell r="L670">
            <v>62253.33</v>
          </cell>
        </row>
        <row r="671">
          <cell r="B671" t="str">
            <v>2523_A8016128</v>
          </cell>
          <cell r="L671">
            <v>607815.96</v>
          </cell>
        </row>
        <row r="672">
          <cell r="B672" t="str">
            <v>2523_A6046463</v>
          </cell>
          <cell r="L672">
            <v>423849562</v>
          </cell>
        </row>
        <row r="673">
          <cell r="B673" t="str">
            <v>2523_A6046463</v>
          </cell>
          <cell r="L673">
            <v>-423849562</v>
          </cell>
        </row>
        <row r="674">
          <cell r="B674" t="str">
            <v>2523_A6046467</v>
          </cell>
          <cell r="L674">
            <v>3636099.25</v>
          </cell>
        </row>
        <row r="675">
          <cell r="B675" t="str">
            <v>2523_A6046467</v>
          </cell>
          <cell r="L675">
            <v>-199690.75</v>
          </cell>
        </row>
        <row r="676">
          <cell r="B676" t="str">
            <v>2523_A6046469</v>
          </cell>
          <cell r="L676">
            <v>-3436408.5</v>
          </cell>
        </row>
        <row r="677">
          <cell r="B677" t="str">
            <v>2523_A6046620</v>
          </cell>
          <cell r="L677">
            <v>14371.79</v>
          </cell>
        </row>
        <row r="678">
          <cell r="B678" t="str">
            <v>2523_A6047129</v>
          </cell>
          <cell r="L678">
            <v>-96907.46</v>
          </cell>
        </row>
        <row r="679">
          <cell r="B679" t="str">
            <v>2523_A6047129</v>
          </cell>
          <cell r="L679">
            <v>98596.31</v>
          </cell>
        </row>
        <row r="680">
          <cell r="B680" t="str">
            <v>2523_A6047260</v>
          </cell>
          <cell r="L680">
            <v>106752.53</v>
          </cell>
        </row>
        <row r="681">
          <cell r="B681" t="str">
            <v>2523_A7028969</v>
          </cell>
          <cell r="L681">
            <v>52739</v>
          </cell>
        </row>
        <row r="682">
          <cell r="B682" t="str">
            <v>2523_A7028972</v>
          </cell>
          <cell r="L682">
            <v>768070.71</v>
          </cell>
        </row>
        <row r="683">
          <cell r="B683" t="str">
            <v>2523_A6049810</v>
          </cell>
          <cell r="L683">
            <v>-355899682.38999999</v>
          </cell>
        </row>
        <row r="684">
          <cell r="B684" t="str">
            <v>2523_A6049813</v>
          </cell>
          <cell r="L684">
            <v>5228.63</v>
          </cell>
        </row>
        <row r="685">
          <cell r="B685" t="str">
            <v>2523_P10110645</v>
          </cell>
          <cell r="L685">
            <v>1233660</v>
          </cell>
        </row>
        <row r="686">
          <cell r="B686" t="str">
            <v>2523_P10110645</v>
          </cell>
          <cell r="L686">
            <v>430258</v>
          </cell>
        </row>
        <row r="687">
          <cell r="B687" t="str">
            <v>2523_P10110645</v>
          </cell>
          <cell r="L687">
            <v>-1294081</v>
          </cell>
        </row>
        <row r="688">
          <cell r="B688" t="str">
            <v>2523_P10110648</v>
          </cell>
          <cell r="L688">
            <v>18196.25</v>
          </cell>
        </row>
        <row r="689">
          <cell r="B689" t="str">
            <v>2523_P10110648</v>
          </cell>
          <cell r="L689">
            <v>-18196.25</v>
          </cell>
        </row>
        <row r="690">
          <cell r="B690" t="str">
            <v>2523_P10110649</v>
          </cell>
          <cell r="L690">
            <v>-4747970.13</v>
          </cell>
        </row>
        <row r="691">
          <cell r="B691" t="str">
            <v>2523_P10110649</v>
          </cell>
          <cell r="L691">
            <v>808161.42</v>
          </cell>
        </row>
        <row r="692">
          <cell r="B692" t="str">
            <v>2523_P10110649</v>
          </cell>
          <cell r="L692">
            <v>-282549.36</v>
          </cell>
        </row>
        <row r="693">
          <cell r="B693" t="str">
            <v>2523_P10110649</v>
          </cell>
          <cell r="L693">
            <v>1208314.92</v>
          </cell>
        </row>
        <row r="694">
          <cell r="B694" t="str">
            <v>2523_P10110649</v>
          </cell>
          <cell r="L694">
            <v>2859253.89</v>
          </cell>
        </row>
        <row r="695">
          <cell r="B695" t="str">
            <v>2523_P10110649</v>
          </cell>
          <cell r="L695">
            <v>-54113.01</v>
          </cell>
        </row>
        <row r="696">
          <cell r="B696" t="str">
            <v>2523_P10110651</v>
          </cell>
          <cell r="L696">
            <v>-4282837.01</v>
          </cell>
        </row>
        <row r="697">
          <cell r="B697" t="str">
            <v>2523_P10110651</v>
          </cell>
          <cell r="L697">
            <v>-2708612.82</v>
          </cell>
        </row>
        <row r="698">
          <cell r="B698" t="str">
            <v>2523_P10110651</v>
          </cell>
          <cell r="L698">
            <v>6991449.8300000001</v>
          </cell>
        </row>
        <row r="699">
          <cell r="B699" t="str">
            <v>2523_P10110651</v>
          </cell>
          <cell r="L699">
            <v>11622664.789999999</v>
          </cell>
        </row>
        <row r="700">
          <cell r="B700" t="str">
            <v>2523_P10110651</v>
          </cell>
          <cell r="L700">
            <v>-34206889.399999999</v>
          </cell>
        </row>
        <row r="701">
          <cell r="B701" t="str">
            <v>2523_P10110651</v>
          </cell>
          <cell r="L701">
            <v>56709816.719999999</v>
          </cell>
        </row>
        <row r="702">
          <cell r="B702" t="str">
            <v>2523_P10110651</v>
          </cell>
          <cell r="L702">
            <v>481633.11</v>
          </cell>
        </row>
        <row r="703">
          <cell r="B703" t="str">
            <v>2523_P10110651</v>
          </cell>
          <cell r="L703">
            <v>-4506495.5999999996</v>
          </cell>
        </row>
        <row r="704">
          <cell r="B704" t="str">
            <v>2523_P10110651</v>
          </cell>
          <cell r="L704">
            <v>-18312432.34</v>
          </cell>
        </row>
        <row r="705">
          <cell r="B705" t="str">
            <v>2523_P10110750</v>
          </cell>
          <cell r="L705">
            <v>-2963779</v>
          </cell>
        </row>
        <row r="706">
          <cell r="B706" t="str">
            <v>2523_P10110750</v>
          </cell>
          <cell r="L706">
            <v>11459469</v>
          </cell>
        </row>
        <row r="707">
          <cell r="B707" t="str">
            <v>2523_P10110750</v>
          </cell>
          <cell r="L707">
            <v>-11501706</v>
          </cell>
        </row>
        <row r="708">
          <cell r="B708" t="str">
            <v>2523_P10110865</v>
          </cell>
          <cell r="L708">
            <v>-9057743.7899999991</v>
          </cell>
        </row>
        <row r="709">
          <cell r="B709" t="str">
            <v>2523_P10110865</v>
          </cell>
          <cell r="L709">
            <v>-2279118.4900000002</v>
          </cell>
        </row>
        <row r="710">
          <cell r="B710" t="str">
            <v>2523_P10110866</v>
          </cell>
          <cell r="L710">
            <v>2309725</v>
          </cell>
        </row>
        <row r="711">
          <cell r="B711" t="str">
            <v>2523_P10110866</v>
          </cell>
          <cell r="L711">
            <v>11735791</v>
          </cell>
        </row>
        <row r="712">
          <cell r="B712" t="str">
            <v>2523_P10110866</v>
          </cell>
          <cell r="L712">
            <v>-11154616</v>
          </cell>
        </row>
        <row r="713">
          <cell r="B713" t="str">
            <v>2523_P40112305</v>
          </cell>
          <cell r="L713">
            <v>11336862.279999999</v>
          </cell>
        </row>
        <row r="714">
          <cell r="B714" t="str">
            <v>2523_P40112306</v>
          </cell>
          <cell r="L714">
            <v>2377504.36</v>
          </cell>
        </row>
        <row r="715">
          <cell r="B715" t="str">
            <v>2523_P90112900</v>
          </cell>
          <cell r="L715">
            <v>-1301219.83</v>
          </cell>
        </row>
        <row r="716">
          <cell r="B716" t="str">
            <v>2523_P90112910</v>
          </cell>
          <cell r="L716">
            <v>-6531917.4699999997</v>
          </cell>
        </row>
        <row r="717">
          <cell r="B717" t="str">
            <v>2523_P90112920</v>
          </cell>
          <cell r="L717">
            <v>-769171.03</v>
          </cell>
        </row>
        <row r="718">
          <cell r="B718" t="str">
            <v>2523_P90513220</v>
          </cell>
          <cell r="L718">
            <v>-13434961.390000001</v>
          </cell>
        </row>
        <row r="719">
          <cell r="B719" t="str">
            <v>2523_P80215010</v>
          </cell>
          <cell r="L719">
            <v>-3497163.24</v>
          </cell>
        </row>
        <row r="720">
          <cell r="B720" t="str">
            <v>2523_P80215020</v>
          </cell>
          <cell r="L720">
            <v>-2923807</v>
          </cell>
        </row>
        <row r="721">
          <cell r="B721" t="str">
            <v>2523_P80215021</v>
          </cell>
          <cell r="L721">
            <v>-7.0000000000000007E-2</v>
          </cell>
        </row>
        <row r="722">
          <cell r="B722" t="str">
            <v>2523_P100116011</v>
          </cell>
          <cell r="L722">
            <v>-817.95</v>
          </cell>
        </row>
        <row r="723">
          <cell r="B723" t="str">
            <v>2523_P100116030</v>
          </cell>
          <cell r="L723">
            <v>-50437.32</v>
          </cell>
        </row>
        <row r="724">
          <cell r="B724" t="str">
            <v>2523_P100116031</v>
          </cell>
          <cell r="L724">
            <v>-25685.83</v>
          </cell>
        </row>
        <row r="725">
          <cell r="B725" t="str">
            <v>2523_P100116031</v>
          </cell>
          <cell r="L725">
            <v>-55678.67</v>
          </cell>
        </row>
        <row r="726">
          <cell r="B726" t="str">
            <v>2523_P100116032</v>
          </cell>
          <cell r="L726">
            <v>-543.54</v>
          </cell>
        </row>
        <row r="727">
          <cell r="B727" t="str">
            <v>2523_P100116032</v>
          </cell>
          <cell r="L727">
            <v>-72925.97</v>
          </cell>
        </row>
        <row r="728">
          <cell r="B728" t="str">
            <v>2523_P90516315</v>
          </cell>
          <cell r="L728">
            <v>1.86</v>
          </cell>
        </row>
        <row r="729">
          <cell r="B729" t="str">
            <v>2523_P90516315</v>
          </cell>
          <cell r="L729">
            <v>148762.22</v>
          </cell>
        </row>
        <row r="730">
          <cell r="B730" t="str">
            <v>2523_P90516710</v>
          </cell>
          <cell r="L730">
            <v>6671948</v>
          </cell>
        </row>
        <row r="731">
          <cell r="B731" t="str">
            <v>2523_P90517020</v>
          </cell>
          <cell r="L731">
            <v>-2262539.7799999998</v>
          </cell>
        </row>
        <row r="732">
          <cell r="B732" t="str">
            <v>2523_P90518740</v>
          </cell>
          <cell r="L732">
            <v>13439</v>
          </cell>
        </row>
        <row r="733">
          <cell r="B733" t="str">
            <v>2523_P90518740</v>
          </cell>
          <cell r="L733">
            <v>-5019.7</v>
          </cell>
        </row>
        <row r="734">
          <cell r="B734" t="str">
            <v>2523_P10119990</v>
          </cell>
          <cell r="L734">
            <v>33276985.52</v>
          </cell>
        </row>
        <row r="735">
          <cell r="B735" t="str">
            <v>2523_P10119990</v>
          </cell>
          <cell r="L735">
            <v>-33276985.52</v>
          </cell>
        </row>
        <row r="736">
          <cell r="B736" t="str">
            <v>2523_A1072317</v>
          </cell>
          <cell r="L736">
            <v>14125843.960000001</v>
          </cell>
        </row>
        <row r="737">
          <cell r="B737" t="str">
            <v>2523_A1072319</v>
          </cell>
          <cell r="L737">
            <v>4420627.47</v>
          </cell>
        </row>
        <row r="738">
          <cell r="B738" t="str">
            <v>2523_A1072319</v>
          </cell>
          <cell r="L738">
            <v>10527401.220000001</v>
          </cell>
        </row>
        <row r="739">
          <cell r="B739" t="str">
            <v>2523_A1072321</v>
          </cell>
          <cell r="L739">
            <v>27986343.07</v>
          </cell>
        </row>
        <row r="740">
          <cell r="B740" t="str">
            <v>2523_A1072321</v>
          </cell>
          <cell r="L740">
            <v>1588230.76</v>
          </cell>
        </row>
        <row r="741">
          <cell r="B741" t="str">
            <v>2523_A1072390</v>
          </cell>
          <cell r="L741">
            <v>375799.24</v>
          </cell>
        </row>
        <row r="742">
          <cell r="B742" t="str">
            <v>2523_A1072390</v>
          </cell>
          <cell r="L742">
            <v>2441504.5499999998</v>
          </cell>
        </row>
        <row r="743">
          <cell r="B743" t="str">
            <v>2523_A1072390</v>
          </cell>
          <cell r="L743">
            <v>2682887.37</v>
          </cell>
        </row>
        <row r="744">
          <cell r="B744" t="str">
            <v>2523_A1072390</v>
          </cell>
          <cell r="L744">
            <v>226695.08</v>
          </cell>
        </row>
        <row r="745">
          <cell r="B745" t="str">
            <v>2523_A1072390</v>
          </cell>
          <cell r="L745">
            <v>6149533.1500000004</v>
          </cell>
        </row>
        <row r="746">
          <cell r="B746" t="str">
            <v>2523_A1072390</v>
          </cell>
          <cell r="L746">
            <v>3511066.6</v>
          </cell>
        </row>
        <row r="747">
          <cell r="B747" t="str">
            <v>2523_A1072390</v>
          </cell>
          <cell r="L747">
            <v>7595929.3600000003</v>
          </cell>
        </row>
        <row r="748">
          <cell r="B748" t="str">
            <v>2523_A1072390</v>
          </cell>
          <cell r="L748">
            <v>6404736.4000000004</v>
          </cell>
        </row>
        <row r="749">
          <cell r="B749" t="str">
            <v>2523_A1072390</v>
          </cell>
          <cell r="L749">
            <v>249726.92</v>
          </cell>
        </row>
        <row r="750">
          <cell r="B750" t="str">
            <v>2523_A1072390</v>
          </cell>
          <cell r="L750">
            <v>135815.73000000001</v>
          </cell>
        </row>
        <row r="751">
          <cell r="B751" t="str">
            <v>2523_A1072390</v>
          </cell>
          <cell r="L751">
            <v>6333197.9100000001</v>
          </cell>
        </row>
        <row r="752">
          <cell r="B752" t="str">
            <v>2523_A1112410</v>
          </cell>
          <cell r="L752">
            <v>470981.49</v>
          </cell>
        </row>
        <row r="753">
          <cell r="B753" t="str">
            <v>2523_A3012555</v>
          </cell>
          <cell r="L753">
            <v>84055.6</v>
          </cell>
        </row>
        <row r="754">
          <cell r="B754" t="str">
            <v>2523_A3012555</v>
          </cell>
          <cell r="L754">
            <v>843815.06</v>
          </cell>
        </row>
        <row r="755">
          <cell r="B755" t="str">
            <v>2523_A3012556</v>
          </cell>
          <cell r="L755">
            <v>45019.97</v>
          </cell>
        </row>
        <row r="756">
          <cell r="B756" t="str">
            <v>2523_A3012556</v>
          </cell>
          <cell r="L756">
            <v>1021312.17</v>
          </cell>
        </row>
        <row r="757">
          <cell r="B757" t="str">
            <v>2523_A3012559</v>
          </cell>
          <cell r="L757">
            <v>180068.57</v>
          </cell>
        </row>
        <row r="758">
          <cell r="B758" t="str">
            <v>2523_A3012559</v>
          </cell>
          <cell r="L758">
            <v>26690.75</v>
          </cell>
        </row>
        <row r="759">
          <cell r="B759" t="str">
            <v>2523_A1062589</v>
          </cell>
          <cell r="L759">
            <v>6821106.9800000004</v>
          </cell>
        </row>
        <row r="760">
          <cell r="B760" t="str">
            <v>2523_A1062589</v>
          </cell>
          <cell r="L760">
            <v>-2195100.91</v>
          </cell>
        </row>
        <row r="761">
          <cell r="B761" t="str">
            <v>2523_A1062589</v>
          </cell>
          <cell r="L761">
            <v>-3523488.21</v>
          </cell>
        </row>
        <row r="762">
          <cell r="B762" t="str">
            <v>2523_A1062589</v>
          </cell>
          <cell r="L762">
            <v>-100587.74</v>
          </cell>
        </row>
        <row r="763">
          <cell r="B763" t="str">
            <v>2523_A1062590</v>
          </cell>
          <cell r="L763">
            <v>198042.59</v>
          </cell>
        </row>
        <row r="764">
          <cell r="B764" t="str">
            <v>2523_A1062591</v>
          </cell>
          <cell r="L764">
            <v>-4273669.28</v>
          </cell>
        </row>
        <row r="765">
          <cell r="B765" t="str">
            <v>2523_A1062591</v>
          </cell>
          <cell r="L765">
            <v>-5564.98</v>
          </cell>
        </row>
        <row r="766">
          <cell r="B766" t="str">
            <v>2523_A1062591</v>
          </cell>
          <cell r="L766">
            <v>3523488.21</v>
          </cell>
        </row>
        <row r="767">
          <cell r="B767" t="str">
            <v>2523_A3012666</v>
          </cell>
          <cell r="L767">
            <v>60591.89</v>
          </cell>
        </row>
        <row r="768">
          <cell r="B768" t="str">
            <v>2523_A1072700</v>
          </cell>
          <cell r="L768">
            <v>30560259.140000001</v>
          </cell>
        </row>
        <row r="769">
          <cell r="B769" t="str">
            <v>2523_A1072700</v>
          </cell>
          <cell r="L769">
            <v>-2500000</v>
          </cell>
        </row>
        <row r="770">
          <cell r="B770" t="str">
            <v>2523_A1072700</v>
          </cell>
          <cell r="L770">
            <v>5107250</v>
          </cell>
        </row>
        <row r="771">
          <cell r="B771" t="str">
            <v>2523_A1072700</v>
          </cell>
          <cell r="L771">
            <v>-33677.82</v>
          </cell>
        </row>
        <row r="772">
          <cell r="B772" t="str">
            <v>2523_A1072719</v>
          </cell>
          <cell r="L772">
            <v>-3632149.87</v>
          </cell>
        </row>
        <row r="773">
          <cell r="B773" t="str">
            <v>2523_A1072719</v>
          </cell>
          <cell r="L773">
            <v>3341934.96</v>
          </cell>
        </row>
        <row r="774">
          <cell r="B774" t="str">
            <v>2523_A1072719</v>
          </cell>
          <cell r="L774">
            <v>-9184.93</v>
          </cell>
        </row>
        <row r="775">
          <cell r="B775" t="str">
            <v>2523_A1072719</v>
          </cell>
          <cell r="L775">
            <v>-65.709999999999994</v>
          </cell>
        </row>
        <row r="776">
          <cell r="B776" t="str">
            <v>2523_A1072719</v>
          </cell>
          <cell r="L776">
            <v>6088.54</v>
          </cell>
        </row>
        <row r="777">
          <cell r="B777" t="str">
            <v>2523_A1072742</v>
          </cell>
          <cell r="L777">
            <v>26741320</v>
          </cell>
        </row>
        <row r="778">
          <cell r="B778" t="str">
            <v>2523_A1072742</v>
          </cell>
          <cell r="L778">
            <v>-6500000</v>
          </cell>
        </row>
        <row r="779">
          <cell r="B779" t="str">
            <v>2523_A1072742</v>
          </cell>
          <cell r="L779">
            <v>-5252800</v>
          </cell>
        </row>
        <row r="780">
          <cell r="B780" t="str">
            <v>2523_A1072742</v>
          </cell>
          <cell r="L780">
            <v>1104880</v>
          </cell>
        </row>
        <row r="781">
          <cell r="B781" t="str">
            <v>2523_A1072742</v>
          </cell>
          <cell r="L781">
            <v>3050700</v>
          </cell>
        </row>
        <row r="782">
          <cell r="B782" t="str">
            <v>2523_A1072742</v>
          </cell>
          <cell r="L782">
            <v>892900</v>
          </cell>
        </row>
        <row r="783">
          <cell r="B783" t="str">
            <v>2523_A1072749</v>
          </cell>
          <cell r="L783">
            <v>152699894.66</v>
          </cell>
        </row>
        <row r="784">
          <cell r="B784" t="str">
            <v>2523_A1072749</v>
          </cell>
          <cell r="L784">
            <v>-12500000</v>
          </cell>
        </row>
        <row r="785">
          <cell r="B785" t="str">
            <v>2523_A1072749</v>
          </cell>
          <cell r="L785">
            <v>-22297.52</v>
          </cell>
        </row>
        <row r="786">
          <cell r="B786" t="str">
            <v>2523_A1072749</v>
          </cell>
          <cell r="L786">
            <v>2520000</v>
          </cell>
        </row>
        <row r="787">
          <cell r="B787" t="str">
            <v>2523_A1072749</v>
          </cell>
          <cell r="L787">
            <v>-5503705.5300000003</v>
          </cell>
        </row>
        <row r="788">
          <cell r="B788" t="str">
            <v>2523_A1072749</v>
          </cell>
          <cell r="L788">
            <v>-122510.56</v>
          </cell>
        </row>
        <row r="789">
          <cell r="B789" t="str">
            <v>2523_A1072749</v>
          </cell>
          <cell r="L789">
            <v>1665067.03</v>
          </cell>
        </row>
        <row r="790">
          <cell r="B790" t="str">
            <v>2523_A1072749</v>
          </cell>
          <cell r="L790">
            <v>54243.96</v>
          </cell>
        </row>
        <row r="791">
          <cell r="B791" t="str">
            <v>2523_A1072749</v>
          </cell>
          <cell r="L791">
            <v>-1470119.06</v>
          </cell>
        </row>
        <row r="792">
          <cell r="B792" t="str">
            <v>2523_A1072751</v>
          </cell>
          <cell r="L792">
            <v>2124613.4300000002</v>
          </cell>
        </row>
        <row r="793">
          <cell r="B793" t="str">
            <v>2523_A1072751</v>
          </cell>
          <cell r="L793">
            <v>-2124613.4300000002</v>
          </cell>
        </row>
        <row r="794">
          <cell r="B794" t="str">
            <v>2523_A1072751</v>
          </cell>
          <cell r="L794">
            <v>-31888683.09</v>
          </cell>
        </row>
        <row r="795">
          <cell r="B795" t="str">
            <v>2523_A1072751</v>
          </cell>
          <cell r="L795">
            <v>-41248.21</v>
          </cell>
        </row>
        <row r="796">
          <cell r="B796" t="str">
            <v>2523_A1072751</v>
          </cell>
          <cell r="L796">
            <v>16121280.310000001</v>
          </cell>
        </row>
        <row r="797">
          <cell r="B797" t="str">
            <v>2523_A1072751</v>
          </cell>
          <cell r="L797">
            <v>-2800317.89</v>
          </cell>
        </row>
        <row r="798">
          <cell r="B798" t="str">
            <v>2523_A1072751</v>
          </cell>
          <cell r="L798">
            <v>-6769.26</v>
          </cell>
        </row>
        <row r="799">
          <cell r="B799" t="str">
            <v>2523_A1072751</v>
          </cell>
          <cell r="L799">
            <v>4381121.91</v>
          </cell>
        </row>
        <row r="800">
          <cell r="B800" t="str">
            <v>2523_A1072751</v>
          </cell>
          <cell r="L800">
            <v>2631717.27</v>
          </cell>
        </row>
        <row r="801">
          <cell r="B801" t="str">
            <v>2523_A1072752</v>
          </cell>
          <cell r="L801">
            <v>2124613.4300000002</v>
          </cell>
        </row>
        <row r="802">
          <cell r="B802" t="str">
            <v>2523_A1072752</v>
          </cell>
          <cell r="L802">
            <v>-2124613.4300000002</v>
          </cell>
        </row>
        <row r="803">
          <cell r="B803" t="str">
            <v>2523_A1072752</v>
          </cell>
          <cell r="L803">
            <v>-5882178.6299999999</v>
          </cell>
        </row>
        <row r="804">
          <cell r="B804" t="str">
            <v>2523_A1072752</v>
          </cell>
          <cell r="L804">
            <v>8789.2800000000007</v>
          </cell>
        </row>
        <row r="805">
          <cell r="B805" t="str">
            <v>2523_A1072752</v>
          </cell>
          <cell r="L805">
            <v>-3266139.85</v>
          </cell>
        </row>
        <row r="806">
          <cell r="B806" t="str">
            <v>2523_A1072752</v>
          </cell>
          <cell r="L806">
            <v>1980527.14</v>
          </cell>
        </row>
        <row r="807">
          <cell r="B807" t="str">
            <v>2523_A1072771</v>
          </cell>
          <cell r="L807">
            <v>14213207.66</v>
          </cell>
        </row>
        <row r="808">
          <cell r="B808" t="str">
            <v>2523_A1072772</v>
          </cell>
          <cell r="L808">
            <v>-1024505.53</v>
          </cell>
        </row>
        <row r="809">
          <cell r="B809" t="str">
            <v>2523_A1072772</v>
          </cell>
          <cell r="L809">
            <v>1785942.73</v>
          </cell>
        </row>
        <row r="810">
          <cell r="B810" t="str">
            <v>2523_A1072776</v>
          </cell>
          <cell r="L810">
            <v>2460691.7799999998</v>
          </cell>
        </row>
        <row r="811">
          <cell r="B811" t="str">
            <v>2523_A1072776</v>
          </cell>
          <cell r="L811">
            <v>104.62</v>
          </cell>
        </row>
        <row r="812">
          <cell r="B812" t="str">
            <v>2523_A1072776</v>
          </cell>
          <cell r="L812">
            <v>-2460796.4</v>
          </cell>
        </row>
        <row r="813">
          <cell r="B813" t="str">
            <v>2523_A1072777</v>
          </cell>
          <cell r="L813">
            <v>-225957.39</v>
          </cell>
        </row>
        <row r="814">
          <cell r="B814" t="str">
            <v>2523_A1072777</v>
          </cell>
          <cell r="L814">
            <v>44647.58</v>
          </cell>
        </row>
        <row r="815">
          <cell r="B815" t="str">
            <v>2523_A1072777</v>
          </cell>
          <cell r="L815">
            <v>181309.81</v>
          </cell>
        </row>
        <row r="816">
          <cell r="B816" t="str">
            <v>2523_A1072781</v>
          </cell>
          <cell r="L816">
            <v>53377070.909999996</v>
          </cell>
        </row>
        <row r="817">
          <cell r="B817" t="str">
            <v>2523_A1072781</v>
          </cell>
          <cell r="L817">
            <v>-918905</v>
          </cell>
        </row>
        <row r="818">
          <cell r="B818" t="str">
            <v>2523_A1072781</v>
          </cell>
          <cell r="L818">
            <v>191957.87</v>
          </cell>
        </row>
        <row r="819">
          <cell r="B819" t="str">
            <v>2523_A1072781</v>
          </cell>
          <cell r="L819">
            <v>11213730</v>
          </cell>
        </row>
        <row r="820">
          <cell r="B820" t="str">
            <v>2523_A1072781</v>
          </cell>
          <cell r="L820">
            <v>-7767325</v>
          </cell>
        </row>
        <row r="821">
          <cell r="B821" t="str">
            <v>2523_A1072781</v>
          </cell>
          <cell r="L821">
            <v>152996.67000000001</v>
          </cell>
        </row>
        <row r="822">
          <cell r="B822" t="str">
            <v>2523_A1072781</v>
          </cell>
          <cell r="L822">
            <v>117615.91</v>
          </cell>
        </row>
        <row r="823">
          <cell r="B823" t="str">
            <v>2523_A1072782</v>
          </cell>
          <cell r="L823">
            <v>3401149.61</v>
          </cell>
        </row>
        <row r="824">
          <cell r="B824" t="str">
            <v>2523_A1072782</v>
          </cell>
          <cell r="L824">
            <v>1022381.34</v>
          </cell>
        </row>
        <row r="825">
          <cell r="B825" t="str">
            <v>2523_A1072782</v>
          </cell>
          <cell r="L825">
            <v>-1447242.49</v>
          </cell>
        </row>
        <row r="826">
          <cell r="B826" t="str">
            <v>2523_A1072782</v>
          </cell>
          <cell r="L826">
            <v>-602617.21</v>
          </cell>
        </row>
        <row r="827">
          <cell r="B827" t="str">
            <v>2523_A1072782</v>
          </cell>
          <cell r="L827">
            <v>5658.15</v>
          </cell>
        </row>
        <row r="828">
          <cell r="B828" t="str">
            <v>2523_A1072793</v>
          </cell>
          <cell r="L828">
            <v>8440097.8599999994</v>
          </cell>
        </row>
        <row r="829">
          <cell r="B829" t="str">
            <v>2523_A1072793</v>
          </cell>
          <cell r="L829">
            <v>-97496.75</v>
          </cell>
        </row>
        <row r="830">
          <cell r="B830" t="str">
            <v>2523_A1072793</v>
          </cell>
          <cell r="L830">
            <v>829.32</v>
          </cell>
        </row>
        <row r="831">
          <cell r="B831" t="str">
            <v>2523_A1072793</v>
          </cell>
          <cell r="L831">
            <v>795729.37</v>
          </cell>
        </row>
        <row r="832">
          <cell r="B832" t="str">
            <v>2523_A1072794</v>
          </cell>
          <cell r="L832">
            <v>-527369.53</v>
          </cell>
        </row>
        <row r="833">
          <cell r="B833" t="str">
            <v>2523_A1072794</v>
          </cell>
          <cell r="L833">
            <v>-3399.37</v>
          </cell>
        </row>
        <row r="834">
          <cell r="B834" t="str">
            <v>2523_A1072794</v>
          </cell>
          <cell r="L834">
            <v>302929.93</v>
          </cell>
        </row>
        <row r="835">
          <cell r="B835" t="str">
            <v>2523_A1072794</v>
          </cell>
          <cell r="L835">
            <v>-1203718.07</v>
          </cell>
        </row>
        <row r="836">
          <cell r="B836" t="str">
            <v>2523_A1072794</v>
          </cell>
          <cell r="L836">
            <v>1897454.62</v>
          </cell>
        </row>
        <row r="837">
          <cell r="B837" t="str">
            <v>2523_A1072796</v>
          </cell>
          <cell r="L837">
            <v>-6465873.6500000004</v>
          </cell>
        </row>
        <row r="838">
          <cell r="B838" t="str">
            <v>2523_A1072796</v>
          </cell>
          <cell r="L838">
            <v>81633.19</v>
          </cell>
        </row>
        <row r="839">
          <cell r="B839" t="str">
            <v>2523_A1072796</v>
          </cell>
          <cell r="L839">
            <v>-1902656.4</v>
          </cell>
        </row>
        <row r="840">
          <cell r="B840" t="str">
            <v>2523_A1072796</v>
          </cell>
          <cell r="L840">
            <v>5201.78</v>
          </cell>
        </row>
        <row r="841">
          <cell r="B841" t="str">
            <v>2523_A6045665</v>
          </cell>
          <cell r="L841">
            <v>-207704713.53</v>
          </cell>
        </row>
        <row r="842">
          <cell r="B842" t="str">
            <v>2523_A6045665</v>
          </cell>
          <cell r="L842">
            <v>207704713.53</v>
          </cell>
        </row>
        <row r="843">
          <cell r="B843" t="str">
            <v>2523_A6045666</v>
          </cell>
          <cell r="L843">
            <v>1200000</v>
          </cell>
        </row>
        <row r="844">
          <cell r="B844" t="str">
            <v>2523_A6045666</v>
          </cell>
          <cell r="L844">
            <v>-1200000</v>
          </cell>
        </row>
        <row r="845">
          <cell r="B845" t="str">
            <v>2523_A8016110</v>
          </cell>
          <cell r="L845">
            <v>1695.66</v>
          </cell>
        </row>
        <row r="846">
          <cell r="B846" t="str">
            <v>2523_A8016110</v>
          </cell>
          <cell r="L846">
            <v>11342.89</v>
          </cell>
        </row>
        <row r="847">
          <cell r="B847" t="str">
            <v>2523_A8016110</v>
          </cell>
          <cell r="L847">
            <v>11964.74</v>
          </cell>
        </row>
        <row r="848">
          <cell r="B848" t="str">
            <v>2523_A8016110</v>
          </cell>
          <cell r="L848">
            <v>1077.78</v>
          </cell>
        </row>
        <row r="849">
          <cell r="B849" t="str">
            <v>2523_A8016110</v>
          </cell>
          <cell r="L849">
            <v>14920.88</v>
          </cell>
        </row>
        <row r="850">
          <cell r="B850" t="str">
            <v>2523_A8016110</v>
          </cell>
          <cell r="L850">
            <v>15974.11</v>
          </cell>
        </row>
        <row r="851">
          <cell r="B851" t="str">
            <v>2523_A8016110</v>
          </cell>
          <cell r="L851">
            <v>48321.51</v>
          </cell>
        </row>
        <row r="852">
          <cell r="B852" t="str">
            <v>2523_A8016110</v>
          </cell>
          <cell r="L852">
            <v>30258.44</v>
          </cell>
        </row>
        <row r="853">
          <cell r="B853" t="str">
            <v>2523_A8016110</v>
          </cell>
          <cell r="L853">
            <v>1187.3800000000001</v>
          </cell>
        </row>
        <row r="854">
          <cell r="B854" t="str">
            <v>2523_A8016110</v>
          </cell>
          <cell r="L854">
            <v>675.44</v>
          </cell>
        </row>
        <row r="855">
          <cell r="B855" t="str">
            <v>2523_A8016110</v>
          </cell>
          <cell r="L855">
            <v>28063.49</v>
          </cell>
        </row>
        <row r="856">
          <cell r="B856" t="str">
            <v>2523_A8016110</v>
          </cell>
          <cell r="L856">
            <v>-455.54</v>
          </cell>
        </row>
        <row r="857">
          <cell r="B857" t="str">
            <v>2523_A8016112</v>
          </cell>
          <cell r="L857">
            <v>5174601.8600000003</v>
          </cell>
        </row>
        <row r="858">
          <cell r="B858" t="str">
            <v>2523_A8016124</v>
          </cell>
          <cell r="L858">
            <v>888271.63</v>
          </cell>
        </row>
        <row r="859">
          <cell r="B859" t="str">
            <v>2523_A8016126</v>
          </cell>
          <cell r="L859">
            <v>179847.92</v>
          </cell>
        </row>
        <row r="860">
          <cell r="B860" t="str">
            <v>2523_A8016126</v>
          </cell>
          <cell r="L860">
            <v>795276.41</v>
          </cell>
        </row>
        <row r="861">
          <cell r="B861" t="str">
            <v>2523_A8016127</v>
          </cell>
          <cell r="L861">
            <v>14349.93</v>
          </cell>
        </row>
        <row r="862">
          <cell r="B862" t="str">
            <v>2523_A8016127</v>
          </cell>
          <cell r="L862">
            <v>12032.76</v>
          </cell>
        </row>
        <row r="863">
          <cell r="B863" t="str">
            <v>2523_A8016128</v>
          </cell>
          <cell r="L863">
            <v>1044330.87</v>
          </cell>
        </row>
        <row r="864">
          <cell r="B864" t="str">
            <v>2523_A8016128</v>
          </cell>
          <cell r="L864">
            <v>33558.26</v>
          </cell>
        </row>
        <row r="865">
          <cell r="B865" t="str">
            <v>2523_A8016128</v>
          </cell>
          <cell r="L865">
            <v>310420.75</v>
          </cell>
        </row>
        <row r="866">
          <cell r="B866" t="str">
            <v>2523_A6046463</v>
          </cell>
          <cell r="L866">
            <v>439528784.52999997</v>
          </cell>
        </row>
        <row r="867">
          <cell r="B867" t="str">
            <v>2523_A6046463</v>
          </cell>
          <cell r="L867">
            <v>-439528784.52999997</v>
          </cell>
        </row>
        <row r="868">
          <cell r="B868" t="str">
            <v>2523_A6046467</v>
          </cell>
          <cell r="L868">
            <v>11054771.1</v>
          </cell>
        </row>
        <row r="869">
          <cell r="B869" t="str">
            <v>2523_A6046467</v>
          </cell>
          <cell r="L869">
            <v>4530535.2300000004</v>
          </cell>
        </row>
        <row r="870">
          <cell r="B870" t="str">
            <v>2523_A6046469</v>
          </cell>
          <cell r="L870">
            <v>-15585306.33</v>
          </cell>
        </row>
        <row r="871">
          <cell r="B871" t="str">
            <v>2523_A6046620</v>
          </cell>
          <cell r="L871">
            <v>-4538.8599999999997</v>
          </cell>
        </row>
        <row r="872">
          <cell r="B872" t="str">
            <v>2523_A6046620</v>
          </cell>
          <cell r="L872">
            <v>2828.23</v>
          </cell>
        </row>
        <row r="873">
          <cell r="B873" t="str">
            <v>2523_A6047111</v>
          </cell>
          <cell r="L873">
            <v>21709.93</v>
          </cell>
        </row>
        <row r="874">
          <cell r="B874" t="str">
            <v>2523_A6047129</v>
          </cell>
          <cell r="L874">
            <v>-44380</v>
          </cell>
        </row>
        <row r="875">
          <cell r="B875" t="str">
            <v>2523_A6047129</v>
          </cell>
          <cell r="L875">
            <v>44894.53</v>
          </cell>
        </row>
        <row r="876">
          <cell r="B876" t="str">
            <v>2523_A7028969</v>
          </cell>
          <cell r="L876">
            <v>108146.58</v>
          </cell>
        </row>
        <row r="877">
          <cell r="B877" t="str">
            <v>2523_A7028972</v>
          </cell>
          <cell r="L877">
            <v>309785.46000000002</v>
          </cell>
        </row>
        <row r="878">
          <cell r="B878" t="str">
            <v>2523_A6049810</v>
          </cell>
          <cell r="L878">
            <v>-336819768.61000001</v>
          </cell>
        </row>
        <row r="879">
          <cell r="B879" t="str">
            <v>2523_A6049814</v>
          </cell>
          <cell r="L879">
            <v>-1169.92</v>
          </cell>
        </row>
        <row r="880">
          <cell r="B880" t="str">
            <v>2523_P10110645</v>
          </cell>
          <cell r="L880">
            <v>204349</v>
          </cell>
        </row>
        <row r="881">
          <cell r="B881" t="str">
            <v>2523_P10110645</v>
          </cell>
          <cell r="L881">
            <v>204349</v>
          </cell>
        </row>
        <row r="882">
          <cell r="B882" t="str">
            <v>2523_P10110645</v>
          </cell>
          <cell r="L882">
            <v>-204349</v>
          </cell>
        </row>
        <row r="883">
          <cell r="B883" t="str">
            <v>2523_P10110649</v>
          </cell>
          <cell r="L883">
            <v>-198042.59</v>
          </cell>
        </row>
        <row r="884">
          <cell r="B884" t="str">
            <v>2523_P10110651</v>
          </cell>
          <cell r="L884">
            <v>-2124613.4300000002</v>
          </cell>
        </row>
        <row r="885">
          <cell r="B885" t="str">
            <v>2523_P10110651</v>
          </cell>
          <cell r="L885">
            <v>2124613.4300000002</v>
          </cell>
        </row>
        <row r="886">
          <cell r="B886" t="str">
            <v>2523_P10110651</v>
          </cell>
          <cell r="L886">
            <v>32873010.27</v>
          </cell>
        </row>
        <row r="887">
          <cell r="B887" t="str">
            <v>2523_P10110651</v>
          </cell>
          <cell r="L887">
            <v>-20788526.539999999</v>
          </cell>
        </row>
        <row r="888">
          <cell r="B888" t="str">
            <v>2523_P10110651</v>
          </cell>
          <cell r="L888">
            <v>5279153.57</v>
          </cell>
        </row>
        <row r="889">
          <cell r="B889" t="str">
            <v>2523_P10110651</v>
          </cell>
          <cell r="L889">
            <v>609452.18000000005</v>
          </cell>
        </row>
        <row r="890">
          <cell r="B890" t="str">
            <v>2523_P10110651</v>
          </cell>
          <cell r="L890">
            <v>-4392868.5999999996</v>
          </cell>
        </row>
        <row r="891">
          <cell r="B891" t="str">
            <v>2523_P10110651</v>
          </cell>
          <cell r="L891">
            <v>-4529171.8899999997</v>
          </cell>
        </row>
        <row r="892">
          <cell r="B892" t="str">
            <v>2523_P10110652</v>
          </cell>
          <cell r="L892">
            <v>1024505.53</v>
          </cell>
        </row>
        <row r="893">
          <cell r="B893" t="str">
            <v>2523_P10110652</v>
          </cell>
          <cell r="L893">
            <v>-1785942.73</v>
          </cell>
        </row>
        <row r="894">
          <cell r="B894" t="str">
            <v>2523_P10110750</v>
          </cell>
          <cell r="L894">
            <v>-8382617</v>
          </cell>
        </row>
        <row r="895">
          <cell r="B895" t="str">
            <v>2523_P10110750</v>
          </cell>
          <cell r="L895">
            <v>6074600</v>
          </cell>
        </row>
        <row r="896">
          <cell r="B896" t="str">
            <v>2523_P10110865</v>
          </cell>
          <cell r="L896">
            <v>-33178475.800000001</v>
          </cell>
        </row>
        <row r="897">
          <cell r="B897" t="str">
            <v>2523_P10110865</v>
          </cell>
          <cell r="L897">
            <v>23733741.010000002</v>
          </cell>
        </row>
        <row r="898">
          <cell r="B898" t="str">
            <v>2523_P10110866</v>
          </cell>
          <cell r="L898">
            <v>8460511</v>
          </cell>
        </row>
        <row r="899">
          <cell r="B899" t="str">
            <v>2523_P10110866</v>
          </cell>
          <cell r="L899">
            <v>-6052104</v>
          </cell>
        </row>
        <row r="900">
          <cell r="B900" t="str">
            <v>2523_P10110870</v>
          </cell>
          <cell r="L900">
            <v>67112.3</v>
          </cell>
        </row>
        <row r="901">
          <cell r="B901" t="str">
            <v>2523_P10110870</v>
          </cell>
          <cell r="L901">
            <v>-67112.3</v>
          </cell>
        </row>
        <row r="902">
          <cell r="B902" t="str">
            <v>2523_P10110870</v>
          </cell>
          <cell r="L902">
            <v>-60591.89</v>
          </cell>
        </row>
        <row r="903">
          <cell r="B903" t="str">
            <v>2523_P10110871</v>
          </cell>
          <cell r="L903">
            <v>-17114</v>
          </cell>
        </row>
        <row r="904">
          <cell r="B904" t="str">
            <v>2523_P10110871</v>
          </cell>
          <cell r="L904">
            <v>32565</v>
          </cell>
        </row>
        <row r="905">
          <cell r="B905" t="str">
            <v>2523_P20111229</v>
          </cell>
          <cell r="L905">
            <v>-2268901.08</v>
          </cell>
        </row>
        <row r="906">
          <cell r="B906" t="str">
            <v>2523_P70111496</v>
          </cell>
          <cell r="L906">
            <v>-67112.3</v>
          </cell>
        </row>
        <row r="907">
          <cell r="B907" t="str">
            <v>2523_P70111496</v>
          </cell>
          <cell r="L907">
            <v>-66026.83</v>
          </cell>
        </row>
        <row r="908">
          <cell r="B908" t="str">
            <v>2523_P70111496</v>
          </cell>
          <cell r="L908">
            <v>133139.13</v>
          </cell>
        </row>
        <row r="909">
          <cell r="B909" t="str">
            <v>2523_P40112305</v>
          </cell>
          <cell r="L909">
            <v>9444734.7899999991</v>
          </cell>
        </row>
        <row r="910">
          <cell r="B910" t="str">
            <v>2523_P40112306</v>
          </cell>
          <cell r="L910">
            <v>978379.05</v>
          </cell>
        </row>
        <row r="911">
          <cell r="B911" t="str">
            <v>2523_P90112900</v>
          </cell>
          <cell r="L911">
            <v>-632162.28</v>
          </cell>
        </row>
        <row r="912">
          <cell r="B912" t="str">
            <v>2523_P90112910</v>
          </cell>
          <cell r="L912">
            <v>-8116542.6299999999</v>
          </cell>
        </row>
        <row r="913">
          <cell r="B913" t="str">
            <v>2523_P90112920</v>
          </cell>
          <cell r="L913">
            <v>-577531.68000000005</v>
          </cell>
        </row>
        <row r="914">
          <cell r="B914" t="str">
            <v>2523_P90513220</v>
          </cell>
          <cell r="L914">
            <v>-13660692.83</v>
          </cell>
        </row>
        <row r="915">
          <cell r="B915" t="str">
            <v>2523_P80215010</v>
          </cell>
          <cell r="L915">
            <v>-2657894</v>
          </cell>
        </row>
        <row r="916">
          <cell r="B916" t="str">
            <v>2523_P80215020</v>
          </cell>
          <cell r="L916">
            <v>-2009580.21</v>
          </cell>
        </row>
        <row r="917">
          <cell r="B917" t="str">
            <v>2523_P100116019</v>
          </cell>
          <cell r="L917">
            <v>-402.41</v>
          </cell>
        </row>
        <row r="918">
          <cell r="B918" t="str">
            <v>2523_P100116030</v>
          </cell>
          <cell r="L918">
            <v>-14842.24</v>
          </cell>
        </row>
        <row r="919">
          <cell r="B919" t="str">
            <v>2523_P100116031</v>
          </cell>
          <cell r="L919">
            <v>-25685.83</v>
          </cell>
        </row>
        <row r="920">
          <cell r="B920" t="str">
            <v>2523_P100116031</v>
          </cell>
          <cell r="L920">
            <v>-48829.16</v>
          </cell>
        </row>
        <row r="921">
          <cell r="B921" t="str">
            <v>2523_P100116032</v>
          </cell>
          <cell r="L921">
            <v>-829.48</v>
          </cell>
        </row>
        <row r="922">
          <cell r="B922" t="str">
            <v>2523_P100116032</v>
          </cell>
          <cell r="L922">
            <v>-13083.72</v>
          </cell>
        </row>
        <row r="923">
          <cell r="B923" t="str">
            <v>2523_P90516710</v>
          </cell>
          <cell r="L923">
            <v>4603287</v>
          </cell>
        </row>
        <row r="924">
          <cell r="B924" t="str">
            <v>2523_P90517020</v>
          </cell>
          <cell r="L924">
            <v>-553431.46</v>
          </cell>
        </row>
        <row r="925">
          <cell r="B925" t="str">
            <v>2523_P90518740</v>
          </cell>
          <cell r="L925">
            <v>-354</v>
          </cell>
        </row>
        <row r="926">
          <cell r="B926" t="str">
            <v>2523_P10119990</v>
          </cell>
          <cell r="L926">
            <v>32407917.68</v>
          </cell>
        </row>
        <row r="927">
          <cell r="B927" t="str">
            <v>2523_P10119990</v>
          </cell>
          <cell r="L927">
            <v>-32407917.68</v>
          </cell>
        </row>
        <row r="928">
          <cell r="B928" t="str">
            <v>2523_A1072330</v>
          </cell>
          <cell r="L928">
            <v>129044.66</v>
          </cell>
        </row>
        <row r="929">
          <cell r="B929" t="str">
            <v>2523_A1062592</v>
          </cell>
          <cell r="L929">
            <v>12396177.210000001</v>
          </cell>
        </row>
        <row r="930">
          <cell r="B930" t="str">
            <v>2523_A1062592</v>
          </cell>
          <cell r="L930">
            <v>3995361.55</v>
          </cell>
        </row>
        <row r="931">
          <cell r="B931" t="str">
            <v>2523_A1062592</v>
          </cell>
          <cell r="L931">
            <v>-5246285.5599999996</v>
          </cell>
        </row>
        <row r="932">
          <cell r="B932" t="str">
            <v>2523_A1062592</v>
          </cell>
          <cell r="L932">
            <v>147179.03</v>
          </cell>
        </row>
        <row r="933">
          <cell r="B933" t="str">
            <v>2523_A1062592</v>
          </cell>
          <cell r="L933">
            <v>-1288466.43</v>
          </cell>
        </row>
        <row r="934">
          <cell r="B934" t="str">
            <v>2523_A1062593</v>
          </cell>
          <cell r="L934">
            <v>-3838594.86</v>
          </cell>
        </row>
        <row r="935">
          <cell r="B935" t="str">
            <v>2523_A1062593</v>
          </cell>
          <cell r="L935">
            <v>2631624.9500000002</v>
          </cell>
        </row>
        <row r="936">
          <cell r="B936" t="str">
            <v>2523_A1062593</v>
          </cell>
          <cell r="L936">
            <v>-93851.51</v>
          </cell>
        </row>
        <row r="937">
          <cell r="B937" t="str">
            <v>2523_A1062593</v>
          </cell>
          <cell r="L937">
            <v>-39018.19</v>
          </cell>
        </row>
        <row r="938">
          <cell r="B938" t="str">
            <v>2523_A1062593</v>
          </cell>
          <cell r="L938">
            <v>1962697.17</v>
          </cell>
        </row>
        <row r="939">
          <cell r="B939" t="str">
            <v>2523_A1072749</v>
          </cell>
          <cell r="L939">
            <v>906262.99</v>
          </cell>
        </row>
        <row r="940">
          <cell r="B940" t="str">
            <v>2523_A1072749</v>
          </cell>
          <cell r="L940">
            <v>-523492.94</v>
          </cell>
        </row>
        <row r="941">
          <cell r="B941" t="str">
            <v>2523_A1072749</v>
          </cell>
          <cell r="L941">
            <v>-303193.65999999997</v>
          </cell>
        </row>
        <row r="942">
          <cell r="B942" t="str">
            <v>2523_A1072749</v>
          </cell>
          <cell r="L942">
            <v>-3474.62</v>
          </cell>
        </row>
        <row r="943">
          <cell r="B943" t="str">
            <v>2523_A1072749</v>
          </cell>
          <cell r="L943">
            <v>-76101.77</v>
          </cell>
        </row>
        <row r="944">
          <cell r="B944" t="str">
            <v>2523_A1072751</v>
          </cell>
          <cell r="L944">
            <v>-41629.360000000001</v>
          </cell>
        </row>
        <row r="945">
          <cell r="B945" t="str">
            <v>2523_A1072751</v>
          </cell>
          <cell r="L945">
            <v>41629.360000000001</v>
          </cell>
        </row>
        <row r="946">
          <cell r="B946" t="str">
            <v>2523_A1072781</v>
          </cell>
          <cell r="L946">
            <v>17832835.760000002</v>
          </cell>
        </row>
        <row r="947">
          <cell r="B947" t="str">
            <v>2523_A1072781</v>
          </cell>
          <cell r="L947">
            <v>31616614.59</v>
          </cell>
        </row>
        <row r="948">
          <cell r="B948" t="str">
            <v>2523_A1072781</v>
          </cell>
          <cell r="L948">
            <v>-30822523.34</v>
          </cell>
        </row>
        <row r="949">
          <cell r="B949" t="str">
            <v>2523_A1072781</v>
          </cell>
          <cell r="L949">
            <v>-60892.5</v>
          </cell>
        </row>
        <row r="950">
          <cell r="B950" t="str">
            <v>2523_A1072781</v>
          </cell>
          <cell r="L950">
            <v>448231.81</v>
          </cell>
        </row>
        <row r="951">
          <cell r="B951" t="str">
            <v>2523_A1072781</v>
          </cell>
          <cell r="L951">
            <v>-83409.94</v>
          </cell>
        </row>
        <row r="952">
          <cell r="B952" t="str">
            <v>2523_A1072782</v>
          </cell>
          <cell r="L952">
            <v>787311.17</v>
          </cell>
        </row>
        <row r="953">
          <cell r="B953" t="str">
            <v>2523_A1072782</v>
          </cell>
          <cell r="L953">
            <v>180713.89</v>
          </cell>
        </row>
        <row r="954">
          <cell r="B954" t="str">
            <v>2523_A1072782</v>
          </cell>
          <cell r="L954">
            <v>-180900.02</v>
          </cell>
        </row>
        <row r="955">
          <cell r="B955" t="str">
            <v>2523_A1072782</v>
          </cell>
          <cell r="L955">
            <v>-435197.72</v>
          </cell>
        </row>
        <row r="956">
          <cell r="B956" t="str">
            <v>2523_A1072782</v>
          </cell>
          <cell r="L956">
            <v>46520.72</v>
          </cell>
        </row>
        <row r="957">
          <cell r="B957" t="str">
            <v>2523_A1072790</v>
          </cell>
          <cell r="L957">
            <v>1918171.54</v>
          </cell>
        </row>
        <row r="958">
          <cell r="B958" t="str">
            <v>2523_A1072790</v>
          </cell>
          <cell r="L958">
            <v>-559576.97</v>
          </cell>
        </row>
        <row r="959">
          <cell r="B959" t="str">
            <v>2523_A1072790</v>
          </cell>
          <cell r="L959">
            <v>426.19</v>
          </cell>
        </row>
        <row r="960">
          <cell r="B960" t="str">
            <v>2523_A1072790</v>
          </cell>
          <cell r="L960">
            <v>-6.27</v>
          </cell>
        </row>
        <row r="961">
          <cell r="B961" t="str">
            <v>2523_A1072791</v>
          </cell>
          <cell r="L961">
            <v>74.31</v>
          </cell>
        </row>
        <row r="962">
          <cell r="B962" t="str">
            <v>2523_A6025240</v>
          </cell>
          <cell r="L962">
            <v>13521.01</v>
          </cell>
        </row>
        <row r="963">
          <cell r="B963" t="str">
            <v>2523_A6025290</v>
          </cell>
          <cell r="L963">
            <v>-13521.01</v>
          </cell>
        </row>
        <row r="964">
          <cell r="B964" t="str">
            <v>2523_A6015410</v>
          </cell>
          <cell r="L964">
            <v>50174.06</v>
          </cell>
        </row>
        <row r="965">
          <cell r="B965" t="str">
            <v>2523_A6015490</v>
          </cell>
          <cell r="L965">
            <v>-26631.31</v>
          </cell>
        </row>
        <row r="966">
          <cell r="B966" t="str">
            <v>2523_A6015490</v>
          </cell>
          <cell r="L966">
            <v>-10021.74</v>
          </cell>
        </row>
        <row r="967">
          <cell r="B967" t="str">
            <v>2523_A8016112</v>
          </cell>
          <cell r="L967">
            <v>370149.05</v>
          </cell>
        </row>
        <row r="968">
          <cell r="B968" t="str">
            <v>2523_A8016120</v>
          </cell>
          <cell r="L968">
            <v>5161.79</v>
          </cell>
        </row>
        <row r="969">
          <cell r="B969" t="str">
            <v>2523_A6046320</v>
          </cell>
          <cell r="L969">
            <v>443218.63</v>
          </cell>
        </row>
        <row r="970">
          <cell r="B970" t="str">
            <v>2523_A6046360</v>
          </cell>
          <cell r="L970">
            <v>2088975.3</v>
          </cell>
        </row>
        <row r="971">
          <cell r="B971" t="str">
            <v>2523_A6046360</v>
          </cell>
          <cell r="L971">
            <v>-213364.67</v>
          </cell>
        </row>
        <row r="972">
          <cell r="B972" t="str">
            <v>2523_A6046464</v>
          </cell>
          <cell r="L972">
            <v>33812656.240000002</v>
          </cell>
        </row>
        <row r="973">
          <cell r="B973" t="str">
            <v>2523_A6046464</v>
          </cell>
          <cell r="L973">
            <v>-33812656.240000002</v>
          </cell>
        </row>
        <row r="974">
          <cell r="B974" t="str">
            <v>2523_A6047111</v>
          </cell>
          <cell r="L974">
            <v>9180</v>
          </cell>
        </row>
        <row r="975">
          <cell r="B975" t="str">
            <v>2523_A6047129</v>
          </cell>
          <cell r="L975">
            <v>8396.7800000000007</v>
          </cell>
        </row>
        <row r="976">
          <cell r="B976" t="str">
            <v>2523_A6047260</v>
          </cell>
          <cell r="L976">
            <v>4301021.32</v>
          </cell>
        </row>
        <row r="977">
          <cell r="B977" t="str">
            <v>2523_A6047260</v>
          </cell>
          <cell r="L977">
            <v>233894.86</v>
          </cell>
        </row>
        <row r="978">
          <cell r="B978" t="str">
            <v>2523_A7028010</v>
          </cell>
          <cell r="L978">
            <v>1427.07</v>
          </cell>
        </row>
        <row r="979">
          <cell r="B979" t="str">
            <v>2523_A7028010</v>
          </cell>
          <cell r="L979">
            <v>-677.71</v>
          </cell>
        </row>
        <row r="980">
          <cell r="B980" t="str">
            <v>2523_A7028480</v>
          </cell>
          <cell r="L980">
            <v>-7062000</v>
          </cell>
        </row>
        <row r="981">
          <cell r="B981" t="str">
            <v>2523_A7028480</v>
          </cell>
          <cell r="L981">
            <v>7062000</v>
          </cell>
        </row>
        <row r="982">
          <cell r="B982" t="str">
            <v>2523_A7028972</v>
          </cell>
          <cell r="L982">
            <v>51632.99</v>
          </cell>
        </row>
        <row r="983">
          <cell r="B983" t="str">
            <v>2523_P10110648</v>
          </cell>
          <cell r="L983">
            <v>-126533.26</v>
          </cell>
        </row>
        <row r="984">
          <cell r="B984" t="str">
            <v>2523_P10110648</v>
          </cell>
          <cell r="L984">
            <v>93851.51</v>
          </cell>
        </row>
        <row r="985">
          <cell r="B985" t="str">
            <v>2523_P10110648</v>
          </cell>
          <cell r="L985">
            <v>39018.19</v>
          </cell>
        </row>
        <row r="986">
          <cell r="B986" t="str">
            <v>2523_P10110648</v>
          </cell>
          <cell r="L986">
            <v>-1562.23</v>
          </cell>
        </row>
        <row r="987">
          <cell r="B987" t="str">
            <v>2523_P10110649</v>
          </cell>
          <cell r="L987">
            <v>3965128.12</v>
          </cell>
        </row>
        <row r="988">
          <cell r="B988" t="str">
            <v>2523_P10110649</v>
          </cell>
          <cell r="L988">
            <v>-2631624.9500000002</v>
          </cell>
        </row>
        <row r="989">
          <cell r="B989" t="str">
            <v>2523_P10110649</v>
          </cell>
          <cell r="L989">
            <v>-1961134.94</v>
          </cell>
        </row>
        <row r="990">
          <cell r="B990" t="str">
            <v>2523_P10110651</v>
          </cell>
          <cell r="L990">
            <v>-745681.81</v>
          </cell>
        </row>
        <row r="991">
          <cell r="B991" t="str">
            <v>2523_P10110651</v>
          </cell>
          <cell r="L991">
            <v>-180788.2</v>
          </cell>
        </row>
        <row r="992">
          <cell r="B992" t="str">
            <v>2523_P10110651</v>
          </cell>
          <cell r="L992">
            <v>180900.02</v>
          </cell>
        </row>
        <row r="993">
          <cell r="B993" t="str">
            <v>2523_P10110651</v>
          </cell>
          <cell r="L993">
            <v>435197.72</v>
          </cell>
        </row>
        <row r="994">
          <cell r="B994" t="str">
            <v>2523_P10110651</v>
          </cell>
          <cell r="L994">
            <v>-88150.080000000002</v>
          </cell>
        </row>
        <row r="995">
          <cell r="B995" t="str">
            <v>2523_P10110865</v>
          </cell>
          <cell r="L995">
            <v>-3092913.05</v>
          </cell>
        </row>
        <row r="996">
          <cell r="B996" t="str">
            <v>2523_P10110865</v>
          </cell>
          <cell r="L996">
            <v>4114292.96</v>
          </cell>
        </row>
        <row r="997">
          <cell r="B997" t="str">
            <v>2523_P40112300</v>
          </cell>
          <cell r="L997">
            <v>-33477255</v>
          </cell>
        </row>
        <row r="998">
          <cell r="B998" t="str">
            <v>2523_P40112300</v>
          </cell>
          <cell r="L998">
            <v>-173256</v>
          </cell>
        </row>
        <row r="999">
          <cell r="B999" t="str">
            <v>2523_P40112305</v>
          </cell>
          <cell r="L999">
            <v>-398522.35</v>
          </cell>
        </row>
        <row r="1000">
          <cell r="B1000" t="str">
            <v>2523_P90112720</v>
          </cell>
          <cell r="L1000">
            <v>-3007058.91</v>
          </cell>
        </row>
        <row r="1001">
          <cell r="B1001" t="str">
            <v>2523_P90112720</v>
          </cell>
          <cell r="L1001">
            <v>4135827.96</v>
          </cell>
        </row>
        <row r="1002">
          <cell r="B1002" t="str">
            <v>2523_P40312730</v>
          </cell>
          <cell r="L1002">
            <v>836820.05</v>
          </cell>
        </row>
        <row r="1003">
          <cell r="B1003" t="str">
            <v>2523_P40312730</v>
          </cell>
          <cell r="L1003">
            <v>-836820.05</v>
          </cell>
        </row>
        <row r="1004">
          <cell r="B1004" t="str">
            <v>2523_P40312730</v>
          </cell>
          <cell r="L1004">
            <v>-839413.35</v>
          </cell>
        </row>
        <row r="1005">
          <cell r="B1005" t="str">
            <v>2523_P40312730</v>
          </cell>
          <cell r="L1005">
            <v>-31967.84</v>
          </cell>
        </row>
        <row r="1006">
          <cell r="B1006" t="str">
            <v>2523_P90112740</v>
          </cell>
          <cell r="L1006">
            <v>-4461452.42</v>
          </cell>
        </row>
        <row r="1007">
          <cell r="B1007" t="str">
            <v>2523_P90513220</v>
          </cell>
          <cell r="L1007">
            <v>-503699.75</v>
          </cell>
        </row>
        <row r="1008">
          <cell r="B1008" t="str">
            <v>2523_P10119990</v>
          </cell>
          <cell r="L1008">
            <v>1750879.66</v>
          </cell>
        </row>
        <row r="1009">
          <cell r="B1009" t="str">
            <v>2523_P10119990</v>
          </cell>
          <cell r="L1009">
            <v>-1750879.66</v>
          </cell>
        </row>
        <row r="1010">
          <cell r="B1010" t="str">
            <v>2523_A1062510</v>
          </cell>
          <cell r="L1010">
            <v>317083211.98000002</v>
          </cell>
        </row>
        <row r="1011">
          <cell r="B1011" t="str">
            <v>2523_A1062510</v>
          </cell>
          <cell r="L1011">
            <v>-317083211.98000002</v>
          </cell>
        </row>
        <row r="1012">
          <cell r="B1012" t="str">
            <v>2523_A1062592</v>
          </cell>
          <cell r="L1012">
            <v>-153329215.13999999</v>
          </cell>
        </row>
        <row r="1013">
          <cell r="B1013" t="str">
            <v>2523_A1062592</v>
          </cell>
          <cell r="L1013">
            <v>-98988109.579999998</v>
          </cell>
        </row>
        <row r="1014">
          <cell r="B1014" t="str">
            <v>2523_A1062592</v>
          </cell>
          <cell r="L1014">
            <v>307716196.14999998</v>
          </cell>
        </row>
        <row r="1015">
          <cell r="B1015" t="str">
            <v>2523_A1062592</v>
          </cell>
          <cell r="L1015">
            <v>1518166.63</v>
          </cell>
        </row>
        <row r="1016">
          <cell r="B1016" t="str">
            <v>2523_A1062593</v>
          </cell>
          <cell r="L1016">
            <v>-38553402.710000001</v>
          </cell>
        </row>
        <row r="1017">
          <cell r="B1017" t="str">
            <v>2523_A1062593</v>
          </cell>
          <cell r="L1017">
            <v>9367042.8000000007</v>
          </cell>
        </row>
        <row r="1018">
          <cell r="B1018" t="str">
            <v>2523_A1062593</v>
          </cell>
          <cell r="L1018">
            <v>35104063.630000003</v>
          </cell>
        </row>
        <row r="1019">
          <cell r="B1019" t="str">
            <v>2523_A2012965</v>
          </cell>
          <cell r="L1019">
            <v>-73039577.290000007</v>
          </cell>
        </row>
        <row r="1020">
          <cell r="B1020" t="str">
            <v>2523_A2012965</v>
          </cell>
          <cell r="L1020">
            <v>9367015.8300000001</v>
          </cell>
        </row>
        <row r="1021">
          <cell r="B1021" t="str">
            <v>2523_A6046460</v>
          </cell>
          <cell r="L1021">
            <v>190515.24</v>
          </cell>
        </row>
        <row r="1022">
          <cell r="B1022" t="str">
            <v>2523_A6047110</v>
          </cell>
          <cell r="L1022">
            <v>1273.22</v>
          </cell>
        </row>
        <row r="1023">
          <cell r="B1023" t="str">
            <v>2523_A6047120</v>
          </cell>
          <cell r="L1023">
            <v>46934.080000000002</v>
          </cell>
        </row>
        <row r="1024">
          <cell r="B1024" t="str">
            <v>2523_A7028020</v>
          </cell>
          <cell r="L1024">
            <v>566503.46</v>
          </cell>
        </row>
        <row r="1025">
          <cell r="B1025" t="str">
            <v>2523_P10110649</v>
          </cell>
          <cell r="L1025">
            <v>38553401.710000001</v>
          </cell>
        </row>
        <row r="1026">
          <cell r="B1026" t="str">
            <v>2523_P10110649</v>
          </cell>
          <cell r="L1026">
            <v>-33422439.41</v>
          </cell>
        </row>
        <row r="1027">
          <cell r="B1027" t="str">
            <v>2523_P10110649</v>
          </cell>
          <cell r="L1027">
            <v>-11048666.02</v>
          </cell>
        </row>
        <row r="1028">
          <cell r="B1028" t="str">
            <v>2523_P10110865</v>
          </cell>
          <cell r="L1028">
            <v>-38553401.710000001</v>
          </cell>
        </row>
        <row r="1029">
          <cell r="B1029" t="str">
            <v>2523_P10110865</v>
          </cell>
          <cell r="L1029">
            <v>44471105.43</v>
          </cell>
        </row>
        <row r="1030">
          <cell r="B1030" t="str">
            <v>2523_P90516310</v>
          </cell>
          <cell r="L1030">
            <v>32593.68</v>
          </cell>
        </row>
        <row r="1031">
          <cell r="B1031" t="str">
            <v>2523_P803700</v>
          </cell>
          <cell r="L1031">
            <v>-6091</v>
          </cell>
        </row>
        <row r="1032">
          <cell r="B1032" t="str">
            <v>2523_A1021020</v>
          </cell>
          <cell r="L1032">
            <v>350363.65</v>
          </cell>
        </row>
        <row r="1033">
          <cell r="B1033" t="str">
            <v>2523_A1021040</v>
          </cell>
          <cell r="L1033">
            <v>9690904.5700000003</v>
          </cell>
        </row>
        <row r="1034">
          <cell r="B1034" t="str">
            <v>2523_A1021040</v>
          </cell>
          <cell r="L1034">
            <v>92134731.269999996</v>
          </cell>
        </row>
        <row r="1035">
          <cell r="B1035" t="str">
            <v>2523_A1021070</v>
          </cell>
          <cell r="L1035">
            <v>144701453.81</v>
          </cell>
        </row>
        <row r="1036">
          <cell r="B1036" t="str">
            <v>2523_A1021070</v>
          </cell>
          <cell r="L1036">
            <v>9132680.9299999997</v>
          </cell>
        </row>
        <row r="1037">
          <cell r="B1037" t="str">
            <v>2523_A1021070</v>
          </cell>
          <cell r="L1037">
            <v>-10470000</v>
          </cell>
        </row>
        <row r="1038">
          <cell r="B1038" t="str">
            <v>2523_A1021071</v>
          </cell>
          <cell r="L1038">
            <v>34915376.210000001</v>
          </cell>
        </row>
        <row r="1039">
          <cell r="B1039" t="str">
            <v>2523_A1021071</v>
          </cell>
          <cell r="L1039">
            <v>-34915376.210000001</v>
          </cell>
        </row>
        <row r="1040">
          <cell r="B1040" t="str">
            <v>2523_A1021072</v>
          </cell>
          <cell r="L1040">
            <v>-17776441</v>
          </cell>
        </row>
        <row r="1041">
          <cell r="B1041" t="str">
            <v>2523_A1021072</v>
          </cell>
          <cell r="L1041">
            <v>25671421.899999999</v>
          </cell>
        </row>
        <row r="1042">
          <cell r="B1042" t="str">
            <v>2523_A1021080</v>
          </cell>
          <cell r="L1042">
            <v>235000000</v>
          </cell>
        </row>
        <row r="1043">
          <cell r="B1043" t="str">
            <v>2523_A1021080</v>
          </cell>
          <cell r="L1043">
            <v>-235000000</v>
          </cell>
        </row>
        <row r="1044">
          <cell r="B1044" t="str">
            <v>2523_A1021090</v>
          </cell>
          <cell r="L1044">
            <v>-235000000</v>
          </cell>
        </row>
        <row r="1045">
          <cell r="B1045" t="str">
            <v>2523_A1021090</v>
          </cell>
          <cell r="L1045">
            <v>235000000</v>
          </cell>
        </row>
        <row r="1046">
          <cell r="B1046" t="str">
            <v>2523_A1021210</v>
          </cell>
          <cell r="L1046">
            <v>-156298.25</v>
          </cell>
        </row>
        <row r="1047">
          <cell r="B1047" t="str">
            <v>2523_A1021210</v>
          </cell>
          <cell r="L1047">
            <v>29794.3</v>
          </cell>
        </row>
        <row r="1048">
          <cell r="B1048" t="str">
            <v>2523_A1021210</v>
          </cell>
          <cell r="L1048">
            <v>126503.95</v>
          </cell>
        </row>
        <row r="1049">
          <cell r="B1049" t="str">
            <v>2523_A1012080</v>
          </cell>
          <cell r="L1049">
            <v>361531792.17000002</v>
          </cell>
        </row>
        <row r="1050">
          <cell r="B1050" t="str">
            <v>2523_A1092210</v>
          </cell>
          <cell r="L1050">
            <v>1338168186.25</v>
          </cell>
        </row>
        <row r="1051">
          <cell r="B1051" t="str">
            <v>2523_A1092210</v>
          </cell>
          <cell r="L1051">
            <v>-388905.24</v>
          </cell>
        </row>
        <row r="1052">
          <cell r="B1052" t="str">
            <v>2523_A1092210</v>
          </cell>
          <cell r="L1052">
            <v>-819574.96</v>
          </cell>
        </row>
        <row r="1053">
          <cell r="B1053" t="str">
            <v>2523_A1092210</v>
          </cell>
          <cell r="L1053">
            <v>-76953876.840000004</v>
          </cell>
        </row>
        <row r="1054">
          <cell r="B1054" t="str">
            <v>2523_A1072310</v>
          </cell>
          <cell r="L1054">
            <v>22689010.800000001</v>
          </cell>
        </row>
        <row r="1055">
          <cell r="B1055" t="str">
            <v>2523_A1072310</v>
          </cell>
          <cell r="L1055">
            <v>-22689010.800000001</v>
          </cell>
        </row>
        <row r="1056">
          <cell r="B1056" t="str">
            <v>2523_A1072316</v>
          </cell>
          <cell r="L1056">
            <v>1708028.75</v>
          </cell>
        </row>
        <row r="1057">
          <cell r="B1057" t="str">
            <v>2523_A1072317</v>
          </cell>
          <cell r="L1057">
            <v>51517541.259999998</v>
          </cell>
        </row>
        <row r="1058">
          <cell r="B1058" t="str">
            <v>2523_A1072319</v>
          </cell>
          <cell r="L1058">
            <v>4472757.59</v>
          </cell>
        </row>
        <row r="1059">
          <cell r="B1059" t="str">
            <v>2523_A1072319</v>
          </cell>
          <cell r="L1059">
            <v>163613406.47999999</v>
          </cell>
        </row>
        <row r="1060">
          <cell r="B1060" t="str">
            <v>2523_A1072321</v>
          </cell>
          <cell r="L1060">
            <v>27494621.390000001</v>
          </cell>
        </row>
        <row r="1061">
          <cell r="B1061" t="str">
            <v>2523_A1072321</v>
          </cell>
          <cell r="L1061">
            <v>9343649.1999999993</v>
          </cell>
        </row>
        <row r="1062">
          <cell r="B1062" t="str">
            <v>2523_A1072330</v>
          </cell>
          <cell r="L1062">
            <v>-2268700</v>
          </cell>
        </row>
        <row r="1063">
          <cell r="B1063" t="str">
            <v>2523_A1072330</v>
          </cell>
          <cell r="L1063">
            <v>-133353749.73999999</v>
          </cell>
        </row>
        <row r="1064">
          <cell r="B1064" t="str">
            <v>2523_A1072380</v>
          </cell>
          <cell r="L1064">
            <v>-0.01</v>
          </cell>
        </row>
        <row r="1065">
          <cell r="B1065" t="str">
            <v>2523_A1112410</v>
          </cell>
          <cell r="L1065">
            <v>6086956</v>
          </cell>
        </row>
        <row r="1066">
          <cell r="B1066" t="str">
            <v>2523_A1112410</v>
          </cell>
          <cell r="L1066">
            <v>-949516</v>
          </cell>
        </row>
        <row r="1067">
          <cell r="B1067" t="str">
            <v>2523_A1062520</v>
          </cell>
          <cell r="L1067">
            <v>8507628.1199999992</v>
          </cell>
        </row>
        <row r="1068">
          <cell r="B1068" t="str">
            <v>2523_A1062520</v>
          </cell>
          <cell r="L1068">
            <v>11330965.67</v>
          </cell>
        </row>
        <row r="1069">
          <cell r="B1069" t="str">
            <v>2523_A1062520</v>
          </cell>
          <cell r="L1069">
            <v>-2312452.21</v>
          </cell>
        </row>
        <row r="1070">
          <cell r="B1070" t="str">
            <v>2523_A1062520</v>
          </cell>
          <cell r="L1070">
            <v>6906743.25</v>
          </cell>
        </row>
        <row r="1071">
          <cell r="B1071" t="str">
            <v>2523_A1062520</v>
          </cell>
          <cell r="L1071">
            <v>212064.48</v>
          </cell>
        </row>
        <row r="1072">
          <cell r="B1072" t="str">
            <v>2523_A1062520</v>
          </cell>
          <cell r="L1072">
            <v>11.6</v>
          </cell>
        </row>
        <row r="1073">
          <cell r="B1073" t="str">
            <v>2523_A1062520</v>
          </cell>
          <cell r="L1073">
            <v>-348040</v>
          </cell>
        </row>
        <row r="1074">
          <cell r="B1074" t="str">
            <v>2523_A3012542</v>
          </cell>
          <cell r="L1074">
            <v>-0.02</v>
          </cell>
        </row>
        <row r="1075">
          <cell r="B1075" t="str">
            <v>2523_A3012549</v>
          </cell>
          <cell r="L1075">
            <v>370383.52</v>
          </cell>
        </row>
        <row r="1076">
          <cell r="B1076" t="str">
            <v>2523_A3012555</v>
          </cell>
          <cell r="L1076">
            <v>514156.4</v>
          </cell>
        </row>
        <row r="1077">
          <cell r="B1077" t="str">
            <v>2523_A3012555</v>
          </cell>
          <cell r="L1077">
            <v>10172710.52</v>
          </cell>
        </row>
        <row r="1078">
          <cell r="B1078" t="str">
            <v>2523_A3012556</v>
          </cell>
          <cell r="L1078">
            <v>-15843588.23</v>
          </cell>
        </row>
        <row r="1079">
          <cell r="B1079" t="str">
            <v>2523_A3012556</v>
          </cell>
          <cell r="L1079">
            <v>90485532.349999994</v>
          </cell>
        </row>
        <row r="1080">
          <cell r="B1080" t="str">
            <v>2523_A3012556</v>
          </cell>
          <cell r="L1080">
            <v>92967224.799999997</v>
          </cell>
        </row>
        <row r="1081">
          <cell r="B1081" t="str">
            <v>2523_A3012559</v>
          </cell>
          <cell r="L1081">
            <v>1703812.71</v>
          </cell>
        </row>
        <row r="1082">
          <cell r="B1082" t="str">
            <v>2523_A3012559</v>
          </cell>
          <cell r="L1082">
            <v>179034.77</v>
          </cell>
        </row>
        <row r="1083">
          <cell r="B1083" t="str">
            <v>2523_A2012570</v>
          </cell>
          <cell r="L1083">
            <v>-24296920.91</v>
          </cell>
        </row>
        <row r="1084">
          <cell r="B1084" t="str">
            <v>2523_A2012570</v>
          </cell>
          <cell r="L1084">
            <v>24296920.91</v>
          </cell>
        </row>
        <row r="1085">
          <cell r="B1085" t="str">
            <v>2523_A1062589</v>
          </cell>
          <cell r="L1085">
            <v>703874203.52999997</v>
          </cell>
        </row>
        <row r="1086">
          <cell r="B1086" t="str">
            <v>2523_A1062589</v>
          </cell>
          <cell r="L1086">
            <v>216261902.38999999</v>
          </cell>
        </row>
        <row r="1087">
          <cell r="B1087" t="str">
            <v>2523_A1062589</v>
          </cell>
          <cell r="L1087">
            <v>-323380630.52999997</v>
          </cell>
        </row>
        <row r="1088">
          <cell r="B1088" t="str">
            <v>2523_A1062589</v>
          </cell>
          <cell r="L1088">
            <v>-38423409.219999999</v>
          </cell>
        </row>
        <row r="1089">
          <cell r="B1089" t="str">
            <v>2523_A1062589</v>
          </cell>
          <cell r="L1089">
            <v>4000000</v>
          </cell>
        </row>
        <row r="1090">
          <cell r="B1090" t="str">
            <v>2523_A1062589</v>
          </cell>
          <cell r="L1090">
            <v>16869202.460000001</v>
          </cell>
        </row>
        <row r="1091">
          <cell r="B1091" t="str">
            <v>2523_A1062589</v>
          </cell>
          <cell r="L1091">
            <v>-27629551.510000002</v>
          </cell>
        </row>
        <row r="1092">
          <cell r="B1092" t="str">
            <v>2523_A1062590</v>
          </cell>
          <cell r="L1092">
            <v>-32554408.16</v>
          </cell>
        </row>
        <row r="1093">
          <cell r="B1093" t="str">
            <v>2523_A1062590</v>
          </cell>
          <cell r="L1093">
            <v>235000</v>
          </cell>
        </row>
        <row r="1094">
          <cell r="B1094" t="str">
            <v>2523_A1062590</v>
          </cell>
          <cell r="L1094">
            <v>18990193.75</v>
          </cell>
        </row>
        <row r="1095">
          <cell r="B1095" t="str">
            <v>2523_A1062590</v>
          </cell>
          <cell r="L1095">
            <v>100369671.77</v>
          </cell>
        </row>
        <row r="1096">
          <cell r="B1096" t="str">
            <v>2523_A1062590</v>
          </cell>
          <cell r="L1096">
            <v>-3555477.31</v>
          </cell>
        </row>
        <row r="1097">
          <cell r="B1097" t="str">
            <v>2523_A1062590</v>
          </cell>
          <cell r="L1097">
            <v>-12162255.48</v>
          </cell>
        </row>
        <row r="1098">
          <cell r="B1098" t="str">
            <v>2523_A1062590</v>
          </cell>
          <cell r="L1098">
            <v>25109291.399999999</v>
          </cell>
        </row>
        <row r="1099">
          <cell r="B1099" t="str">
            <v>2523_A1062591</v>
          </cell>
          <cell r="L1099">
            <v>-150781133.69999999</v>
          </cell>
        </row>
        <row r="1100">
          <cell r="B1100" t="str">
            <v>2523_A1062591</v>
          </cell>
          <cell r="L1100">
            <v>-21059939.449999999</v>
          </cell>
        </row>
        <row r="1101">
          <cell r="B1101" t="str">
            <v>2523_A1062591</v>
          </cell>
          <cell r="L1101">
            <v>38423409.219999999</v>
          </cell>
        </row>
        <row r="1102">
          <cell r="B1102" t="str">
            <v>2523_A1062591</v>
          </cell>
          <cell r="L1102">
            <v>-834600</v>
          </cell>
        </row>
        <row r="1103">
          <cell r="B1103" t="str">
            <v>2523_A1062595</v>
          </cell>
          <cell r="L1103">
            <v>4021781.45</v>
          </cell>
        </row>
        <row r="1104">
          <cell r="B1104" t="str">
            <v>2523_A1062595</v>
          </cell>
          <cell r="L1104">
            <v>-10414.57</v>
          </cell>
        </row>
        <row r="1105">
          <cell r="B1105" t="str">
            <v>2523_A1062595</v>
          </cell>
          <cell r="L1105">
            <v>-4000000</v>
          </cell>
        </row>
        <row r="1106">
          <cell r="B1106" t="str">
            <v>2523_A1062595</v>
          </cell>
          <cell r="L1106">
            <v>-11366.88</v>
          </cell>
        </row>
        <row r="1107">
          <cell r="B1107" t="str">
            <v>2523_A1062596</v>
          </cell>
          <cell r="L1107">
            <v>-882971.45</v>
          </cell>
        </row>
        <row r="1108">
          <cell r="B1108" t="str">
            <v>2523_A1062596</v>
          </cell>
          <cell r="L1108">
            <v>-235000</v>
          </cell>
        </row>
        <row r="1109">
          <cell r="B1109" t="str">
            <v>2523_A1062596</v>
          </cell>
          <cell r="L1109">
            <v>253000</v>
          </cell>
        </row>
        <row r="1110">
          <cell r="B1110" t="str">
            <v>2523_A1062596</v>
          </cell>
          <cell r="L1110">
            <v>853600</v>
          </cell>
        </row>
        <row r="1111">
          <cell r="B1111" t="str">
            <v>2523_A1062596</v>
          </cell>
          <cell r="L1111">
            <v>11371.45</v>
          </cell>
        </row>
        <row r="1112">
          <cell r="B1112" t="str">
            <v>2523_A1062597</v>
          </cell>
          <cell r="L1112">
            <v>-834600</v>
          </cell>
        </row>
        <row r="1113">
          <cell r="B1113" t="str">
            <v>2523_A1062597</v>
          </cell>
          <cell r="L1113">
            <v>834600</v>
          </cell>
        </row>
        <row r="1114">
          <cell r="B1114" t="str">
            <v>2523_A1062599</v>
          </cell>
          <cell r="L1114">
            <v>11822841.039999999</v>
          </cell>
        </row>
        <row r="1115">
          <cell r="B1115" t="str">
            <v>2523_A1062599</v>
          </cell>
          <cell r="L1115">
            <v>4621554.24</v>
          </cell>
        </row>
        <row r="1116">
          <cell r="B1116" t="str">
            <v>2523_A1062599</v>
          </cell>
          <cell r="L1116">
            <v>-250831.19</v>
          </cell>
        </row>
        <row r="1117">
          <cell r="B1117" t="str">
            <v>2523_A1062599</v>
          </cell>
          <cell r="L1117">
            <v>-1331540.0900000001</v>
          </cell>
        </row>
        <row r="1118">
          <cell r="B1118" t="str">
            <v>2523_A3012666</v>
          </cell>
          <cell r="L1118">
            <v>181775.67</v>
          </cell>
        </row>
        <row r="1119">
          <cell r="B1119" t="str">
            <v>2523_A1072700</v>
          </cell>
          <cell r="L1119">
            <v>660779000.58000004</v>
          </cell>
        </row>
        <row r="1120">
          <cell r="B1120" t="str">
            <v>2523_A1072700</v>
          </cell>
          <cell r="L1120">
            <v>-53650000</v>
          </cell>
        </row>
        <row r="1121">
          <cell r="B1121" t="str">
            <v>2523_A1072700</v>
          </cell>
          <cell r="L1121">
            <v>150249467.5</v>
          </cell>
        </row>
        <row r="1122">
          <cell r="B1122" t="str">
            <v>2523_A1072700</v>
          </cell>
          <cell r="L1122">
            <v>-116186990</v>
          </cell>
        </row>
        <row r="1123">
          <cell r="B1123" t="str">
            <v>2523_A1072700</v>
          </cell>
          <cell r="L1123">
            <v>-257968.71</v>
          </cell>
        </row>
        <row r="1124">
          <cell r="B1124" t="str">
            <v>2523_A1072700</v>
          </cell>
          <cell r="L1124">
            <v>-6012971.6900000004</v>
          </cell>
        </row>
        <row r="1125">
          <cell r="B1125" t="str">
            <v>2523_A1072700</v>
          </cell>
          <cell r="L1125">
            <v>4747980.67</v>
          </cell>
        </row>
        <row r="1126">
          <cell r="B1126" t="str">
            <v>2523_A1072700</v>
          </cell>
          <cell r="L1126">
            <v>4843830.59</v>
          </cell>
        </row>
        <row r="1127">
          <cell r="B1127" t="str">
            <v>2523_A1072700</v>
          </cell>
          <cell r="L1127">
            <v>-2119315.75</v>
          </cell>
        </row>
        <row r="1128">
          <cell r="B1128" t="str">
            <v>2523_A1072710</v>
          </cell>
          <cell r="L1128">
            <v>-6804502</v>
          </cell>
        </row>
        <row r="1129">
          <cell r="B1129" t="str">
            <v>2523_A1072719</v>
          </cell>
          <cell r="L1129">
            <v>-51605673.039999999</v>
          </cell>
        </row>
        <row r="1130">
          <cell r="B1130" t="str">
            <v>2523_A1072719</v>
          </cell>
          <cell r="L1130">
            <v>490082.89</v>
          </cell>
        </row>
        <row r="1131">
          <cell r="B1131" t="str">
            <v>2523_A1072719</v>
          </cell>
          <cell r="L1131">
            <v>-401794.99</v>
          </cell>
        </row>
        <row r="1132">
          <cell r="B1132" t="str">
            <v>2523_A1072719</v>
          </cell>
          <cell r="L1132">
            <v>52768371.670000002</v>
          </cell>
        </row>
        <row r="1133">
          <cell r="B1133" t="str">
            <v>2523_A1072719</v>
          </cell>
          <cell r="L1133">
            <v>-657167.63</v>
          </cell>
        </row>
        <row r="1134">
          <cell r="B1134" t="str">
            <v>2523_A1072719</v>
          </cell>
          <cell r="L1134">
            <v>-1293585.6200000001</v>
          </cell>
        </row>
        <row r="1135">
          <cell r="B1135" t="str">
            <v>2523_A1072719</v>
          </cell>
          <cell r="L1135">
            <v>4949950.37</v>
          </cell>
        </row>
        <row r="1136">
          <cell r="B1136" t="str">
            <v>2523_A1072742</v>
          </cell>
          <cell r="L1136">
            <v>72872399.700000003</v>
          </cell>
        </row>
        <row r="1137">
          <cell r="B1137" t="str">
            <v>2523_A1072742</v>
          </cell>
          <cell r="L1137">
            <v>-11500000</v>
          </cell>
        </row>
        <row r="1138">
          <cell r="B1138" t="str">
            <v>2523_A1072742</v>
          </cell>
          <cell r="L1138">
            <v>11520000</v>
          </cell>
        </row>
        <row r="1139">
          <cell r="B1139" t="str">
            <v>2523_A1072742</v>
          </cell>
          <cell r="L1139">
            <v>-30619540</v>
          </cell>
        </row>
        <row r="1140">
          <cell r="B1140" t="str">
            <v>2523_A1072742</v>
          </cell>
          <cell r="L1140">
            <v>11870640</v>
          </cell>
        </row>
        <row r="1141">
          <cell r="B1141" t="str">
            <v>2523_A1072742</v>
          </cell>
          <cell r="L1141">
            <v>-3620549.7</v>
          </cell>
        </row>
        <row r="1142">
          <cell r="B1142" t="str">
            <v>2523_A1072742</v>
          </cell>
          <cell r="L1142">
            <v>18600300</v>
          </cell>
        </row>
        <row r="1143">
          <cell r="B1143" t="str">
            <v>2523_A1072742</v>
          </cell>
          <cell r="L1143">
            <v>-3926450</v>
          </cell>
        </row>
        <row r="1144">
          <cell r="B1144" t="str">
            <v>2523_A1072749</v>
          </cell>
          <cell r="L1144">
            <v>2889998810.5599999</v>
          </cell>
        </row>
        <row r="1145">
          <cell r="B1145" t="str">
            <v>2523_A1072749</v>
          </cell>
          <cell r="L1145">
            <v>45023609.079999998</v>
          </cell>
        </row>
        <row r="1146">
          <cell r="B1146" t="str">
            <v>2523_A1072749</v>
          </cell>
          <cell r="L1146">
            <v>-94020000</v>
          </cell>
        </row>
        <row r="1147">
          <cell r="B1147" t="str">
            <v>2523_A1072749</v>
          </cell>
          <cell r="L1147">
            <v>-500000</v>
          </cell>
        </row>
        <row r="1148">
          <cell r="B1148" t="str">
            <v>2523_A1072749</v>
          </cell>
          <cell r="L1148">
            <v>532955.9</v>
          </cell>
        </row>
        <row r="1149">
          <cell r="B1149" t="str">
            <v>2523_A1072749</v>
          </cell>
          <cell r="L1149">
            <v>-5779166</v>
          </cell>
        </row>
        <row r="1150">
          <cell r="B1150" t="str">
            <v>2523_A1072749</v>
          </cell>
          <cell r="L1150">
            <v>373734134.32999998</v>
          </cell>
        </row>
        <row r="1151">
          <cell r="B1151" t="str">
            <v>2523_A1072749</v>
          </cell>
          <cell r="L1151">
            <v>-322767820.48000002</v>
          </cell>
        </row>
        <row r="1152">
          <cell r="B1152" t="str">
            <v>2523_A1072749</v>
          </cell>
          <cell r="L1152">
            <v>-44570000</v>
          </cell>
        </row>
        <row r="1153">
          <cell r="B1153" t="str">
            <v>2523_A1072749</v>
          </cell>
          <cell r="L1153">
            <v>5325679.95</v>
          </cell>
        </row>
        <row r="1154">
          <cell r="B1154" t="str">
            <v>2523_A1072749</v>
          </cell>
          <cell r="L1154">
            <v>41792.85</v>
          </cell>
        </row>
        <row r="1155">
          <cell r="B1155" t="str">
            <v>2523_A1072749</v>
          </cell>
          <cell r="L1155">
            <v>-37006138.439999998</v>
          </cell>
        </row>
        <row r="1156">
          <cell r="B1156" t="str">
            <v>2523_A1072749</v>
          </cell>
          <cell r="L1156">
            <v>26004910.68</v>
          </cell>
        </row>
        <row r="1157">
          <cell r="B1157" t="str">
            <v>2523_A1072749</v>
          </cell>
          <cell r="L1157">
            <v>8243402.0700000003</v>
          </cell>
        </row>
        <row r="1158">
          <cell r="B1158" t="str">
            <v>2523_A1072749</v>
          </cell>
          <cell r="L1158">
            <v>4598.07</v>
          </cell>
        </row>
        <row r="1159">
          <cell r="B1159" t="str">
            <v>2523_A1072749</v>
          </cell>
          <cell r="L1159">
            <v>-50845037.039999999</v>
          </cell>
        </row>
        <row r="1160">
          <cell r="B1160" t="str">
            <v>2523_A1072751</v>
          </cell>
          <cell r="L1160">
            <v>76336068.310000002</v>
          </cell>
        </row>
        <row r="1161">
          <cell r="B1161" t="str">
            <v>2523_A1072751</v>
          </cell>
          <cell r="L1161">
            <v>-76336068.310000002</v>
          </cell>
        </row>
        <row r="1162">
          <cell r="B1162" t="str">
            <v>2523_A1072751</v>
          </cell>
          <cell r="L1162">
            <v>-649851375</v>
          </cell>
        </row>
        <row r="1163">
          <cell r="B1163" t="str">
            <v>2523_A1072751</v>
          </cell>
          <cell r="L1163">
            <v>-442028.51</v>
          </cell>
        </row>
        <row r="1164">
          <cell r="B1164" t="str">
            <v>2523_A1072751</v>
          </cell>
          <cell r="L1164">
            <v>10157028.73</v>
          </cell>
        </row>
        <row r="1165">
          <cell r="B1165" t="str">
            <v>2523_A1072751</v>
          </cell>
          <cell r="L1165">
            <v>-1690201.88</v>
          </cell>
        </row>
        <row r="1166">
          <cell r="B1166" t="str">
            <v>2523_A1072751</v>
          </cell>
          <cell r="L1166">
            <v>326820244.64999998</v>
          </cell>
        </row>
        <row r="1167">
          <cell r="B1167" t="str">
            <v>2523_A1072751</v>
          </cell>
          <cell r="L1167">
            <v>-49739213.009999998</v>
          </cell>
        </row>
        <row r="1168">
          <cell r="B1168" t="str">
            <v>2523_A1072751</v>
          </cell>
          <cell r="L1168">
            <v>-2189538.31</v>
          </cell>
        </row>
        <row r="1169">
          <cell r="B1169" t="str">
            <v>2523_A1072751</v>
          </cell>
          <cell r="L1169">
            <v>-1934.93</v>
          </cell>
        </row>
        <row r="1170">
          <cell r="B1170" t="str">
            <v>2523_A1072751</v>
          </cell>
          <cell r="L1170">
            <v>67610879.780000001</v>
          </cell>
        </row>
        <row r="1171">
          <cell r="B1171" t="str">
            <v>2523_A1072751</v>
          </cell>
          <cell r="L1171">
            <v>443963.44</v>
          </cell>
        </row>
        <row r="1172">
          <cell r="B1172" t="str">
            <v>2523_A1072751</v>
          </cell>
          <cell r="L1172">
            <v>88677670.109999999</v>
          </cell>
        </row>
        <row r="1173">
          <cell r="B1173" t="str">
            <v>2523_A1072752</v>
          </cell>
          <cell r="L1173">
            <v>76336068.310000002</v>
          </cell>
        </row>
        <row r="1174">
          <cell r="B1174" t="str">
            <v>2523_A1072752</v>
          </cell>
          <cell r="L1174">
            <v>-76336068.310000002</v>
          </cell>
        </row>
        <row r="1175">
          <cell r="B1175" t="str">
            <v>2523_A1072752</v>
          </cell>
          <cell r="L1175">
            <v>-115353844.65000001</v>
          </cell>
        </row>
        <row r="1176">
          <cell r="B1176" t="str">
            <v>2523_A1072752</v>
          </cell>
          <cell r="L1176">
            <v>77393.42</v>
          </cell>
        </row>
        <row r="1177">
          <cell r="B1177" t="str">
            <v>2523_A1072752</v>
          </cell>
          <cell r="L1177">
            <v>-95735837.299999997</v>
          </cell>
        </row>
        <row r="1178">
          <cell r="B1178" t="str">
            <v>2523_A1072752</v>
          </cell>
          <cell r="L1178">
            <v>43835674.869999997</v>
          </cell>
        </row>
        <row r="1179">
          <cell r="B1179" t="str">
            <v>2523_A1072771</v>
          </cell>
          <cell r="L1179">
            <v>180583030.59</v>
          </cell>
        </row>
        <row r="1180">
          <cell r="B1180" t="str">
            <v>2523_A1072771</v>
          </cell>
          <cell r="L1180">
            <v>2676690.8199999998</v>
          </cell>
        </row>
        <row r="1181">
          <cell r="B1181" t="str">
            <v>2523_A1072771</v>
          </cell>
          <cell r="L1181">
            <v>7071670.4500000002</v>
          </cell>
        </row>
        <row r="1182">
          <cell r="B1182" t="str">
            <v>2523_A1072772</v>
          </cell>
          <cell r="L1182">
            <v>-23837595.789999999</v>
          </cell>
        </row>
        <row r="1183">
          <cell r="B1183" t="str">
            <v>2523_A1072772</v>
          </cell>
          <cell r="L1183">
            <v>22225459.609999999</v>
          </cell>
        </row>
        <row r="1184">
          <cell r="B1184" t="str">
            <v>2523_A1072774</v>
          </cell>
          <cell r="L1184">
            <v>22852507.75</v>
          </cell>
        </row>
        <row r="1185">
          <cell r="B1185" t="str">
            <v>2523_A1072775</v>
          </cell>
          <cell r="L1185">
            <v>474375.89</v>
          </cell>
        </row>
        <row r="1186">
          <cell r="B1186" t="str">
            <v>2523_A1072775</v>
          </cell>
          <cell r="L1186">
            <v>2305388.06</v>
          </cell>
        </row>
        <row r="1187">
          <cell r="B1187" t="str">
            <v>2523_A1072776</v>
          </cell>
          <cell r="L1187">
            <v>281026414.20999998</v>
          </cell>
        </row>
        <row r="1188">
          <cell r="B1188" t="str">
            <v>2523_A1072776</v>
          </cell>
          <cell r="L1188">
            <v>-28413402.420000002</v>
          </cell>
        </row>
        <row r="1189">
          <cell r="B1189" t="str">
            <v>2523_A1072776</v>
          </cell>
          <cell r="L1189">
            <v>5720000</v>
          </cell>
        </row>
        <row r="1190">
          <cell r="B1190" t="str">
            <v>2523_A1072776</v>
          </cell>
          <cell r="L1190">
            <v>2315010.4500000002</v>
          </cell>
        </row>
        <row r="1191">
          <cell r="B1191" t="str">
            <v>2523_A1072776</v>
          </cell>
          <cell r="L1191">
            <v>-12333358.83</v>
          </cell>
        </row>
        <row r="1192">
          <cell r="B1192" t="str">
            <v>2523_A1072777</v>
          </cell>
          <cell r="L1192">
            <v>-36712736.149999999</v>
          </cell>
        </row>
        <row r="1193">
          <cell r="B1193" t="str">
            <v>2523_A1072777</v>
          </cell>
          <cell r="L1193">
            <v>378579.65</v>
          </cell>
        </row>
        <row r="1194">
          <cell r="B1194" t="str">
            <v>2523_A1072777</v>
          </cell>
          <cell r="L1194">
            <v>9190983.0500000007</v>
          </cell>
        </row>
        <row r="1195">
          <cell r="B1195" t="str">
            <v>2523_A1072777</v>
          </cell>
          <cell r="L1195">
            <v>-7655530.2599999998</v>
          </cell>
        </row>
        <row r="1196">
          <cell r="B1196" t="str">
            <v>2523_A1072777</v>
          </cell>
          <cell r="L1196">
            <v>4233904.5</v>
          </cell>
        </row>
        <row r="1197">
          <cell r="B1197" t="str">
            <v>2523_A1072781</v>
          </cell>
          <cell r="L1197">
            <v>1658071223.1700001</v>
          </cell>
        </row>
        <row r="1198">
          <cell r="B1198" t="str">
            <v>2523_A1072781</v>
          </cell>
          <cell r="L1198">
            <v>-12366220</v>
          </cell>
        </row>
        <row r="1199">
          <cell r="B1199" t="str">
            <v>2523_A1072781</v>
          </cell>
          <cell r="L1199">
            <v>1487669.38</v>
          </cell>
        </row>
        <row r="1200">
          <cell r="B1200" t="str">
            <v>2523_A1072781</v>
          </cell>
          <cell r="L1200">
            <v>881497501.5</v>
          </cell>
        </row>
        <row r="1201">
          <cell r="B1201" t="str">
            <v>2523_A1072781</v>
          </cell>
          <cell r="L1201">
            <v>-876103559</v>
          </cell>
        </row>
        <row r="1202">
          <cell r="B1202" t="str">
            <v>2523_A1072781</v>
          </cell>
          <cell r="L1202">
            <v>-4282934.3499999996</v>
          </cell>
        </row>
        <row r="1203">
          <cell r="B1203" t="str">
            <v>2523_A1072781</v>
          </cell>
          <cell r="L1203">
            <v>-12748604.93</v>
          </cell>
        </row>
        <row r="1204">
          <cell r="B1204" t="str">
            <v>2523_A1072781</v>
          </cell>
          <cell r="L1204">
            <v>-2100025.6</v>
          </cell>
        </row>
        <row r="1205">
          <cell r="B1205" t="str">
            <v>2523_A1072781</v>
          </cell>
          <cell r="L1205">
            <v>16445748.48</v>
          </cell>
        </row>
        <row r="1206">
          <cell r="B1206" t="str">
            <v>2523_A1072781</v>
          </cell>
          <cell r="L1206">
            <v>-4437103.04</v>
          </cell>
        </row>
        <row r="1207">
          <cell r="B1207" t="str">
            <v>2523_A1072782</v>
          </cell>
          <cell r="L1207">
            <v>23140171.25</v>
          </cell>
        </row>
        <row r="1208">
          <cell r="B1208" t="str">
            <v>2523_A1072782</v>
          </cell>
          <cell r="L1208">
            <v>-828093.12</v>
          </cell>
        </row>
        <row r="1209">
          <cell r="B1209" t="str">
            <v>2523_A1072782</v>
          </cell>
          <cell r="L1209">
            <v>62931.1</v>
          </cell>
        </row>
        <row r="1210">
          <cell r="B1210" t="str">
            <v>2523_A1072782</v>
          </cell>
          <cell r="L1210">
            <v>17827452.870000001</v>
          </cell>
        </row>
        <row r="1211">
          <cell r="B1211" t="str">
            <v>2523_A1072782</v>
          </cell>
          <cell r="L1211">
            <v>-44032701.229999997</v>
          </cell>
        </row>
        <row r="1212">
          <cell r="B1212" t="str">
            <v>2523_A1072782</v>
          </cell>
          <cell r="L1212">
            <v>-24225556.609999999</v>
          </cell>
        </row>
        <row r="1213">
          <cell r="B1213" t="str">
            <v>2523_A1072782</v>
          </cell>
          <cell r="L1213">
            <v>2275999.0499999998</v>
          </cell>
        </row>
        <row r="1214">
          <cell r="B1214" t="str">
            <v>2523_A1072793</v>
          </cell>
          <cell r="L1214">
            <v>296035753.56</v>
          </cell>
        </row>
        <row r="1215">
          <cell r="B1215" t="str">
            <v>2523_A1072793</v>
          </cell>
          <cell r="L1215">
            <v>-15317861.310000001</v>
          </cell>
        </row>
        <row r="1216">
          <cell r="B1216" t="str">
            <v>2523_A1072793</v>
          </cell>
          <cell r="L1216">
            <v>-2071047.24</v>
          </cell>
        </row>
        <row r="1217">
          <cell r="B1217" t="str">
            <v>2523_A1072793</v>
          </cell>
          <cell r="L1217">
            <v>1187472.8600000001</v>
          </cell>
        </row>
        <row r="1218">
          <cell r="B1218" t="str">
            <v>2523_A1072793</v>
          </cell>
          <cell r="L1218">
            <v>-16320868.32</v>
          </cell>
        </row>
        <row r="1219">
          <cell r="B1219" t="str">
            <v>2523_A1072793</v>
          </cell>
          <cell r="L1219">
            <v>-29744.41</v>
          </cell>
        </row>
        <row r="1220">
          <cell r="B1220" t="str">
            <v>2523_A1072794</v>
          </cell>
          <cell r="L1220">
            <v>-36959443.530000001</v>
          </cell>
        </row>
        <row r="1221">
          <cell r="B1221" t="str">
            <v>2523_A1072794</v>
          </cell>
          <cell r="L1221">
            <v>1651799.97</v>
          </cell>
        </row>
        <row r="1222">
          <cell r="B1222" t="str">
            <v>2523_A1072794</v>
          </cell>
          <cell r="L1222">
            <v>13182728.77</v>
          </cell>
        </row>
        <row r="1223">
          <cell r="B1223" t="str">
            <v>2523_A1072794</v>
          </cell>
          <cell r="L1223">
            <v>-15718880.210000001</v>
          </cell>
        </row>
        <row r="1224">
          <cell r="B1224" t="str">
            <v>2523_A1072794</v>
          </cell>
          <cell r="L1224">
            <v>3705698.78</v>
          </cell>
        </row>
        <row r="1225">
          <cell r="B1225" t="str">
            <v>2523_A1072794</v>
          </cell>
          <cell r="L1225">
            <v>24550371.91</v>
          </cell>
        </row>
        <row r="1226">
          <cell r="B1226" t="str">
            <v>2523_A1072796</v>
          </cell>
          <cell r="L1226">
            <v>-81176600.709999993</v>
          </cell>
        </row>
        <row r="1227">
          <cell r="B1227" t="str">
            <v>2523_A1072796</v>
          </cell>
          <cell r="L1227">
            <v>2017791.09</v>
          </cell>
        </row>
        <row r="1228">
          <cell r="B1228" t="str">
            <v>2523_A1072796</v>
          </cell>
          <cell r="L1228">
            <v>-42334709.869999997</v>
          </cell>
        </row>
        <row r="1229">
          <cell r="B1229" t="str">
            <v>2523_A1072796</v>
          </cell>
          <cell r="L1229">
            <v>18352880.609999999</v>
          </cell>
        </row>
        <row r="1230">
          <cell r="B1230" t="str">
            <v>2523_A1072830</v>
          </cell>
          <cell r="L1230">
            <v>17527049</v>
          </cell>
        </row>
        <row r="1231">
          <cell r="B1231" t="str">
            <v>2523_A1072830</v>
          </cell>
          <cell r="L1231">
            <v>134523</v>
          </cell>
        </row>
        <row r="1232">
          <cell r="B1232" t="str">
            <v>2523_A1072830</v>
          </cell>
          <cell r="L1232">
            <v>140102.20000000001</v>
          </cell>
        </row>
        <row r="1233">
          <cell r="B1233" t="str">
            <v>2523_A1072840</v>
          </cell>
          <cell r="L1233">
            <v>51091484.689999998</v>
          </cell>
        </row>
        <row r="1234">
          <cell r="B1234" t="str">
            <v>2523_A1072840</v>
          </cell>
          <cell r="L1234">
            <v>2253272.6800000002</v>
          </cell>
        </row>
        <row r="1235">
          <cell r="B1235" t="str">
            <v>2523_A1072840</v>
          </cell>
          <cell r="L1235">
            <v>-686294.2</v>
          </cell>
        </row>
        <row r="1236">
          <cell r="B1236" t="str">
            <v>2523_A1072860</v>
          </cell>
          <cell r="L1236">
            <v>3112536.78</v>
          </cell>
        </row>
        <row r="1237">
          <cell r="B1237" t="str">
            <v>2523_A1072860</v>
          </cell>
          <cell r="L1237">
            <v>69239.100000000006</v>
          </cell>
        </row>
        <row r="1238">
          <cell r="B1238" t="str">
            <v>2523_A1072870</v>
          </cell>
          <cell r="L1238">
            <v>159380846.58000001</v>
          </cell>
        </row>
        <row r="1239">
          <cell r="B1239" t="str">
            <v>2523_A2012910</v>
          </cell>
          <cell r="L1239">
            <v>720405.48</v>
          </cell>
        </row>
        <row r="1240">
          <cell r="B1240" t="str">
            <v>2523_A2012930</v>
          </cell>
          <cell r="L1240">
            <v>7526012.8499999996</v>
          </cell>
        </row>
        <row r="1241">
          <cell r="B1241" t="str">
            <v>2523_A2012930</v>
          </cell>
          <cell r="L1241">
            <v>835064.31</v>
          </cell>
        </row>
        <row r="1242">
          <cell r="B1242" t="str">
            <v>2523_A2012950</v>
          </cell>
          <cell r="L1242">
            <v>-134925</v>
          </cell>
        </row>
        <row r="1243">
          <cell r="B1243" t="str">
            <v>2523_A2012950</v>
          </cell>
          <cell r="L1243">
            <v>920132.93</v>
          </cell>
        </row>
        <row r="1244">
          <cell r="B1244" t="str">
            <v>2523_A1083110</v>
          </cell>
          <cell r="L1244">
            <v>66399415.310000002</v>
          </cell>
        </row>
        <row r="1245">
          <cell r="B1245" t="str">
            <v>2523_A1083110</v>
          </cell>
          <cell r="L1245">
            <v>2580340.38</v>
          </cell>
        </row>
        <row r="1246">
          <cell r="B1246" t="str">
            <v>2523_A1083120</v>
          </cell>
          <cell r="L1246">
            <v>98225441.810000002</v>
          </cell>
        </row>
        <row r="1247">
          <cell r="B1247" t="str">
            <v>2523_A1083120</v>
          </cell>
          <cell r="L1247">
            <v>-840641.99</v>
          </cell>
        </row>
        <row r="1248">
          <cell r="B1248" t="str">
            <v>2523_A1073492</v>
          </cell>
          <cell r="L1248">
            <v>-32723</v>
          </cell>
        </row>
        <row r="1249">
          <cell r="B1249" t="str">
            <v>2523_A1093510</v>
          </cell>
          <cell r="L1249">
            <v>-8419604.4299999997</v>
          </cell>
        </row>
        <row r="1250">
          <cell r="B1250" t="str">
            <v>2523_A1093510</v>
          </cell>
          <cell r="L1250">
            <v>2696.2</v>
          </cell>
        </row>
        <row r="1251">
          <cell r="B1251" t="str">
            <v>2523_A1093510</v>
          </cell>
          <cell r="L1251">
            <v>8416908.2300000004</v>
          </cell>
        </row>
        <row r="1252">
          <cell r="B1252" t="str">
            <v>2523_A1073531</v>
          </cell>
          <cell r="L1252">
            <v>-107463</v>
          </cell>
        </row>
        <row r="1253">
          <cell r="B1253" t="str">
            <v>2523_A1073533</v>
          </cell>
          <cell r="L1253">
            <v>-52125</v>
          </cell>
        </row>
        <row r="1254">
          <cell r="B1254" t="str">
            <v>2523_A1093560</v>
          </cell>
          <cell r="L1254">
            <v>129077.97</v>
          </cell>
        </row>
        <row r="1255">
          <cell r="B1255" t="str">
            <v>2523_A1093560</v>
          </cell>
          <cell r="L1255">
            <v>-129077.97</v>
          </cell>
        </row>
        <row r="1256">
          <cell r="B1256" t="str">
            <v>2523_A1093570</v>
          </cell>
          <cell r="L1256">
            <v>-145184.31</v>
          </cell>
        </row>
        <row r="1257">
          <cell r="B1257" t="str">
            <v>2523_A1093570</v>
          </cell>
          <cell r="L1257">
            <v>94666.6</v>
          </cell>
        </row>
        <row r="1258">
          <cell r="B1258" t="str">
            <v>2523_A1093570</v>
          </cell>
          <cell r="L1258">
            <v>5055.78</v>
          </cell>
        </row>
        <row r="1259">
          <cell r="B1259" t="str">
            <v>2523_A1093570</v>
          </cell>
          <cell r="L1259">
            <v>1112.5</v>
          </cell>
        </row>
        <row r="1260">
          <cell r="B1260" t="str">
            <v>2523_A1093580</v>
          </cell>
          <cell r="L1260">
            <v>-30094.35</v>
          </cell>
        </row>
        <row r="1261">
          <cell r="B1261" t="str">
            <v>2523_A1093580</v>
          </cell>
          <cell r="L1261">
            <v>37.64</v>
          </cell>
        </row>
        <row r="1262">
          <cell r="B1262" t="str">
            <v>2523_A1093592</v>
          </cell>
          <cell r="L1262">
            <v>374000</v>
          </cell>
        </row>
        <row r="1263">
          <cell r="B1263" t="str">
            <v>2523_A1093592</v>
          </cell>
          <cell r="L1263">
            <v>-374000</v>
          </cell>
        </row>
        <row r="1264">
          <cell r="B1264" t="str">
            <v>2523_A1093593</v>
          </cell>
          <cell r="L1264">
            <v>-342490.66</v>
          </cell>
        </row>
        <row r="1265">
          <cell r="B1265" t="str">
            <v>2523_A1093593</v>
          </cell>
          <cell r="L1265">
            <v>-993382.74</v>
          </cell>
        </row>
        <row r="1266">
          <cell r="B1266" t="str">
            <v>2523_A1093593</v>
          </cell>
          <cell r="L1266">
            <v>317747.75</v>
          </cell>
        </row>
        <row r="1267">
          <cell r="B1267" t="str">
            <v>2523_A1093593</v>
          </cell>
          <cell r="L1267">
            <v>903065</v>
          </cell>
        </row>
        <row r="1268">
          <cell r="B1268" t="str">
            <v>2523_A1093593</v>
          </cell>
          <cell r="L1268">
            <v>-70000</v>
          </cell>
        </row>
        <row r="1269">
          <cell r="B1269" t="str">
            <v>2523_A1093594</v>
          </cell>
          <cell r="L1269">
            <v>154022.32</v>
          </cell>
        </row>
        <row r="1270">
          <cell r="B1270" t="str">
            <v>2523_A1093594</v>
          </cell>
          <cell r="L1270">
            <v>-26862.01</v>
          </cell>
        </row>
        <row r="1271">
          <cell r="B1271" t="str">
            <v>2523_A1093594</v>
          </cell>
          <cell r="L1271">
            <v>146966.60999999999</v>
          </cell>
        </row>
        <row r="1272">
          <cell r="B1272" t="str">
            <v>2523_A1093594</v>
          </cell>
          <cell r="L1272">
            <v>-289000</v>
          </cell>
        </row>
        <row r="1273">
          <cell r="B1273" t="str">
            <v>2523_A1113610</v>
          </cell>
          <cell r="L1273">
            <v>39050.550000000003</v>
          </cell>
        </row>
        <row r="1274">
          <cell r="B1274" t="str">
            <v>2523_A1113610</v>
          </cell>
          <cell r="L1274">
            <v>-61550.55</v>
          </cell>
        </row>
        <row r="1275">
          <cell r="B1275" t="str">
            <v>2523_A1113610</v>
          </cell>
          <cell r="L1275">
            <v>15000</v>
          </cell>
        </row>
        <row r="1276">
          <cell r="B1276" t="str">
            <v>2523_A1073650</v>
          </cell>
          <cell r="L1276">
            <v>225</v>
          </cell>
        </row>
        <row r="1277">
          <cell r="B1277" t="str">
            <v>2523_A1073660</v>
          </cell>
          <cell r="L1277">
            <v>-7.33</v>
          </cell>
        </row>
        <row r="1278">
          <cell r="B1278" t="str">
            <v>2523_A1073660</v>
          </cell>
          <cell r="L1278">
            <v>82.73</v>
          </cell>
        </row>
        <row r="1279">
          <cell r="B1279" t="str">
            <v>2523_A1093800</v>
          </cell>
          <cell r="L1279">
            <v>1356208.15</v>
          </cell>
        </row>
        <row r="1280">
          <cell r="B1280" t="str">
            <v>2523_A1093800</v>
          </cell>
          <cell r="L1280">
            <v>-1356208.15</v>
          </cell>
        </row>
        <row r="1281">
          <cell r="B1281" t="str">
            <v>2523_A4014050</v>
          </cell>
          <cell r="L1281">
            <v>13324</v>
          </cell>
        </row>
        <row r="1282">
          <cell r="B1282" t="str">
            <v>2523_P4014700</v>
          </cell>
          <cell r="L1282">
            <v>8272635.1500000004</v>
          </cell>
        </row>
        <row r="1283">
          <cell r="B1283" t="str">
            <v>2523_P4014700</v>
          </cell>
          <cell r="L1283">
            <v>-2130686.98</v>
          </cell>
        </row>
        <row r="1284">
          <cell r="B1284" t="str">
            <v>2523_P4014700</v>
          </cell>
          <cell r="L1284">
            <v>899887.98</v>
          </cell>
        </row>
        <row r="1285">
          <cell r="B1285" t="str">
            <v>2523_P4014700</v>
          </cell>
          <cell r="L1285">
            <v>93843621.849999994</v>
          </cell>
        </row>
        <row r="1286">
          <cell r="B1286" t="str">
            <v>2523_P4014700</v>
          </cell>
          <cell r="L1286">
            <v>-17681656.359999999</v>
          </cell>
        </row>
        <row r="1287">
          <cell r="B1287" t="str">
            <v>2523_P4014700</v>
          </cell>
          <cell r="L1287">
            <v>15037231.619999999</v>
          </cell>
        </row>
        <row r="1288">
          <cell r="B1288" t="str">
            <v>2523_A4014740</v>
          </cell>
          <cell r="L1288">
            <v>-6226.07</v>
          </cell>
        </row>
        <row r="1289">
          <cell r="B1289" t="str">
            <v>2523_P4014800</v>
          </cell>
          <cell r="L1289">
            <v>-3129817.67</v>
          </cell>
        </row>
        <row r="1290">
          <cell r="B1290" t="str">
            <v>2523_P4014800</v>
          </cell>
          <cell r="L1290">
            <v>722409.01</v>
          </cell>
        </row>
        <row r="1291">
          <cell r="B1291" t="str">
            <v>2523_P4014800</v>
          </cell>
          <cell r="L1291">
            <v>-638018.01</v>
          </cell>
        </row>
        <row r="1292">
          <cell r="B1292" t="str">
            <v>2523_A4014840</v>
          </cell>
          <cell r="L1292">
            <v>-495.89</v>
          </cell>
        </row>
        <row r="1293">
          <cell r="B1293" t="str">
            <v>2523_A1124910</v>
          </cell>
          <cell r="L1293">
            <v>138016566.22</v>
          </cell>
        </row>
        <row r="1294">
          <cell r="B1294" t="str">
            <v>2523_A1124910</v>
          </cell>
          <cell r="L1294">
            <v>2013008.33</v>
          </cell>
        </row>
        <row r="1295">
          <cell r="B1295" t="str">
            <v>2523_A1124910</v>
          </cell>
          <cell r="L1295">
            <v>-8196736.96</v>
          </cell>
        </row>
        <row r="1296">
          <cell r="B1296" t="str">
            <v>2523_A1124910</v>
          </cell>
          <cell r="L1296">
            <v>593990.14</v>
          </cell>
        </row>
        <row r="1297">
          <cell r="B1297" t="str">
            <v>2523_A6025210</v>
          </cell>
          <cell r="L1297">
            <v>5148800.95</v>
          </cell>
        </row>
        <row r="1298">
          <cell r="B1298" t="str">
            <v>2523_A6025240</v>
          </cell>
          <cell r="L1298">
            <v>-31843096.489999998</v>
          </cell>
        </row>
        <row r="1299">
          <cell r="B1299" t="str">
            <v>2523_A6025290</v>
          </cell>
          <cell r="L1299">
            <v>26694295.539999999</v>
          </cell>
        </row>
        <row r="1300">
          <cell r="B1300" t="str">
            <v>2523_A6035310</v>
          </cell>
          <cell r="L1300">
            <v>32274093.23</v>
          </cell>
        </row>
        <row r="1301">
          <cell r="B1301" t="str">
            <v>2523_A6035310</v>
          </cell>
          <cell r="L1301">
            <v>-21505947</v>
          </cell>
        </row>
        <row r="1302">
          <cell r="B1302" t="str">
            <v>2523_A6025360</v>
          </cell>
          <cell r="L1302">
            <v>-21.83</v>
          </cell>
        </row>
        <row r="1303">
          <cell r="B1303" t="str">
            <v>2523_A6025360</v>
          </cell>
          <cell r="L1303">
            <v>90.07</v>
          </cell>
        </row>
        <row r="1304">
          <cell r="B1304" t="str">
            <v>2523_A6035390</v>
          </cell>
          <cell r="L1304">
            <v>7393133.6500000004</v>
          </cell>
        </row>
        <row r="1305">
          <cell r="B1305" t="str">
            <v>2523_A6035390</v>
          </cell>
          <cell r="L1305">
            <v>-300467.93</v>
          </cell>
        </row>
        <row r="1306">
          <cell r="B1306" t="str">
            <v>2523_A6035390</v>
          </cell>
          <cell r="L1306">
            <v>-11117.52</v>
          </cell>
        </row>
        <row r="1307">
          <cell r="B1307" t="str">
            <v>2523_A6015410</v>
          </cell>
          <cell r="L1307">
            <v>18367461.390000001</v>
          </cell>
        </row>
        <row r="1308">
          <cell r="B1308" t="str">
            <v>2523_A6015420</v>
          </cell>
          <cell r="L1308">
            <v>-401720.03</v>
          </cell>
        </row>
        <row r="1309">
          <cell r="B1309" t="str">
            <v>2523_A6015420</v>
          </cell>
          <cell r="L1309">
            <v>6468.21</v>
          </cell>
        </row>
        <row r="1310">
          <cell r="B1310" t="str">
            <v>2523_A6015420</v>
          </cell>
          <cell r="L1310">
            <v>392383.36</v>
          </cell>
        </row>
        <row r="1311">
          <cell r="B1311" t="str">
            <v>2523_A6015420</v>
          </cell>
          <cell r="L1311">
            <v>2918</v>
          </cell>
        </row>
        <row r="1312">
          <cell r="B1312" t="str">
            <v>2523_A6015420</v>
          </cell>
          <cell r="L1312">
            <v>-49.54</v>
          </cell>
        </row>
        <row r="1313">
          <cell r="B1313" t="str">
            <v>2523_A6015490</v>
          </cell>
          <cell r="L1313">
            <v>2093110.54</v>
          </cell>
        </row>
        <row r="1314">
          <cell r="B1314" t="str">
            <v>2523_A6015490</v>
          </cell>
          <cell r="L1314">
            <v>1029853.64</v>
          </cell>
        </row>
        <row r="1315">
          <cell r="B1315" t="str">
            <v>2523_A6015490</v>
          </cell>
          <cell r="L1315">
            <v>-4924000</v>
          </cell>
        </row>
        <row r="1316">
          <cell r="B1316" t="str">
            <v>2523_A6025510</v>
          </cell>
          <cell r="L1316">
            <v>22386337.690000001</v>
          </cell>
        </row>
        <row r="1317">
          <cell r="B1317" t="str">
            <v>2523_A6025520</v>
          </cell>
          <cell r="L1317">
            <v>-2407860.21</v>
          </cell>
        </row>
        <row r="1318">
          <cell r="B1318" t="str">
            <v>2523_A6025520</v>
          </cell>
          <cell r="L1318">
            <v>-67.27</v>
          </cell>
        </row>
        <row r="1319">
          <cell r="B1319" t="str">
            <v>2523_A6025520</v>
          </cell>
          <cell r="L1319">
            <v>4565.68</v>
          </cell>
        </row>
        <row r="1320">
          <cell r="B1320" t="str">
            <v>2523_A6015610</v>
          </cell>
          <cell r="L1320">
            <v>12567808.960000001</v>
          </cell>
        </row>
        <row r="1321">
          <cell r="B1321" t="str">
            <v>2523_A6045665</v>
          </cell>
          <cell r="L1321">
            <v>-360157976.88999999</v>
          </cell>
        </row>
        <row r="1322">
          <cell r="B1322" t="str">
            <v>2523_A6045665</v>
          </cell>
          <cell r="L1322">
            <v>360157976.88999999</v>
          </cell>
        </row>
        <row r="1323">
          <cell r="B1323" t="str">
            <v>2523_A6045666</v>
          </cell>
          <cell r="L1323">
            <v>14941269.939999999</v>
          </cell>
        </row>
        <row r="1324">
          <cell r="B1324" t="str">
            <v>2523_A6045666</v>
          </cell>
          <cell r="L1324">
            <v>-15131324.02</v>
          </cell>
        </row>
        <row r="1325">
          <cell r="B1325" t="str">
            <v>2523_A6015690</v>
          </cell>
          <cell r="L1325">
            <v>-4475771.74</v>
          </cell>
        </row>
        <row r="1326">
          <cell r="B1326" t="str">
            <v>2523_A6046030</v>
          </cell>
          <cell r="L1326">
            <v>2008828.56</v>
          </cell>
        </row>
        <row r="1327">
          <cell r="B1327" t="str">
            <v>2523_A6046030</v>
          </cell>
          <cell r="L1327">
            <v>36.6</v>
          </cell>
        </row>
        <row r="1328">
          <cell r="B1328" t="str">
            <v>2523_A8016110</v>
          </cell>
          <cell r="L1328">
            <v>18979345.710000001</v>
          </cell>
        </row>
        <row r="1329">
          <cell r="B1329" t="str">
            <v>2523_A8016110</v>
          </cell>
          <cell r="L1329">
            <v>7274557.1299999999</v>
          </cell>
        </row>
        <row r="1330">
          <cell r="B1330" t="str">
            <v>2523_A8016112</v>
          </cell>
          <cell r="L1330">
            <v>128850787.7</v>
          </cell>
        </row>
        <row r="1331">
          <cell r="B1331" t="str">
            <v>2523_A8016120</v>
          </cell>
          <cell r="L1331">
            <v>-817606.45</v>
          </cell>
        </row>
        <row r="1332">
          <cell r="B1332" t="str">
            <v>2523_A8016124</v>
          </cell>
          <cell r="L1332">
            <v>9925186.4700000007</v>
          </cell>
        </row>
        <row r="1333">
          <cell r="B1333" t="str">
            <v>2523_A8016126</v>
          </cell>
          <cell r="L1333">
            <v>7626481.9500000002</v>
          </cell>
        </row>
        <row r="1334">
          <cell r="B1334" t="str">
            <v>2523_A8016126</v>
          </cell>
          <cell r="L1334">
            <v>3634900.21</v>
          </cell>
        </row>
        <row r="1335">
          <cell r="B1335" t="str">
            <v>2523_A8016127</v>
          </cell>
          <cell r="L1335">
            <v>230484.67</v>
          </cell>
        </row>
        <row r="1336">
          <cell r="B1336" t="str">
            <v>2523_A8016127</v>
          </cell>
          <cell r="L1336">
            <v>185509.57</v>
          </cell>
        </row>
        <row r="1337">
          <cell r="B1337" t="str">
            <v>2523_A8016128</v>
          </cell>
          <cell r="L1337">
            <v>308030.7</v>
          </cell>
        </row>
        <row r="1338">
          <cell r="B1338" t="str">
            <v>2523_A8016128</v>
          </cell>
          <cell r="L1338">
            <v>-308030.7</v>
          </cell>
        </row>
        <row r="1339">
          <cell r="B1339" t="str">
            <v>2523_A8016128</v>
          </cell>
          <cell r="L1339">
            <v>2015231.24</v>
          </cell>
        </row>
        <row r="1340">
          <cell r="B1340" t="str">
            <v>2523_A8016128</v>
          </cell>
          <cell r="L1340">
            <v>38708.839999999997</v>
          </cell>
        </row>
        <row r="1341">
          <cell r="B1341" t="str">
            <v>2523_A8016128</v>
          </cell>
          <cell r="L1341">
            <v>27693.03</v>
          </cell>
        </row>
        <row r="1342">
          <cell r="B1342" t="str">
            <v>2523_A8016128</v>
          </cell>
          <cell r="L1342">
            <v>308030.7</v>
          </cell>
        </row>
        <row r="1343">
          <cell r="B1343" t="str">
            <v>2523_A8026130</v>
          </cell>
          <cell r="L1343">
            <v>-5462776.2199999997</v>
          </cell>
        </row>
        <row r="1344">
          <cell r="B1344" t="str">
            <v>2523_A8026130</v>
          </cell>
          <cell r="L1344">
            <v>-375642.49</v>
          </cell>
        </row>
        <row r="1345">
          <cell r="B1345" t="str">
            <v>2523_A8026130</v>
          </cell>
          <cell r="L1345">
            <v>15910000</v>
          </cell>
        </row>
        <row r="1346">
          <cell r="B1346" t="str">
            <v>2523_A8026130</v>
          </cell>
          <cell r="L1346">
            <v>-2493000</v>
          </cell>
        </row>
        <row r="1347">
          <cell r="B1347" t="str">
            <v>2523_A8026130</v>
          </cell>
          <cell r="L1347">
            <v>-4829707.59</v>
          </cell>
        </row>
        <row r="1348">
          <cell r="B1348" t="str">
            <v>2523_A8026130</v>
          </cell>
          <cell r="L1348">
            <v>-613681.93000000005</v>
          </cell>
        </row>
        <row r="1349">
          <cell r="B1349" t="str">
            <v>2523_A8026130</v>
          </cell>
          <cell r="L1349">
            <v>20667000</v>
          </cell>
        </row>
        <row r="1350">
          <cell r="B1350" t="str">
            <v>2523_A8026130</v>
          </cell>
          <cell r="L1350">
            <v>906000</v>
          </cell>
        </row>
        <row r="1351">
          <cell r="B1351" t="str">
            <v>2523_A8026130</v>
          </cell>
          <cell r="L1351">
            <v>-2049000</v>
          </cell>
        </row>
        <row r="1352">
          <cell r="B1352" t="str">
            <v>2523_A8016135</v>
          </cell>
          <cell r="L1352">
            <v>83289.100000000006</v>
          </cell>
        </row>
        <row r="1353">
          <cell r="B1353" t="str">
            <v>2523_A8026175</v>
          </cell>
          <cell r="L1353">
            <v>-1866330.73</v>
          </cell>
        </row>
        <row r="1354">
          <cell r="B1354" t="str">
            <v>2523_A8026175</v>
          </cell>
          <cell r="L1354">
            <v>1866330.73</v>
          </cell>
        </row>
        <row r="1355">
          <cell r="B1355" t="str">
            <v>2523_A8026175</v>
          </cell>
          <cell r="L1355">
            <v>-2493000</v>
          </cell>
        </row>
        <row r="1356">
          <cell r="B1356" t="str">
            <v>2523_A8026175</v>
          </cell>
          <cell r="L1356">
            <v>2493000</v>
          </cell>
        </row>
        <row r="1357">
          <cell r="B1357" t="str">
            <v>2523_A8026175</v>
          </cell>
          <cell r="L1357">
            <v>-851000.35</v>
          </cell>
        </row>
        <row r="1358">
          <cell r="B1358" t="str">
            <v>2523_A8026175</v>
          </cell>
          <cell r="L1358">
            <v>851000.35</v>
          </cell>
        </row>
        <row r="1359">
          <cell r="B1359" t="str">
            <v>2523_A8026175</v>
          </cell>
          <cell r="L1359">
            <v>-2049000</v>
          </cell>
        </row>
        <row r="1360">
          <cell r="B1360" t="str">
            <v>2523_A8026175</v>
          </cell>
          <cell r="L1360">
            <v>2049000</v>
          </cell>
        </row>
        <row r="1361">
          <cell r="B1361" t="str">
            <v>2523_A6046210</v>
          </cell>
          <cell r="L1361">
            <v>390937.34</v>
          </cell>
        </row>
        <row r="1362">
          <cell r="B1362" t="str">
            <v>2523_A6046210</v>
          </cell>
          <cell r="L1362">
            <v>-146204.06</v>
          </cell>
        </row>
        <row r="1363">
          <cell r="B1363" t="str">
            <v>2523_A1096220</v>
          </cell>
          <cell r="L1363">
            <v>215521.41</v>
          </cell>
        </row>
        <row r="1364">
          <cell r="B1364" t="str">
            <v>2523_A6046260</v>
          </cell>
          <cell r="L1364">
            <v>1607628.2</v>
          </cell>
        </row>
        <row r="1365">
          <cell r="B1365" t="str">
            <v>2523_A6046260</v>
          </cell>
          <cell r="L1365">
            <v>-84066.85</v>
          </cell>
        </row>
        <row r="1366">
          <cell r="B1366" t="str">
            <v>2523_A6046260</v>
          </cell>
          <cell r="L1366">
            <v>-275674.45</v>
          </cell>
        </row>
        <row r="1367">
          <cell r="B1367" t="str">
            <v>2523_A1116270</v>
          </cell>
          <cell r="L1367">
            <v>2564.14</v>
          </cell>
        </row>
        <row r="1368">
          <cell r="B1368" t="str">
            <v>2523_A6046290</v>
          </cell>
          <cell r="L1368">
            <v>14179894.710000001</v>
          </cell>
        </row>
        <row r="1369">
          <cell r="B1369" t="str">
            <v>2523_A6046310</v>
          </cell>
          <cell r="L1369">
            <v>-5748307.4500000002</v>
          </cell>
        </row>
        <row r="1370">
          <cell r="B1370" t="str">
            <v>2523_A6046310</v>
          </cell>
          <cell r="L1370">
            <v>5720</v>
          </cell>
        </row>
        <row r="1371">
          <cell r="B1371" t="str">
            <v>2523_A6046310</v>
          </cell>
          <cell r="L1371">
            <v>11730.65</v>
          </cell>
        </row>
        <row r="1372">
          <cell r="B1372" t="str">
            <v>2523_A6046310</v>
          </cell>
          <cell r="L1372">
            <v>3000</v>
          </cell>
        </row>
        <row r="1373">
          <cell r="B1373" t="str">
            <v>2523_A6046310</v>
          </cell>
          <cell r="L1373">
            <v>7331611.5999999996</v>
          </cell>
        </row>
        <row r="1374">
          <cell r="B1374" t="str">
            <v>2523_A6046320</v>
          </cell>
          <cell r="L1374">
            <v>616553.31000000006</v>
          </cell>
        </row>
        <row r="1375">
          <cell r="B1375" t="str">
            <v>2523_A6046320</v>
          </cell>
          <cell r="L1375">
            <v>-455447.3</v>
          </cell>
        </row>
        <row r="1376">
          <cell r="B1376" t="str">
            <v>2523_A6046320</v>
          </cell>
          <cell r="L1376">
            <v>-95328.33</v>
          </cell>
        </row>
        <row r="1377">
          <cell r="B1377" t="str">
            <v>2523_A6046350</v>
          </cell>
          <cell r="L1377">
            <v>-113953.71</v>
          </cell>
        </row>
        <row r="1378">
          <cell r="B1378" t="str">
            <v>2523_A6046350</v>
          </cell>
          <cell r="L1378">
            <v>4533.8500000000004</v>
          </cell>
        </row>
        <row r="1379">
          <cell r="B1379" t="str">
            <v>2523_A6046360</v>
          </cell>
          <cell r="L1379">
            <v>-238178676.41</v>
          </cell>
        </row>
        <row r="1380">
          <cell r="B1380" t="str">
            <v>2523_A6046360</v>
          </cell>
          <cell r="L1380">
            <v>81213470.150000006</v>
          </cell>
        </row>
        <row r="1381">
          <cell r="B1381" t="str">
            <v>2523_A6046360</v>
          </cell>
          <cell r="L1381">
            <v>1975396.65</v>
          </cell>
        </row>
        <row r="1382">
          <cell r="B1382" t="str">
            <v>2523_A6046360</v>
          </cell>
          <cell r="L1382">
            <v>710284.5</v>
          </cell>
        </row>
        <row r="1383">
          <cell r="B1383" t="str">
            <v>2523_A6046360</v>
          </cell>
          <cell r="L1383">
            <v>-609340.37</v>
          </cell>
        </row>
        <row r="1384">
          <cell r="B1384" t="str">
            <v>2523_A6046380</v>
          </cell>
          <cell r="L1384">
            <v>16348124.880000001</v>
          </cell>
        </row>
        <row r="1385">
          <cell r="B1385" t="str">
            <v>2523_A6046380</v>
          </cell>
          <cell r="L1385">
            <v>-192625.44</v>
          </cell>
        </row>
        <row r="1386">
          <cell r="B1386" t="str">
            <v>2523_A6046380</v>
          </cell>
          <cell r="L1386">
            <v>122295.79</v>
          </cell>
        </row>
        <row r="1387">
          <cell r="B1387" t="str">
            <v>2523_A6046440</v>
          </cell>
          <cell r="L1387">
            <v>27133300.789999999</v>
          </cell>
        </row>
        <row r="1388">
          <cell r="B1388" t="str">
            <v>2523_A6046463</v>
          </cell>
          <cell r="L1388">
            <v>4923967567.6899996</v>
          </cell>
        </row>
        <row r="1389">
          <cell r="B1389" t="str">
            <v>2523_A6046463</v>
          </cell>
          <cell r="L1389">
            <v>-4930652567.6899996</v>
          </cell>
        </row>
        <row r="1390">
          <cell r="B1390" t="str">
            <v>2523_A6046464</v>
          </cell>
          <cell r="L1390">
            <v>-56784809.340000004</v>
          </cell>
        </row>
        <row r="1391">
          <cell r="B1391" t="str">
            <v>2523_A6046464</v>
          </cell>
          <cell r="L1391">
            <v>43950530.539999999</v>
          </cell>
        </row>
        <row r="1392">
          <cell r="B1392" t="str">
            <v>2523_A6046467</v>
          </cell>
          <cell r="L1392">
            <v>13356096.619999999</v>
          </cell>
        </row>
        <row r="1393">
          <cell r="B1393" t="str">
            <v>2523_A6046467</v>
          </cell>
          <cell r="L1393">
            <v>2374005.04</v>
          </cell>
        </row>
        <row r="1394">
          <cell r="B1394" t="str">
            <v>2523_A6046467</v>
          </cell>
          <cell r="L1394">
            <v>-9045101.6600000001</v>
          </cell>
        </row>
        <row r="1395">
          <cell r="B1395" t="str">
            <v>2523_A6046468</v>
          </cell>
          <cell r="L1395">
            <v>-236196594.99000001</v>
          </cell>
        </row>
        <row r="1396">
          <cell r="B1396" t="str">
            <v>2523_A6046468</v>
          </cell>
          <cell r="L1396">
            <v>236196594.94999999</v>
          </cell>
        </row>
        <row r="1397">
          <cell r="B1397" t="str">
            <v>2523_A6046491</v>
          </cell>
          <cell r="L1397">
            <v>-289720</v>
          </cell>
        </row>
        <row r="1398">
          <cell r="B1398" t="str">
            <v>2523_A6046510</v>
          </cell>
          <cell r="L1398">
            <v>36302.42</v>
          </cell>
        </row>
        <row r="1399">
          <cell r="B1399" t="str">
            <v>2523_A6046620</v>
          </cell>
          <cell r="L1399">
            <v>89176549.260000005</v>
          </cell>
        </row>
        <row r="1400">
          <cell r="B1400" t="str">
            <v>2523_A6046620</v>
          </cell>
          <cell r="L1400">
            <v>5329.5</v>
          </cell>
        </row>
        <row r="1401">
          <cell r="B1401" t="str">
            <v>2523_A6046620</v>
          </cell>
          <cell r="L1401">
            <v>-80275466</v>
          </cell>
        </row>
        <row r="1402">
          <cell r="B1402" t="str">
            <v>2523_A6046620</v>
          </cell>
          <cell r="L1402">
            <v>28358.39</v>
          </cell>
        </row>
        <row r="1403">
          <cell r="B1403" t="str">
            <v>2523_A6046620</v>
          </cell>
          <cell r="L1403">
            <v>3637517.66</v>
          </cell>
        </row>
        <row r="1404">
          <cell r="B1404" t="str">
            <v>2523_A6046620</v>
          </cell>
          <cell r="L1404">
            <v>-3620915.55</v>
          </cell>
        </row>
        <row r="1405">
          <cell r="B1405" t="str">
            <v>2523_A6046620</v>
          </cell>
          <cell r="L1405">
            <v>-92486.85</v>
          </cell>
        </row>
        <row r="1406">
          <cell r="B1406" t="str">
            <v>2523_A6046620</v>
          </cell>
          <cell r="L1406">
            <v>-22209.46</v>
          </cell>
        </row>
        <row r="1407">
          <cell r="B1407" t="str">
            <v>2523_A6046630</v>
          </cell>
          <cell r="L1407">
            <v>-274795.03999999998</v>
          </cell>
        </row>
        <row r="1408">
          <cell r="B1408" t="str">
            <v>2523_A6046630</v>
          </cell>
          <cell r="L1408">
            <v>136.13999999999999</v>
          </cell>
        </row>
        <row r="1409">
          <cell r="B1409" t="str">
            <v>2523_A6046630</v>
          </cell>
          <cell r="L1409">
            <v>284047</v>
          </cell>
        </row>
        <row r="1410">
          <cell r="B1410" t="str">
            <v>2523_A6046640</v>
          </cell>
          <cell r="L1410">
            <v>5714.11</v>
          </cell>
        </row>
        <row r="1411">
          <cell r="B1411" t="str">
            <v>2523_A6046640</v>
          </cell>
          <cell r="L1411">
            <v>-1145.6199999999999</v>
          </cell>
        </row>
        <row r="1412">
          <cell r="B1412" t="str">
            <v>2523_A6046640</v>
          </cell>
          <cell r="L1412">
            <v>-7274.02</v>
          </cell>
        </row>
        <row r="1413">
          <cell r="B1413" t="str">
            <v>2523_A6046710</v>
          </cell>
          <cell r="L1413">
            <v>4535693.0199999996</v>
          </cell>
        </row>
        <row r="1414">
          <cell r="B1414" t="str">
            <v>2523_A6046710</v>
          </cell>
          <cell r="L1414">
            <v>402100.57</v>
          </cell>
        </row>
        <row r="1415">
          <cell r="B1415" t="str">
            <v>2523_A6046710</v>
          </cell>
          <cell r="L1415">
            <v>754004.93</v>
          </cell>
        </row>
        <row r="1416">
          <cell r="B1416" t="str">
            <v>2523_A6046710</v>
          </cell>
          <cell r="L1416">
            <v>39473.019999999997</v>
          </cell>
        </row>
        <row r="1417">
          <cell r="B1417" t="str">
            <v>2523_A6046710</v>
          </cell>
          <cell r="L1417">
            <v>-856329.75</v>
          </cell>
        </row>
        <row r="1418">
          <cell r="B1418" t="str">
            <v>2523_A6046720</v>
          </cell>
          <cell r="L1418">
            <v>11356.49</v>
          </cell>
        </row>
        <row r="1419">
          <cell r="B1419" t="str">
            <v>2523_A6046740</v>
          </cell>
          <cell r="L1419">
            <v>-20692.2</v>
          </cell>
        </row>
        <row r="1420">
          <cell r="B1420" t="str">
            <v>2523_A6046740</v>
          </cell>
          <cell r="L1420">
            <v>-20250.64</v>
          </cell>
        </row>
        <row r="1421">
          <cell r="B1421" t="str">
            <v>2523_A6046750</v>
          </cell>
          <cell r="L1421">
            <v>10476.44</v>
          </cell>
        </row>
        <row r="1422">
          <cell r="B1422" t="str">
            <v>2523_A6046770</v>
          </cell>
          <cell r="L1422">
            <v>-1757</v>
          </cell>
        </row>
        <row r="1423">
          <cell r="B1423" t="str">
            <v>2523_A6046770</v>
          </cell>
          <cell r="L1423">
            <v>1757</v>
          </cell>
        </row>
        <row r="1424">
          <cell r="B1424" t="str">
            <v>2523_A6046950</v>
          </cell>
          <cell r="L1424">
            <v>556</v>
          </cell>
        </row>
        <row r="1425">
          <cell r="B1425" t="str">
            <v>2523_A6047010</v>
          </cell>
          <cell r="L1425">
            <v>-199685.14</v>
          </cell>
        </row>
        <row r="1426">
          <cell r="B1426" t="str">
            <v>2523_A6047040</v>
          </cell>
          <cell r="L1426">
            <v>-54978.58</v>
          </cell>
        </row>
        <row r="1427">
          <cell r="B1427" t="str">
            <v>2523_A6047040</v>
          </cell>
          <cell r="L1427">
            <v>-11046.3</v>
          </cell>
        </row>
        <row r="1428">
          <cell r="B1428" t="str">
            <v>2523_A6047110</v>
          </cell>
          <cell r="L1428">
            <v>42112.3</v>
          </cell>
        </row>
        <row r="1429">
          <cell r="B1429" t="str">
            <v>2523_A6047110</v>
          </cell>
          <cell r="L1429">
            <v>688366.07999999996</v>
          </cell>
        </row>
        <row r="1430">
          <cell r="B1430" t="str">
            <v>2523_A6047111</v>
          </cell>
          <cell r="L1430">
            <v>-8400</v>
          </cell>
        </row>
        <row r="1431">
          <cell r="B1431" t="str">
            <v>2523_A6047111</v>
          </cell>
          <cell r="L1431">
            <v>148013.93</v>
          </cell>
        </row>
        <row r="1432">
          <cell r="B1432" t="str">
            <v>2523_A6047120</v>
          </cell>
          <cell r="L1432">
            <v>-7179.65</v>
          </cell>
        </row>
        <row r="1433">
          <cell r="B1433" t="str">
            <v>2523_A6047120</v>
          </cell>
          <cell r="L1433">
            <v>6127.64</v>
          </cell>
        </row>
        <row r="1434">
          <cell r="B1434" t="str">
            <v>2523_A6047128</v>
          </cell>
          <cell r="L1434">
            <v>69055.679999999993</v>
          </cell>
        </row>
        <row r="1435">
          <cell r="B1435" t="str">
            <v>2523_A6047129</v>
          </cell>
          <cell r="L1435">
            <v>-6968867.46</v>
          </cell>
        </row>
        <row r="1436">
          <cell r="B1436" t="str">
            <v>2523_A6047129</v>
          </cell>
          <cell r="L1436">
            <v>14754942.279999999</v>
          </cell>
        </row>
        <row r="1437">
          <cell r="B1437" t="str">
            <v>2523_A6047260</v>
          </cell>
          <cell r="L1437">
            <v>-1290991.67</v>
          </cell>
        </row>
        <row r="1438">
          <cell r="B1438" t="str">
            <v>2523_A6047320</v>
          </cell>
          <cell r="L1438">
            <v>-680.7</v>
          </cell>
        </row>
        <row r="1439">
          <cell r="B1439" t="str">
            <v>2523_A6047320</v>
          </cell>
          <cell r="L1439">
            <v>-499.18</v>
          </cell>
        </row>
        <row r="1440">
          <cell r="B1440" t="str">
            <v>2523_A6047330</v>
          </cell>
          <cell r="L1440">
            <v>48.38</v>
          </cell>
        </row>
        <row r="1441">
          <cell r="B1441" t="str">
            <v>2523_A7028010</v>
          </cell>
          <cell r="L1441">
            <v>-383100.65</v>
          </cell>
        </row>
        <row r="1442">
          <cell r="B1442" t="str">
            <v>2523_A7028010</v>
          </cell>
          <cell r="L1442">
            <v>1173.8</v>
          </cell>
        </row>
        <row r="1443">
          <cell r="B1443" t="str">
            <v>2523_A7028310</v>
          </cell>
          <cell r="L1443">
            <v>-193.53</v>
          </cell>
        </row>
        <row r="1444">
          <cell r="B1444" t="str">
            <v>2523_A7028480</v>
          </cell>
          <cell r="L1444">
            <v>8216882.7199999997</v>
          </cell>
        </row>
        <row r="1445">
          <cell r="B1445" t="str">
            <v>2523_A7028480</v>
          </cell>
          <cell r="L1445">
            <v>-7112297.8600000003</v>
          </cell>
        </row>
        <row r="1446">
          <cell r="B1446" t="str">
            <v>2523_A7028969</v>
          </cell>
          <cell r="L1446">
            <v>-106.36</v>
          </cell>
        </row>
        <row r="1447">
          <cell r="B1447" t="str">
            <v>2523_A7028969</v>
          </cell>
          <cell r="L1447">
            <v>-759.35</v>
          </cell>
        </row>
        <row r="1448">
          <cell r="B1448" t="str">
            <v>2523_A7028969</v>
          </cell>
          <cell r="L1448">
            <v>10351.24</v>
          </cell>
        </row>
        <row r="1449">
          <cell r="B1449" t="str">
            <v>2523_A7028969</v>
          </cell>
          <cell r="L1449">
            <v>363.64</v>
          </cell>
        </row>
        <row r="1450">
          <cell r="B1450" t="str">
            <v>2523_A7028969</v>
          </cell>
          <cell r="L1450">
            <v>4285.8</v>
          </cell>
        </row>
        <row r="1451">
          <cell r="B1451" t="str">
            <v>2523_A7028969</v>
          </cell>
          <cell r="L1451">
            <v>448.68</v>
          </cell>
        </row>
        <row r="1452">
          <cell r="B1452" t="str">
            <v>2523_A7028969</v>
          </cell>
          <cell r="L1452">
            <v>1557.18</v>
          </cell>
        </row>
        <row r="1453">
          <cell r="B1453" t="str">
            <v>2523_A7028969</v>
          </cell>
          <cell r="L1453">
            <v>-146.22999999999999</v>
          </cell>
        </row>
        <row r="1454">
          <cell r="B1454" t="str">
            <v>2523_A7028969</v>
          </cell>
          <cell r="L1454">
            <v>2.0099999999999998</v>
          </cell>
        </row>
        <row r="1455">
          <cell r="B1455" t="str">
            <v>2523_A7028972</v>
          </cell>
          <cell r="L1455">
            <v>2705726.24</v>
          </cell>
        </row>
        <row r="1456">
          <cell r="B1456" t="str">
            <v>2523_A7028972</v>
          </cell>
          <cell r="L1456">
            <v>37975573.869999997</v>
          </cell>
        </row>
        <row r="1457">
          <cell r="B1457" t="str">
            <v>2523_A7028972</v>
          </cell>
          <cell r="L1457">
            <v>6578.71</v>
          </cell>
        </row>
        <row r="1458">
          <cell r="B1458" t="str">
            <v>2523_A7028972</v>
          </cell>
          <cell r="L1458">
            <v>663382.87</v>
          </cell>
        </row>
        <row r="1459">
          <cell r="B1459" t="str">
            <v>2523_A7028972</v>
          </cell>
          <cell r="L1459">
            <v>28440.240000000002</v>
          </cell>
        </row>
        <row r="1460">
          <cell r="B1460" t="str">
            <v>2523_A7028972</v>
          </cell>
          <cell r="L1460">
            <v>-320704.84000000003</v>
          </cell>
        </row>
        <row r="1461">
          <cell r="B1461" t="str">
            <v>2523_A6049310</v>
          </cell>
          <cell r="L1461">
            <v>1668.98</v>
          </cell>
        </row>
        <row r="1462">
          <cell r="B1462" t="str">
            <v>2523_A6049480</v>
          </cell>
          <cell r="L1462">
            <v>234.99</v>
          </cell>
        </row>
        <row r="1463">
          <cell r="B1463" t="str">
            <v>2523_A6049810</v>
          </cell>
          <cell r="L1463">
            <v>-4492885957.54</v>
          </cell>
        </row>
        <row r="1464">
          <cell r="B1464" t="str">
            <v>2523_A6049810</v>
          </cell>
          <cell r="L1464">
            <v>-5014.93</v>
          </cell>
        </row>
        <row r="1465">
          <cell r="B1465" t="str">
            <v>2523_A6049810</v>
          </cell>
          <cell r="L1465">
            <v>-855084.34</v>
          </cell>
        </row>
        <row r="1466">
          <cell r="B1466" t="str">
            <v>2523_A6049810</v>
          </cell>
          <cell r="L1466">
            <v>15542034.43</v>
          </cell>
        </row>
        <row r="1467">
          <cell r="B1467" t="str">
            <v>2523_A6049810</v>
          </cell>
          <cell r="L1467">
            <v>3756702.71</v>
          </cell>
        </row>
        <row r="1468">
          <cell r="B1468" t="str">
            <v>2523_A6049810</v>
          </cell>
          <cell r="L1468">
            <v>30602.43</v>
          </cell>
        </row>
        <row r="1469">
          <cell r="B1469" t="str">
            <v>2523_A6049810</v>
          </cell>
          <cell r="L1469">
            <v>-3405.47</v>
          </cell>
        </row>
        <row r="1470">
          <cell r="B1470" t="str">
            <v>2523_A6049810</v>
          </cell>
          <cell r="L1470">
            <v>-57135290.579999998</v>
          </cell>
        </row>
        <row r="1471">
          <cell r="B1471" t="str">
            <v>2523_A6049810</v>
          </cell>
          <cell r="L1471">
            <v>1863335.74</v>
          </cell>
        </row>
        <row r="1472">
          <cell r="B1472" t="str">
            <v>2523_A6049810</v>
          </cell>
          <cell r="L1472">
            <v>57968269.670000002</v>
          </cell>
        </row>
        <row r="1473">
          <cell r="B1473" t="str">
            <v>2523_A6049810</v>
          </cell>
          <cell r="L1473">
            <v>47978722.859999999</v>
          </cell>
        </row>
        <row r="1474">
          <cell r="B1474" t="str">
            <v>2523_A6049810</v>
          </cell>
          <cell r="L1474">
            <v>-18249075.43</v>
          </cell>
        </row>
        <row r="1475">
          <cell r="B1475" t="str">
            <v>2523_A6049810</v>
          </cell>
          <cell r="L1475">
            <v>-45692192.890000001</v>
          </cell>
        </row>
        <row r="1476">
          <cell r="B1476" t="str">
            <v>2523_A6049810</v>
          </cell>
          <cell r="L1476">
            <v>-267.8</v>
          </cell>
        </row>
        <row r="1477">
          <cell r="B1477" t="str">
            <v>2523_A6049810</v>
          </cell>
          <cell r="L1477">
            <v>3628831407.27</v>
          </cell>
        </row>
        <row r="1478">
          <cell r="B1478" t="str">
            <v>2523_A6049810</v>
          </cell>
          <cell r="L1478">
            <v>2093103.02</v>
          </cell>
        </row>
        <row r="1479">
          <cell r="B1479" t="str">
            <v>2523_A6049810</v>
          </cell>
          <cell r="L1479">
            <v>362610129.22000003</v>
          </cell>
        </row>
        <row r="1480">
          <cell r="B1480" t="str">
            <v>2523_A6049810</v>
          </cell>
          <cell r="L1480">
            <v>2403.7399999999998</v>
          </cell>
        </row>
        <row r="1481">
          <cell r="B1481" t="str">
            <v>2523_A6049810</v>
          </cell>
          <cell r="L1481">
            <v>-1533518.5</v>
          </cell>
        </row>
        <row r="1482">
          <cell r="B1482" t="str">
            <v>2523_P10110010</v>
          </cell>
          <cell r="L1482">
            <v>-453780000</v>
          </cell>
        </row>
        <row r="1483">
          <cell r="B1483" t="str">
            <v>2523_P10110110</v>
          </cell>
          <cell r="L1483">
            <v>363024000</v>
          </cell>
        </row>
        <row r="1484">
          <cell r="B1484" t="str">
            <v>2523_P10110510</v>
          </cell>
          <cell r="L1484">
            <v>-985000043.22000003</v>
          </cell>
        </row>
        <row r="1485">
          <cell r="B1485" t="str">
            <v>2523_P10110510</v>
          </cell>
          <cell r="L1485">
            <v>235000000</v>
          </cell>
        </row>
        <row r="1486">
          <cell r="B1486" t="str">
            <v>2523_P10110510</v>
          </cell>
          <cell r="L1486">
            <v>750000000</v>
          </cell>
        </row>
        <row r="1487">
          <cell r="B1487" t="str">
            <v>2523_P10110645</v>
          </cell>
          <cell r="L1487">
            <v>-8169361.3799999999</v>
          </cell>
        </row>
        <row r="1488">
          <cell r="B1488" t="str">
            <v>2523_P10110645</v>
          </cell>
          <cell r="L1488">
            <v>13955127</v>
          </cell>
        </row>
        <row r="1489">
          <cell r="B1489" t="str">
            <v>2523_P10110648</v>
          </cell>
          <cell r="L1489">
            <v>374646.86</v>
          </cell>
        </row>
        <row r="1490">
          <cell r="B1490" t="str">
            <v>2523_P10110648</v>
          </cell>
          <cell r="L1490">
            <v>492.58</v>
          </cell>
        </row>
        <row r="1491">
          <cell r="B1491" t="str">
            <v>2523_P10110648</v>
          </cell>
          <cell r="L1491">
            <v>189002.38</v>
          </cell>
        </row>
        <row r="1492">
          <cell r="B1492" t="str">
            <v>2523_P10110648</v>
          </cell>
          <cell r="L1492">
            <v>1228360.03</v>
          </cell>
        </row>
        <row r="1493">
          <cell r="B1493" t="str">
            <v>2523_P10110648</v>
          </cell>
          <cell r="L1493">
            <v>-1518281.62</v>
          </cell>
        </row>
        <row r="1494">
          <cell r="B1494" t="str">
            <v>2523_P10110649</v>
          </cell>
          <cell r="L1494">
            <v>33062735.559999999</v>
          </cell>
        </row>
        <row r="1495">
          <cell r="B1495" t="str">
            <v>2523_P10110649</v>
          </cell>
          <cell r="L1495">
            <v>-18990686.329999998</v>
          </cell>
        </row>
        <row r="1496">
          <cell r="B1496" t="str">
            <v>2523_P10110649</v>
          </cell>
          <cell r="L1496">
            <v>-100622671.77</v>
          </cell>
        </row>
        <row r="1497">
          <cell r="B1497" t="str">
            <v>2523_P10110649</v>
          </cell>
          <cell r="L1497">
            <v>2512874.9300000002</v>
          </cell>
        </row>
        <row r="1498">
          <cell r="B1498" t="str">
            <v>2523_P10110649</v>
          </cell>
          <cell r="L1498">
            <v>10933895.449999999</v>
          </cell>
        </row>
        <row r="1499">
          <cell r="B1499" t="str">
            <v>2523_P10110649</v>
          </cell>
          <cell r="L1499">
            <v>-23602381.23</v>
          </cell>
        </row>
        <row r="1500">
          <cell r="B1500" t="str">
            <v>2523_P10110651</v>
          </cell>
          <cell r="L1500">
            <v>1361.4</v>
          </cell>
        </row>
        <row r="1501">
          <cell r="B1501" t="str">
            <v>2523_P10110651</v>
          </cell>
          <cell r="L1501">
            <v>-76336068.310000002</v>
          </cell>
        </row>
        <row r="1502">
          <cell r="B1502" t="str">
            <v>2523_P10110651</v>
          </cell>
          <cell r="L1502">
            <v>76336068.310000002</v>
          </cell>
        </row>
        <row r="1503">
          <cell r="B1503" t="str">
            <v>2523_P10110651</v>
          </cell>
          <cell r="L1503">
            <v>753663992.58000004</v>
          </cell>
        </row>
        <row r="1504">
          <cell r="B1504" t="str">
            <v>2523_P10110651</v>
          </cell>
          <cell r="L1504">
            <v>-1234269</v>
          </cell>
        </row>
        <row r="1505">
          <cell r="B1505" t="str">
            <v>2523_P10110651</v>
          </cell>
          <cell r="L1505">
            <v>-9819018.5</v>
          </cell>
        </row>
        <row r="1506">
          <cell r="B1506" t="str">
            <v>2523_P10110651</v>
          </cell>
          <cell r="L1506">
            <v>47.55</v>
          </cell>
        </row>
        <row r="1507">
          <cell r="B1507" t="str">
            <v>2523_P10110651</v>
          </cell>
          <cell r="L1507">
            <v>-419789781.00999999</v>
          </cell>
        </row>
        <row r="1508">
          <cell r="B1508" t="str">
            <v>2523_P10110651</v>
          </cell>
          <cell r="L1508">
            <v>117803492.34</v>
          </cell>
        </row>
        <row r="1509">
          <cell r="B1509" t="str">
            <v>2523_P10110651</v>
          </cell>
          <cell r="L1509">
            <v>27710615.469999999</v>
          </cell>
        </row>
        <row r="1510">
          <cell r="B1510" t="str">
            <v>2523_P10110651</v>
          </cell>
          <cell r="L1510">
            <v>-83220395.920000002</v>
          </cell>
        </row>
        <row r="1511">
          <cell r="B1511" t="str">
            <v>2523_P10110651</v>
          </cell>
          <cell r="L1511">
            <v>-113228042.02</v>
          </cell>
        </row>
        <row r="1512">
          <cell r="B1512" t="str">
            <v>2523_P10110652</v>
          </cell>
          <cell r="L1512">
            <v>23363219.899999999</v>
          </cell>
        </row>
        <row r="1513">
          <cell r="B1513" t="str">
            <v>2523_P10110652</v>
          </cell>
          <cell r="L1513">
            <v>-24530847.670000002</v>
          </cell>
        </row>
        <row r="1514">
          <cell r="B1514" t="str">
            <v>2523_P10110671</v>
          </cell>
          <cell r="L1514">
            <v>17776441</v>
          </cell>
        </row>
        <row r="1515">
          <cell r="B1515" t="str">
            <v>2523_P10110671</v>
          </cell>
          <cell r="L1515">
            <v>-25671421.899999999</v>
          </cell>
        </row>
        <row r="1516">
          <cell r="B1516" t="str">
            <v>2523_P10110750</v>
          </cell>
          <cell r="L1516">
            <v>-191869930.94</v>
          </cell>
        </row>
        <row r="1517">
          <cell r="B1517" t="str">
            <v>2523_P10110750</v>
          </cell>
          <cell r="L1517">
            <v>34508653.450000003</v>
          </cell>
        </row>
        <row r="1518">
          <cell r="B1518" t="str">
            <v>2523_P10110750</v>
          </cell>
          <cell r="L1518">
            <v>88029837</v>
          </cell>
        </row>
        <row r="1519">
          <cell r="B1519" t="str">
            <v>2523_P10110865</v>
          </cell>
          <cell r="L1519">
            <v>-508341602.88</v>
          </cell>
        </row>
        <row r="1520">
          <cell r="B1520" t="str">
            <v>2523_P10110865</v>
          </cell>
          <cell r="L1520">
            <v>371431917.13999999</v>
          </cell>
        </row>
        <row r="1521">
          <cell r="B1521" t="str">
            <v>2523_P10110866</v>
          </cell>
          <cell r="L1521">
            <v>129627109.94</v>
          </cell>
        </row>
        <row r="1522">
          <cell r="B1522" t="str">
            <v>2523_P10110866</v>
          </cell>
          <cell r="L1522">
            <v>-94715139</v>
          </cell>
        </row>
        <row r="1523">
          <cell r="B1523" t="str">
            <v>2523_P10110870</v>
          </cell>
          <cell r="L1523">
            <v>201336.88</v>
          </cell>
        </row>
        <row r="1524">
          <cell r="B1524" t="str">
            <v>2523_P10110870</v>
          </cell>
          <cell r="L1524">
            <v>-201336.88</v>
          </cell>
        </row>
        <row r="1525">
          <cell r="B1525" t="str">
            <v>2523_P10110870</v>
          </cell>
          <cell r="L1525">
            <v>-181775.67</v>
          </cell>
        </row>
        <row r="1526">
          <cell r="B1526" t="str">
            <v>2523_P10110871</v>
          </cell>
          <cell r="L1526">
            <v>-51342</v>
          </cell>
        </row>
        <row r="1527">
          <cell r="B1527" t="str">
            <v>2523_P10110871</v>
          </cell>
          <cell r="L1527">
            <v>97694</v>
          </cell>
        </row>
        <row r="1528">
          <cell r="B1528" t="str">
            <v>2523_P10110910</v>
          </cell>
          <cell r="L1528">
            <v>225538062.55000001</v>
          </cell>
        </row>
        <row r="1529">
          <cell r="B1529" t="str">
            <v>2523_P10110910</v>
          </cell>
          <cell r="L1529">
            <v>790000000</v>
          </cell>
        </row>
        <row r="1530">
          <cell r="B1530" t="str">
            <v>2523_P10110910</v>
          </cell>
          <cell r="L1530">
            <v>604018148.41999996</v>
          </cell>
        </row>
        <row r="1531">
          <cell r="B1531" t="str">
            <v>2523_P10110910</v>
          </cell>
          <cell r="L1531">
            <v>10013326.369999999</v>
          </cell>
        </row>
        <row r="1532">
          <cell r="B1532" t="str">
            <v>2523_P10110910</v>
          </cell>
          <cell r="L1532">
            <v>-1281320458.29</v>
          </cell>
        </row>
        <row r="1533">
          <cell r="B1533" t="str">
            <v>2523_P10110950</v>
          </cell>
          <cell r="L1533">
            <v>-8887319.5399999991</v>
          </cell>
        </row>
        <row r="1534">
          <cell r="B1534" t="str">
            <v>2523_P10110960</v>
          </cell>
          <cell r="L1534">
            <v>17529980.77</v>
          </cell>
        </row>
        <row r="1535">
          <cell r="B1535" t="str">
            <v>2523_P10110970</v>
          </cell>
          <cell r="L1535">
            <v>-1051770.71</v>
          </cell>
        </row>
        <row r="1536">
          <cell r="B1536" t="str">
            <v>2523_P10110980</v>
          </cell>
          <cell r="L1536">
            <v>-16478210.060000001</v>
          </cell>
        </row>
        <row r="1537">
          <cell r="B1537" t="str">
            <v>2523_P70111305</v>
          </cell>
          <cell r="L1537">
            <v>-19817149.5</v>
          </cell>
        </row>
        <row r="1538">
          <cell r="B1538" t="str">
            <v>2523_P70111311</v>
          </cell>
          <cell r="L1538">
            <v>-2045600</v>
          </cell>
        </row>
        <row r="1539">
          <cell r="B1539" t="str">
            <v>2523_P90311316</v>
          </cell>
          <cell r="L1539">
            <v>-140000000</v>
          </cell>
        </row>
        <row r="1540">
          <cell r="B1540" t="str">
            <v>2523_P90311316</v>
          </cell>
          <cell r="L1540">
            <v>140000000</v>
          </cell>
        </row>
        <row r="1541">
          <cell r="B1541" t="str">
            <v>2523_P90311320</v>
          </cell>
          <cell r="L1541">
            <v>-66297608.140000001</v>
          </cell>
        </row>
        <row r="1542">
          <cell r="B1542" t="str">
            <v>2523_P90311320</v>
          </cell>
          <cell r="L1542">
            <v>-1084662.33</v>
          </cell>
        </row>
        <row r="1543">
          <cell r="B1543" t="str">
            <v>2523_P90311320</v>
          </cell>
          <cell r="L1543">
            <v>-1609336.33</v>
          </cell>
        </row>
        <row r="1544">
          <cell r="B1544" t="str">
            <v>2523_P90311330</v>
          </cell>
          <cell r="L1544">
            <v>-2972701.58</v>
          </cell>
        </row>
        <row r="1545">
          <cell r="B1545" t="str">
            <v>2523_P90311340</v>
          </cell>
          <cell r="L1545">
            <v>-1542410.33</v>
          </cell>
        </row>
        <row r="1546">
          <cell r="B1546" t="str">
            <v>2523_P90311360</v>
          </cell>
          <cell r="L1546">
            <v>-1599339.01</v>
          </cell>
        </row>
        <row r="1547">
          <cell r="B1547" t="str">
            <v>2523_P90311360</v>
          </cell>
          <cell r="L1547">
            <v>19900.740000000002</v>
          </cell>
        </row>
        <row r="1548">
          <cell r="B1548" t="str">
            <v>2523_P90311360</v>
          </cell>
          <cell r="L1548">
            <v>21524.63</v>
          </cell>
        </row>
        <row r="1549">
          <cell r="B1549" t="str">
            <v>2523_P90311370</v>
          </cell>
          <cell r="L1549">
            <v>-233498.25</v>
          </cell>
        </row>
        <row r="1550">
          <cell r="B1550" t="str">
            <v>2523_P90311370</v>
          </cell>
          <cell r="L1550">
            <v>-597576.43999999994</v>
          </cell>
        </row>
        <row r="1551">
          <cell r="B1551" t="str">
            <v>2523_P90311370</v>
          </cell>
          <cell r="L1551">
            <v>63729.72</v>
          </cell>
        </row>
        <row r="1552">
          <cell r="B1552" t="str">
            <v>2523_P90311380</v>
          </cell>
          <cell r="L1552">
            <v>-7177000</v>
          </cell>
        </row>
        <row r="1553">
          <cell r="B1553" t="str">
            <v>2523_P90311380</v>
          </cell>
          <cell r="L1553">
            <v>-1344000</v>
          </cell>
        </row>
        <row r="1554">
          <cell r="B1554" t="str">
            <v>2523_P90311380</v>
          </cell>
          <cell r="L1554">
            <v>7532000</v>
          </cell>
        </row>
        <row r="1555">
          <cell r="B1555" t="str">
            <v>2523_P90311380</v>
          </cell>
          <cell r="L1555">
            <v>-355000</v>
          </cell>
        </row>
        <row r="1556">
          <cell r="B1556" t="str">
            <v>2523_P90311380</v>
          </cell>
          <cell r="L1556">
            <v>1344000</v>
          </cell>
        </row>
        <row r="1557">
          <cell r="B1557" t="str">
            <v>2523_P70111496</v>
          </cell>
          <cell r="L1557">
            <v>-201336.88</v>
          </cell>
        </row>
        <row r="1558">
          <cell r="B1558" t="str">
            <v>2523_P70111496</v>
          </cell>
          <cell r="L1558">
            <v>-198080.5</v>
          </cell>
        </row>
        <row r="1559">
          <cell r="B1559" t="str">
            <v>2523_P70111496</v>
          </cell>
          <cell r="L1559">
            <v>399417.38</v>
          </cell>
        </row>
        <row r="1560">
          <cell r="B1560" t="str">
            <v>2523_P90311803</v>
          </cell>
          <cell r="L1560">
            <v>60000000</v>
          </cell>
        </row>
        <row r="1561">
          <cell r="B1561" t="str">
            <v>2523_P90311803</v>
          </cell>
          <cell r="L1561">
            <v>60000000</v>
          </cell>
        </row>
        <row r="1562">
          <cell r="B1562" t="str">
            <v>2523_P90311803</v>
          </cell>
          <cell r="L1562">
            <v>40000000</v>
          </cell>
        </row>
        <row r="1563">
          <cell r="B1563" t="str">
            <v>2523_P90311803</v>
          </cell>
          <cell r="L1563">
            <v>60000000</v>
          </cell>
        </row>
        <row r="1564">
          <cell r="B1564" t="str">
            <v>2523_P90311803</v>
          </cell>
          <cell r="L1564">
            <v>35000000</v>
          </cell>
        </row>
        <row r="1565">
          <cell r="B1565" t="str">
            <v>2523_P90311803</v>
          </cell>
          <cell r="L1565">
            <v>-385000000</v>
          </cell>
        </row>
        <row r="1566">
          <cell r="B1566" t="str">
            <v>2523_P90311803</v>
          </cell>
          <cell r="L1566">
            <v>-14000000</v>
          </cell>
        </row>
        <row r="1567">
          <cell r="B1567" t="str">
            <v>2523_P90311803</v>
          </cell>
          <cell r="L1567">
            <v>-10000000</v>
          </cell>
        </row>
        <row r="1568">
          <cell r="B1568" t="str">
            <v>2523_P90311803</v>
          </cell>
          <cell r="L1568">
            <v>-60000000</v>
          </cell>
        </row>
        <row r="1569">
          <cell r="B1569" t="str">
            <v>2523_P90311803</v>
          </cell>
          <cell r="L1569">
            <v>-128000000</v>
          </cell>
        </row>
        <row r="1570">
          <cell r="B1570" t="str">
            <v>2523_P90311803</v>
          </cell>
          <cell r="L1570">
            <v>-60000000</v>
          </cell>
        </row>
        <row r="1571">
          <cell r="B1571" t="str">
            <v>2523_P90311803</v>
          </cell>
          <cell r="L1571">
            <v>-35000000</v>
          </cell>
        </row>
        <row r="1572">
          <cell r="B1572" t="str">
            <v>2523_P90311811</v>
          </cell>
          <cell r="L1572">
            <v>-143000000</v>
          </cell>
        </row>
        <row r="1573">
          <cell r="B1573" t="str">
            <v>2523_P90311812</v>
          </cell>
          <cell r="L1573">
            <v>-54240000</v>
          </cell>
        </row>
        <row r="1574">
          <cell r="B1574" t="str">
            <v>2523_P90111820</v>
          </cell>
          <cell r="L1574">
            <v>5797280.9000000004</v>
          </cell>
        </row>
        <row r="1575">
          <cell r="B1575" t="str">
            <v>2523_P90111820</v>
          </cell>
          <cell r="L1575">
            <v>-10907383.279999999</v>
          </cell>
        </row>
        <row r="1576">
          <cell r="B1576" t="str">
            <v>2523_P40112100</v>
          </cell>
          <cell r="L1576">
            <v>-27594890.010000002</v>
          </cell>
        </row>
        <row r="1577">
          <cell r="B1577" t="str">
            <v>2523_P40112100</v>
          </cell>
          <cell r="L1577">
            <v>5791714</v>
          </cell>
        </row>
        <row r="1578">
          <cell r="B1578" t="str">
            <v>2523_P40112100</v>
          </cell>
          <cell r="L1578">
            <v>5771076.9400000004</v>
          </cell>
        </row>
        <row r="1579">
          <cell r="B1579" t="str">
            <v>2523_P40112100</v>
          </cell>
          <cell r="L1579">
            <v>-14829311</v>
          </cell>
        </row>
        <row r="1580">
          <cell r="B1580" t="str">
            <v>2523_P40112100</v>
          </cell>
          <cell r="L1580">
            <v>-28711069.940000001</v>
          </cell>
        </row>
        <row r="1581">
          <cell r="B1581" t="str">
            <v>2523_P40112100</v>
          </cell>
          <cell r="L1581">
            <v>-28711069.940000001</v>
          </cell>
        </row>
        <row r="1582">
          <cell r="B1582" t="str">
            <v>2523_P40112100</v>
          </cell>
          <cell r="L1582">
            <v>28711069.940000001</v>
          </cell>
        </row>
        <row r="1583">
          <cell r="B1583" t="str">
            <v>2523_P40112100</v>
          </cell>
          <cell r="L1583">
            <v>-8995013.6099999994</v>
          </cell>
        </row>
        <row r="1584">
          <cell r="B1584" t="str">
            <v>2523_P40112100</v>
          </cell>
          <cell r="L1584">
            <v>-4190807</v>
          </cell>
        </row>
        <row r="1585">
          <cell r="B1585" t="str">
            <v>2523_P40112102</v>
          </cell>
          <cell r="L1585">
            <v>-13259556</v>
          </cell>
        </row>
        <row r="1586">
          <cell r="B1586" t="str">
            <v>2523_P40112102</v>
          </cell>
          <cell r="L1586">
            <v>-5424792</v>
          </cell>
        </row>
        <row r="1587">
          <cell r="B1587" t="str">
            <v>2523_P40112102</v>
          </cell>
          <cell r="L1587">
            <v>-2405637</v>
          </cell>
        </row>
        <row r="1588">
          <cell r="B1588" t="str">
            <v>2523_P40112102</v>
          </cell>
          <cell r="L1588">
            <v>-20072591</v>
          </cell>
        </row>
        <row r="1589">
          <cell r="B1589" t="str">
            <v>2523_P40112102</v>
          </cell>
          <cell r="L1589">
            <v>-4169754</v>
          </cell>
        </row>
        <row r="1590">
          <cell r="B1590" t="str">
            <v>2523_P40112300</v>
          </cell>
          <cell r="L1590">
            <v>-2161126585.02</v>
          </cell>
        </row>
        <row r="1591">
          <cell r="B1591" t="str">
            <v>2523_P40112300</v>
          </cell>
          <cell r="L1591">
            <v>-65538419.020000003</v>
          </cell>
        </row>
        <row r="1592">
          <cell r="B1592" t="str">
            <v>2523_P40112300</v>
          </cell>
          <cell r="L1592">
            <v>64751389</v>
          </cell>
        </row>
        <row r="1593">
          <cell r="B1593" t="str">
            <v>2523_P40112300</v>
          </cell>
          <cell r="L1593">
            <v>-4420650990</v>
          </cell>
        </row>
        <row r="1594">
          <cell r="B1594" t="str">
            <v>2523_P40112300</v>
          </cell>
          <cell r="L1594">
            <v>-1599738</v>
          </cell>
        </row>
        <row r="1595">
          <cell r="B1595" t="str">
            <v>2523_P40112300</v>
          </cell>
          <cell r="L1595">
            <v>10420610</v>
          </cell>
        </row>
        <row r="1596">
          <cell r="B1596" t="str">
            <v>2523_P40112300</v>
          </cell>
          <cell r="L1596">
            <v>9497</v>
          </cell>
        </row>
        <row r="1597">
          <cell r="B1597" t="str">
            <v>2523_P40112305</v>
          </cell>
          <cell r="L1597">
            <v>136909685.74000001</v>
          </cell>
        </row>
        <row r="1598">
          <cell r="B1598" t="str">
            <v>2523_P40112306</v>
          </cell>
          <cell r="L1598">
            <v>-36299104.939999998</v>
          </cell>
        </row>
        <row r="1599">
          <cell r="B1599" t="str">
            <v>2523_P40112310</v>
          </cell>
          <cell r="L1599">
            <v>-428230716</v>
          </cell>
        </row>
        <row r="1600">
          <cell r="B1600" t="str">
            <v>2523_P40112310</v>
          </cell>
          <cell r="L1600">
            <v>8921006</v>
          </cell>
        </row>
        <row r="1601">
          <cell r="B1601" t="str">
            <v>2523_P40112560</v>
          </cell>
          <cell r="L1601">
            <v>-3945</v>
          </cell>
        </row>
        <row r="1602">
          <cell r="B1602" t="str">
            <v>2523_P40112560</v>
          </cell>
          <cell r="L1602">
            <v>3945</v>
          </cell>
        </row>
        <row r="1603">
          <cell r="B1603" t="str">
            <v>2523_P40112560</v>
          </cell>
          <cell r="L1603">
            <v>-18194</v>
          </cell>
        </row>
        <row r="1604">
          <cell r="B1604" t="str">
            <v>2523_P40112560</v>
          </cell>
          <cell r="L1604">
            <v>18194</v>
          </cell>
        </row>
        <row r="1605">
          <cell r="B1605" t="str">
            <v>2523_P40112710</v>
          </cell>
          <cell r="L1605">
            <v>-228483677.52000001</v>
          </cell>
        </row>
        <row r="1606">
          <cell r="B1606" t="str">
            <v>2523_P40112710</v>
          </cell>
          <cell r="L1606">
            <v>-1044930</v>
          </cell>
        </row>
        <row r="1607">
          <cell r="B1607" t="str">
            <v>2523_P40112710</v>
          </cell>
          <cell r="L1607">
            <v>-48400397.920000002</v>
          </cell>
        </row>
        <row r="1608">
          <cell r="B1608" t="str">
            <v>2523_P90112720</v>
          </cell>
          <cell r="L1608">
            <v>-2068623.17</v>
          </cell>
        </row>
        <row r="1609">
          <cell r="B1609" t="str">
            <v>2523_P90112720</v>
          </cell>
          <cell r="L1609">
            <v>-53587.47</v>
          </cell>
        </row>
        <row r="1610">
          <cell r="B1610" t="str">
            <v>2523_P90112720</v>
          </cell>
          <cell r="L1610">
            <v>-11992.74</v>
          </cell>
        </row>
        <row r="1611">
          <cell r="B1611" t="str">
            <v>2523_P90112720</v>
          </cell>
          <cell r="L1611">
            <v>872838.01</v>
          </cell>
        </row>
        <row r="1612">
          <cell r="B1612" t="str">
            <v>2523_P90112720</v>
          </cell>
          <cell r="L1612">
            <v>63921.58</v>
          </cell>
        </row>
        <row r="1613">
          <cell r="B1613" t="str">
            <v>2523_P90112740</v>
          </cell>
          <cell r="L1613">
            <v>-6051825.79</v>
          </cell>
        </row>
        <row r="1614">
          <cell r="B1614" t="str">
            <v>2523_P90112740</v>
          </cell>
          <cell r="L1614">
            <v>-6906743.25</v>
          </cell>
        </row>
        <row r="1615">
          <cell r="B1615" t="str">
            <v>2523_P90112740</v>
          </cell>
          <cell r="L1615">
            <v>-212064.48</v>
          </cell>
        </row>
        <row r="1616">
          <cell r="B1616" t="str">
            <v>2523_P90112740</v>
          </cell>
          <cell r="L1616">
            <v>7785042.0999999996</v>
          </cell>
        </row>
        <row r="1617">
          <cell r="B1617" t="str">
            <v>2523_P40312760</v>
          </cell>
          <cell r="L1617">
            <v>-2704443</v>
          </cell>
        </row>
        <row r="1618">
          <cell r="B1618" t="str">
            <v>2523_P40312760</v>
          </cell>
          <cell r="L1618">
            <v>1594614</v>
          </cell>
        </row>
        <row r="1619">
          <cell r="B1619" t="str">
            <v>2523_P50112810</v>
          </cell>
          <cell r="L1619">
            <v>-3168362</v>
          </cell>
        </row>
        <row r="1620">
          <cell r="B1620" t="str">
            <v>2523_P50112810</v>
          </cell>
          <cell r="L1620">
            <v>-123990</v>
          </cell>
        </row>
        <row r="1621">
          <cell r="B1621" t="str">
            <v>2523_P50112810</v>
          </cell>
          <cell r="L1621">
            <v>-1700353</v>
          </cell>
        </row>
        <row r="1622">
          <cell r="B1622" t="str">
            <v>2523_P50112810</v>
          </cell>
          <cell r="L1622">
            <v>339090</v>
          </cell>
        </row>
        <row r="1623">
          <cell r="B1623" t="str">
            <v>2523_P50113040</v>
          </cell>
          <cell r="L1623">
            <v>2374005.04</v>
          </cell>
        </row>
        <row r="1624">
          <cell r="B1624" t="str">
            <v>2523_P50113040</v>
          </cell>
          <cell r="L1624">
            <v>-2374005.04</v>
          </cell>
        </row>
        <row r="1625">
          <cell r="B1625" t="str">
            <v>2523_P50113040</v>
          </cell>
          <cell r="L1625">
            <v>-2374005.04</v>
          </cell>
        </row>
        <row r="1626">
          <cell r="B1626" t="str">
            <v>2523_P50113040</v>
          </cell>
          <cell r="L1626">
            <v>2374005.04</v>
          </cell>
        </row>
        <row r="1627">
          <cell r="B1627" t="str">
            <v>2523_P90513220</v>
          </cell>
          <cell r="L1627">
            <v>97364993.060000002</v>
          </cell>
        </row>
        <row r="1628">
          <cell r="B1628" t="str">
            <v>2523_P80215010</v>
          </cell>
          <cell r="L1628">
            <v>117191665.06</v>
          </cell>
        </row>
        <row r="1629">
          <cell r="B1629" t="str">
            <v>2523_P80215020</v>
          </cell>
          <cell r="L1629">
            <v>-67794170.620000005</v>
          </cell>
        </row>
        <row r="1630">
          <cell r="B1630" t="str">
            <v>2523_P80215021</v>
          </cell>
          <cell r="L1630">
            <v>37710936.079999998</v>
          </cell>
        </row>
        <row r="1631">
          <cell r="B1631" t="str">
            <v>2523_P80415510</v>
          </cell>
          <cell r="L1631">
            <v>0.41</v>
          </cell>
        </row>
        <row r="1632">
          <cell r="B1632" t="str">
            <v>2523_P90215610</v>
          </cell>
          <cell r="L1632">
            <v>-12701893.48</v>
          </cell>
        </row>
        <row r="1633">
          <cell r="B1633" t="str">
            <v>2523_P90115710</v>
          </cell>
          <cell r="L1633">
            <v>-47406528.899999999</v>
          </cell>
        </row>
        <row r="1634">
          <cell r="B1634" t="str">
            <v>2523_P90115810</v>
          </cell>
          <cell r="L1634">
            <v>-4012188.74</v>
          </cell>
        </row>
        <row r="1635">
          <cell r="B1635" t="str">
            <v>2523_P90115910</v>
          </cell>
          <cell r="L1635">
            <v>-165878464.06</v>
          </cell>
        </row>
        <row r="1636">
          <cell r="B1636" t="str">
            <v>2523_P100116000</v>
          </cell>
          <cell r="L1636">
            <v>-7763.89</v>
          </cell>
        </row>
        <row r="1637">
          <cell r="B1637" t="str">
            <v>2523_P100116000</v>
          </cell>
          <cell r="L1637">
            <v>-334.44</v>
          </cell>
        </row>
        <row r="1638">
          <cell r="B1638" t="str">
            <v>2523_P100116000</v>
          </cell>
          <cell r="L1638">
            <v>-238.89</v>
          </cell>
        </row>
        <row r="1639">
          <cell r="B1639" t="str">
            <v>2523_P100116000</v>
          </cell>
          <cell r="L1639">
            <v>-2102.2199999999998</v>
          </cell>
        </row>
        <row r="1640">
          <cell r="B1640" t="str">
            <v>2523_P100116010</v>
          </cell>
          <cell r="L1640">
            <v>8106489.1799999997</v>
          </cell>
        </row>
        <row r="1641">
          <cell r="B1641" t="str">
            <v>2523_P100116010</v>
          </cell>
          <cell r="L1641">
            <v>-1950641.34</v>
          </cell>
        </row>
        <row r="1642">
          <cell r="B1642" t="str">
            <v>2523_P100116019</v>
          </cell>
          <cell r="L1642">
            <v>8.6199999999999992</v>
          </cell>
        </row>
        <row r="1643">
          <cell r="B1643" t="str">
            <v>2523_P100116031</v>
          </cell>
          <cell r="L1643">
            <v>-567002.23</v>
          </cell>
        </row>
        <row r="1644">
          <cell r="B1644" t="str">
            <v>2523_P100116031</v>
          </cell>
          <cell r="L1644">
            <v>-286533.21999999997</v>
          </cell>
        </row>
        <row r="1645">
          <cell r="B1645" t="str">
            <v>2523_P100116032</v>
          </cell>
          <cell r="L1645">
            <v>-9764.9</v>
          </cell>
        </row>
        <row r="1646">
          <cell r="B1646" t="str">
            <v>2523_P100116032</v>
          </cell>
          <cell r="L1646">
            <v>-201385.87</v>
          </cell>
        </row>
        <row r="1647">
          <cell r="B1647" t="str">
            <v>2523_P100116034</v>
          </cell>
          <cell r="L1647">
            <v>-423208</v>
          </cell>
        </row>
        <row r="1648">
          <cell r="B1648" t="str">
            <v>2523_P100116035</v>
          </cell>
          <cell r="L1648">
            <v>-12173.11</v>
          </cell>
        </row>
        <row r="1649">
          <cell r="B1649" t="str">
            <v>2523_P90516140</v>
          </cell>
          <cell r="L1649">
            <v>1328651.52</v>
          </cell>
        </row>
        <row r="1650">
          <cell r="B1650" t="str">
            <v>2523_P90516140</v>
          </cell>
          <cell r="L1650">
            <v>-10720061</v>
          </cell>
        </row>
        <row r="1651">
          <cell r="B1651" t="str">
            <v>2523_P90516140</v>
          </cell>
          <cell r="L1651">
            <v>973587.85</v>
          </cell>
        </row>
        <row r="1652">
          <cell r="B1652" t="str">
            <v>2523_P90516200</v>
          </cell>
          <cell r="L1652">
            <v>-24699.19</v>
          </cell>
        </row>
        <row r="1653">
          <cell r="B1653" t="str">
            <v>2523_P90516200</v>
          </cell>
          <cell r="L1653">
            <v>24699.19</v>
          </cell>
        </row>
        <row r="1654">
          <cell r="B1654" t="str">
            <v>2523_P90516315</v>
          </cell>
          <cell r="L1654">
            <v>11.77</v>
          </cell>
        </row>
        <row r="1655">
          <cell r="B1655" t="str">
            <v>2523_P90516315</v>
          </cell>
          <cell r="L1655">
            <v>722320.18</v>
          </cell>
        </row>
        <row r="1656">
          <cell r="B1656" t="str">
            <v>2523_P100116380</v>
          </cell>
          <cell r="L1656">
            <v>-339135.51</v>
          </cell>
        </row>
        <row r="1657">
          <cell r="B1657" t="str">
            <v>2523_P40216410</v>
          </cell>
          <cell r="L1657">
            <v>-13616707</v>
          </cell>
        </row>
        <row r="1658">
          <cell r="B1658" t="str">
            <v>2523_P40216410</v>
          </cell>
          <cell r="L1658">
            <v>9564406</v>
          </cell>
        </row>
        <row r="1659">
          <cell r="B1659" t="str">
            <v>2523_P40216410</v>
          </cell>
          <cell r="L1659">
            <v>-11368786</v>
          </cell>
        </row>
        <row r="1660">
          <cell r="B1660" t="str">
            <v>2523_P40216410</v>
          </cell>
          <cell r="L1660">
            <v>4052301</v>
          </cell>
        </row>
        <row r="1661">
          <cell r="B1661" t="str">
            <v>2523_P90516510</v>
          </cell>
          <cell r="L1661">
            <v>-19014971.879999999</v>
          </cell>
        </row>
        <row r="1662">
          <cell r="B1662" t="str">
            <v>2523_P90516510</v>
          </cell>
          <cell r="L1662">
            <v>-2851.65</v>
          </cell>
        </row>
        <row r="1663">
          <cell r="B1663" t="str">
            <v>2523_P90516510</v>
          </cell>
          <cell r="L1663">
            <v>19008705.789999999</v>
          </cell>
        </row>
        <row r="1664">
          <cell r="B1664" t="str">
            <v>2523_P90516510</v>
          </cell>
          <cell r="L1664">
            <v>9106.41</v>
          </cell>
        </row>
        <row r="1665">
          <cell r="B1665" t="str">
            <v>2523_P90516510</v>
          </cell>
          <cell r="L1665">
            <v>11.33</v>
          </cell>
        </row>
        <row r="1666">
          <cell r="B1666" t="str">
            <v>2523_P90516710</v>
          </cell>
          <cell r="L1666">
            <v>254840817</v>
          </cell>
        </row>
        <row r="1667">
          <cell r="B1667" t="str">
            <v>2523_P90516740</v>
          </cell>
          <cell r="L1667">
            <v>-26.95</v>
          </cell>
        </row>
        <row r="1668">
          <cell r="B1668" t="str">
            <v>2523_P90516740</v>
          </cell>
          <cell r="L1668">
            <v>26.95</v>
          </cell>
        </row>
        <row r="1669">
          <cell r="B1669" t="str">
            <v>2523_P90516760</v>
          </cell>
          <cell r="L1669">
            <v>56827.75</v>
          </cell>
        </row>
        <row r="1670">
          <cell r="B1670" t="str">
            <v>2523_P90516760</v>
          </cell>
          <cell r="L1670">
            <v>-1565737.48</v>
          </cell>
        </row>
        <row r="1671">
          <cell r="B1671" t="str">
            <v>2523_P90517010</v>
          </cell>
          <cell r="L1671">
            <v>6797832.7000000002</v>
          </cell>
        </row>
        <row r="1672">
          <cell r="B1672" t="str">
            <v>2523_P90517010</v>
          </cell>
          <cell r="L1672">
            <v>107742.59</v>
          </cell>
        </row>
        <row r="1673">
          <cell r="B1673" t="str">
            <v>2523_P90517010</v>
          </cell>
          <cell r="L1673">
            <v>-9792867.8499999996</v>
          </cell>
        </row>
        <row r="1674">
          <cell r="B1674" t="str">
            <v>2523_P90517010</v>
          </cell>
          <cell r="L1674">
            <v>1670886.88</v>
          </cell>
        </row>
        <row r="1675">
          <cell r="B1675" t="str">
            <v>2523_P90117110</v>
          </cell>
          <cell r="L1675">
            <v>-21091.52</v>
          </cell>
        </row>
        <row r="1676">
          <cell r="B1676" t="str">
            <v>2523_P90517210</v>
          </cell>
          <cell r="L1676">
            <v>-7022101.5199999996</v>
          </cell>
        </row>
        <row r="1677">
          <cell r="B1677" t="str">
            <v>2523_P90517210</v>
          </cell>
          <cell r="L1677">
            <v>4556.47</v>
          </cell>
        </row>
        <row r="1678">
          <cell r="B1678" t="str">
            <v>2523_P90517210</v>
          </cell>
          <cell r="L1678">
            <v>-18263538.260000002</v>
          </cell>
        </row>
        <row r="1679">
          <cell r="B1679" t="str">
            <v>2523_P90517210</v>
          </cell>
          <cell r="L1679">
            <v>23139282.309999999</v>
          </cell>
        </row>
        <row r="1680">
          <cell r="B1680" t="str">
            <v>2523_P90517230</v>
          </cell>
          <cell r="L1680">
            <v>-31962.98</v>
          </cell>
        </row>
        <row r="1681">
          <cell r="B1681" t="str">
            <v>2523_P90517310</v>
          </cell>
          <cell r="L1681">
            <v>-14744.68</v>
          </cell>
        </row>
        <row r="1682">
          <cell r="B1682" t="str">
            <v>2523_P90517640</v>
          </cell>
          <cell r="L1682">
            <v>-2473164.48</v>
          </cell>
        </row>
        <row r="1683">
          <cell r="B1683" t="str">
            <v>2523_P90517640</v>
          </cell>
          <cell r="L1683">
            <v>-6392.55</v>
          </cell>
        </row>
        <row r="1684">
          <cell r="B1684" t="str">
            <v>2523_P90517660</v>
          </cell>
          <cell r="L1684">
            <v>-33650.93</v>
          </cell>
        </row>
        <row r="1685">
          <cell r="B1685" t="str">
            <v>2523_P90517680</v>
          </cell>
          <cell r="L1685">
            <v>-147452.96</v>
          </cell>
        </row>
        <row r="1686">
          <cell r="B1686" t="str">
            <v>2523_P90517740</v>
          </cell>
          <cell r="L1686">
            <v>-12173225.310000001</v>
          </cell>
        </row>
        <row r="1687">
          <cell r="B1687" t="str">
            <v>2523_P90517740</v>
          </cell>
          <cell r="L1687">
            <v>-83200.23</v>
          </cell>
        </row>
        <row r="1688">
          <cell r="B1688" t="str">
            <v>2523_P90517760</v>
          </cell>
          <cell r="L1688">
            <v>-4008.19</v>
          </cell>
        </row>
        <row r="1689">
          <cell r="B1689" t="str">
            <v>2523_P90518020</v>
          </cell>
          <cell r="L1689">
            <v>-330395.81</v>
          </cell>
        </row>
        <row r="1690">
          <cell r="B1690" t="str">
            <v>2523_P90518020</v>
          </cell>
          <cell r="L1690">
            <v>330395.81</v>
          </cell>
        </row>
        <row r="1691">
          <cell r="B1691" t="str">
            <v>2523_P90518030</v>
          </cell>
          <cell r="L1691">
            <v>-2245216.3199999998</v>
          </cell>
        </row>
        <row r="1692">
          <cell r="B1692" t="str">
            <v>2523_P90518050</v>
          </cell>
          <cell r="L1692">
            <v>4944.58</v>
          </cell>
        </row>
        <row r="1693">
          <cell r="B1693" t="str">
            <v>2523_P90518090</v>
          </cell>
          <cell r="L1693">
            <v>-154438.07</v>
          </cell>
        </row>
        <row r="1694">
          <cell r="B1694" t="str">
            <v>2523_P90518090</v>
          </cell>
          <cell r="L1694">
            <v>154522.66</v>
          </cell>
        </row>
        <row r="1695">
          <cell r="B1695" t="str">
            <v>2523_P90518090</v>
          </cell>
          <cell r="L1695">
            <v>-307.68</v>
          </cell>
        </row>
        <row r="1696">
          <cell r="B1696" t="str">
            <v>2523_P90518090</v>
          </cell>
          <cell r="L1696">
            <v>-1045</v>
          </cell>
        </row>
        <row r="1697">
          <cell r="B1697" t="str">
            <v>2523_P90518090</v>
          </cell>
          <cell r="L1697">
            <v>1067.69</v>
          </cell>
        </row>
        <row r="1698">
          <cell r="B1698" t="str">
            <v>2523_P90518190</v>
          </cell>
          <cell r="L1698">
            <v>1620881.69</v>
          </cell>
        </row>
        <row r="1699">
          <cell r="B1699" t="str">
            <v>2523_P90518190</v>
          </cell>
          <cell r="L1699">
            <v>3335</v>
          </cell>
        </row>
        <row r="1700">
          <cell r="B1700" t="str">
            <v>2523_P90518190</v>
          </cell>
          <cell r="L1700">
            <v>3478933.44</v>
          </cell>
        </row>
        <row r="1701">
          <cell r="B1701" t="str">
            <v>2523_P90518190</v>
          </cell>
          <cell r="L1701">
            <v>351912972.29000002</v>
          </cell>
        </row>
        <row r="1702">
          <cell r="B1702" t="str">
            <v>2523_P90518190</v>
          </cell>
          <cell r="L1702">
            <v>67114646.969999999</v>
          </cell>
        </row>
        <row r="1703">
          <cell r="B1703" t="str">
            <v>2523_P90518190</v>
          </cell>
          <cell r="L1703">
            <v>36687.410000000003</v>
          </cell>
        </row>
        <row r="1704">
          <cell r="B1704" t="str">
            <v>2523_P90518190</v>
          </cell>
          <cell r="L1704">
            <v>7673936.9000000004</v>
          </cell>
        </row>
        <row r="1705">
          <cell r="B1705" t="str">
            <v>2523_P90518190</v>
          </cell>
          <cell r="L1705">
            <v>2770847.24</v>
          </cell>
        </row>
        <row r="1706">
          <cell r="B1706" t="str">
            <v>2523_P90518190</v>
          </cell>
          <cell r="L1706">
            <v>21247.49</v>
          </cell>
        </row>
        <row r="1707">
          <cell r="B1707" t="str">
            <v>2523_P90518190</v>
          </cell>
          <cell r="L1707">
            <v>-1652857.9</v>
          </cell>
        </row>
        <row r="1708">
          <cell r="B1708" t="str">
            <v>2523_P90518190</v>
          </cell>
          <cell r="L1708">
            <v>-432970211.52999997</v>
          </cell>
        </row>
        <row r="1709">
          <cell r="B1709" t="str">
            <v>2523_P90518190</v>
          </cell>
          <cell r="L1709">
            <v>1212.82</v>
          </cell>
        </row>
        <row r="1710">
          <cell r="B1710" t="str">
            <v>2523_P90518190</v>
          </cell>
          <cell r="L1710">
            <v>14573.09</v>
          </cell>
        </row>
        <row r="1711">
          <cell r="B1711" t="str">
            <v>2523_P90518190</v>
          </cell>
          <cell r="L1711">
            <v>852.92</v>
          </cell>
        </row>
        <row r="1712">
          <cell r="B1712" t="str">
            <v>2523_P90518190</v>
          </cell>
          <cell r="L1712">
            <v>1097.6400000000001</v>
          </cell>
        </row>
        <row r="1713">
          <cell r="B1713" t="str">
            <v>2523_P90518190</v>
          </cell>
          <cell r="L1713">
            <v>1484.01</v>
          </cell>
        </row>
        <row r="1714">
          <cell r="B1714" t="str">
            <v>2523_P90518190</v>
          </cell>
          <cell r="L1714">
            <v>-484.68</v>
          </cell>
        </row>
        <row r="1715">
          <cell r="B1715" t="str">
            <v>2523_P90518190</v>
          </cell>
          <cell r="L1715">
            <v>863.53</v>
          </cell>
        </row>
        <row r="1716">
          <cell r="B1716" t="str">
            <v>2523_P90518220</v>
          </cell>
          <cell r="L1716">
            <v>-2825.03</v>
          </cell>
        </row>
        <row r="1717">
          <cell r="B1717" t="str">
            <v>2523_P90518220</v>
          </cell>
          <cell r="L1717">
            <v>-765.6</v>
          </cell>
        </row>
        <row r="1718">
          <cell r="B1718" t="str">
            <v>2523_P90118260</v>
          </cell>
          <cell r="L1718">
            <v>-2191.21</v>
          </cell>
        </row>
        <row r="1719">
          <cell r="B1719" t="str">
            <v>2523_P90518300</v>
          </cell>
          <cell r="L1719">
            <v>1877981.94</v>
          </cell>
        </row>
        <row r="1720">
          <cell r="B1720" t="str">
            <v>2523_P90518300</v>
          </cell>
          <cell r="L1720">
            <v>-1621.36</v>
          </cell>
        </row>
        <row r="1721">
          <cell r="B1721" t="str">
            <v>2523_P90518300</v>
          </cell>
          <cell r="L1721">
            <v>34.619999999999997</v>
          </cell>
        </row>
        <row r="1722">
          <cell r="B1722" t="str">
            <v>2523_P90518300</v>
          </cell>
          <cell r="L1722">
            <v>72217.3</v>
          </cell>
        </row>
        <row r="1723">
          <cell r="B1723" t="str">
            <v>2523_P90518300</v>
          </cell>
          <cell r="L1723">
            <v>-951405.17</v>
          </cell>
        </row>
        <row r="1724">
          <cell r="B1724" t="str">
            <v>2523_P90518310</v>
          </cell>
          <cell r="L1724">
            <v>-1153895.57</v>
          </cell>
        </row>
        <row r="1725">
          <cell r="B1725" t="str">
            <v>2523_P90518310</v>
          </cell>
          <cell r="L1725">
            <v>-550.44000000000005</v>
          </cell>
        </row>
        <row r="1726">
          <cell r="B1726" t="str">
            <v>2523_P90518310</v>
          </cell>
          <cell r="L1726">
            <v>20214.37</v>
          </cell>
        </row>
        <row r="1727">
          <cell r="B1727" t="str">
            <v>2523_P90518310</v>
          </cell>
          <cell r="L1727">
            <v>1868.75</v>
          </cell>
        </row>
        <row r="1728">
          <cell r="B1728" t="str">
            <v>2523_P90518310</v>
          </cell>
          <cell r="L1728">
            <v>-93.59</v>
          </cell>
        </row>
        <row r="1729">
          <cell r="B1729" t="str">
            <v>2523_P90518310</v>
          </cell>
          <cell r="L1729">
            <v>-854.7</v>
          </cell>
        </row>
        <row r="1730">
          <cell r="B1730" t="str">
            <v>2523_P90518310</v>
          </cell>
          <cell r="L1730">
            <v>-36795.86</v>
          </cell>
        </row>
        <row r="1731">
          <cell r="B1731" t="str">
            <v>2523_P90518320</v>
          </cell>
          <cell r="L1731">
            <v>-188236.92</v>
          </cell>
        </row>
        <row r="1732">
          <cell r="B1732" t="str">
            <v>2523_P90518320</v>
          </cell>
          <cell r="L1732">
            <v>-39912.33</v>
          </cell>
        </row>
        <row r="1733">
          <cell r="B1733" t="str">
            <v>2523_P90518320</v>
          </cell>
          <cell r="L1733">
            <v>65.569999999999993</v>
          </cell>
        </row>
        <row r="1734">
          <cell r="B1734" t="str">
            <v>2523_P90518320</v>
          </cell>
          <cell r="L1734">
            <v>-41212.519999999997</v>
          </cell>
        </row>
        <row r="1735">
          <cell r="B1735" t="str">
            <v>2523_P90518320</v>
          </cell>
          <cell r="L1735">
            <v>-12799.39</v>
          </cell>
        </row>
        <row r="1736">
          <cell r="B1736" t="str">
            <v>2523_P90518320</v>
          </cell>
          <cell r="L1736">
            <v>-11226.02</v>
          </cell>
        </row>
        <row r="1737">
          <cell r="B1737" t="str">
            <v>2523_P90518320</v>
          </cell>
          <cell r="L1737">
            <v>-1658.42</v>
          </cell>
        </row>
        <row r="1738">
          <cell r="B1738" t="str">
            <v>2523_P90518320</v>
          </cell>
          <cell r="L1738">
            <v>-36925.760000000002</v>
          </cell>
        </row>
        <row r="1739">
          <cell r="B1739" t="str">
            <v>2523_P90518330</v>
          </cell>
          <cell r="L1739">
            <v>-132655.89000000001</v>
          </cell>
        </row>
        <row r="1740">
          <cell r="B1740" t="str">
            <v>2523_P90518330</v>
          </cell>
          <cell r="L1740">
            <v>8711.8799999999992</v>
          </cell>
        </row>
        <row r="1741">
          <cell r="B1741" t="str">
            <v>2523_P90518330</v>
          </cell>
          <cell r="L1741">
            <v>2302.6999999999998</v>
          </cell>
        </row>
        <row r="1742">
          <cell r="B1742" t="str">
            <v>2523_P90518610</v>
          </cell>
          <cell r="L1742">
            <v>-8359762.75</v>
          </cell>
        </row>
        <row r="1743">
          <cell r="B1743" t="str">
            <v>2523_P90518610</v>
          </cell>
          <cell r="L1743">
            <v>-65.64</v>
          </cell>
        </row>
        <row r="1744">
          <cell r="B1744" t="str">
            <v>2523_P90518610</v>
          </cell>
          <cell r="L1744">
            <v>56018.33</v>
          </cell>
        </row>
        <row r="1745">
          <cell r="B1745" t="str">
            <v>2523_P90518610</v>
          </cell>
          <cell r="L1745">
            <v>102149.6</v>
          </cell>
        </row>
        <row r="1746">
          <cell r="B1746" t="str">
            <v>2523_P90518610</v>
          </cell>
          <cell r="L1746">
            <v>-4605.21</v>
          </cell>
        </row>
        <row r="1747">
          <cell r="B1747" t="str">
            <v>2523_P90518610</v>
          </cell>
          <cell r="L1747">
            <v>102223.67999999999</v>
          </cell>
        </row>
        <row r="1748">
          <cell r="B1748" t="str">
            <v>2523_P90518610</v>
          </cell>
          <cell r="L1748">
            <v>8104041.9900000002</v>
          </cell>
        </row>
        <row r="1749">
          <cell r="B1749" t="str">
            <v>2523_P90519010</v>
          </cell>
          <cell r="L1749">
            <v>804.72</v>
          </cell>
        </row>
        <row r="1750">
          <cell r="B1750" t="str">
            <v>2523_P90519040</v>
          </cell>
          <cell r="L1750">
            <v>88429.26</v>
          </cell>
        </row>
        <row r="1751">
          <cell r="B1751" t="str">
            <v>2523_P90519050</v>
          </cell>
          <cell r="L1751">
            <v>-77022.75</v>
          </cell>
        </row>
        <row r="1752">
          <cell r="B1752" t="str">
            <v>2523_P90519080</v>
          </cell>
          <cell r="L1752">
            <v>-1437.39</v>
          </cell>
        </row>
        <row r="1753">
          <cell r="B1753" t="str">
            <v>2523_P90519120</v>
          </cell>
          <cell r="L1753">
            <v>-39700</v>
          </cell>
        </row>
        <row r="1754">
          <cell r="B1754" t="str">
            <v>2523_P90519210</v>
          </cell>
          <cell r="L1754">
            <v>-1520356.35</v>
          </cell>
        </row>
        <row r="1755">
          <cell r="B1755" t="str">
            <v>2523_P90519210</v>
          </cell>
          <cell r="L1755">
            <v>18699.97</v>
          </cell>
        </row>
        <row r="1756">
          <cell r="B1756" t="str">
            <v>2523_P90519220</v>
          </cell>
          <cell r="L1756">
            <v>-2687860.73</v>
          </cell>
        </row>
        <row r="1757">
          <cell r="B1757" t="str">
            <v>2523_P90519220</v>
          </cell>
          <cell r="L1757">
            <v>-1325921.51</v>
          </cell>
        </row>
        <row r="1758">
          <cell r="B1758" t="str">
            <v>2523_P90519220</v>
          </cell>
          <cell r="L1758">
            <v>-1780974.62</v>
          </cell>
        </row>
        <row r="1759">
          <cell r="B1759" t="str">
            <v>2523_P90519220</v>
          </cell>
          <cell r="L1759">
            <v>670463.75</v>
          </cell>
        </row>
        <row r="1760">
          <cell r="B1760" t="str">
            <v>2523_P90519220</v>
          </cell>
          <cell r="L1760">
            <v>-199956.69</v>
          </cell>
        </row>
        <row r="1761">
          <cell r="B1761" t="str">
            <v>2523_P90519220</v>
          </cell>
          <cell r="L1761">
            <v>132118.60999999999</v>
          </cell>
        </row>
        <row r="1762">
          <cell r="B1762" t="str">
            <v>2523_P90519220</v>
          </cell>
          <cell r="L1762">
            <v>4102539.16</v>
          </cell>
        </row>
        <row r="1763">
          <cell r="B1763" t="str">
            <v>2523_P90519220</v>
          </cell>
          <cell r="L1763">
            <v>-2403.7399999999998</v>
          </cell>
        </row>
        <row r="1764">
          <cell r="B1764" t="str">
            <v>2523_P90519220</v>
          </cell>
          <cell r="L1764">
            <v>4383.5200000000004</v>
          </cell>
        </row>
        <row r="1765">
          <cell r="B1765" t="str">
            <v>2523_P90519220</v>
          </cell>
          <cell r="L1765">
            <v>331747.83</v>
          </cell>
        </row>
        <row r="1766">
          <cell r="B1766" t="str">
            <v>2523_P90519220</v>
          </cell>
          <cell r="L1766">
            <v>1279086.22</v>
          </cell>
        </row>
        <row r="1767">
          <cell r="B1767" t="str">
            <v>2523_P90519220</v>
          </cell>
          <cell r="L1767">
            <v>1425260.84</v>
          </cell>
        </row>
        <row r="1768">
          <cell r="B1768" t="str">
            <v>2523_P90519220</v>
          </cell>
          <cell r="L1768">
            <v>3828.47</v>
          </cell>
        </row>
        <row r="1769">
          <cell r="B1769" t="str">
            <v>2523_P90519220</v>
          </cell>
          <cell r="L1769">
            <v>-738367.92</v>
          </cell>
        </row>
        <row r="1770">
          <cell r="B1770" t="str">
            <v>2523_P90519220</v>
          </cell>
          <cell r="L1770">
            <v>-749166.04</v>
          </cell>
        </row>
        <row r="1771">
          <cell r="B1771" t="str">
            <v>2523_P90519220</v>
          </cell>
          <cell r="L1771">
            <v>196292.92</v>
          </cell>
        </row>
        <row r="1772">
          <cell r="B1772" t="str">
            <v>2523_P90519250</v>
          </cell>
          <cell r="L1772">
            <v>-320945924.10000002</v>
          </cell>
        </row>
        <row r="1773">
          <cell r="B1773" t="str">
            <v>2523_P90519250</v>
          </cell>
          <cell r="L1773">
            <v>3392.01</v>
          </cell>
        </row>
        <row r="1774">
          <cell r="B1774" t="str">
            <v>2523_P90519250</v>
          </cell>
          <cell r="L1774">
            <v>20000</v>
          </cell>
        </row>
        <row r="1775">
          <cell r="B1775" t="str">
            <v>2523_P90519250</v>
          </cell>
          <cell r="L1775">
            <v>254270274.91999999</v>
          </cell>
        </row>
        <row r="1776">
          <cell r="B1776" t="str">
            <v>2523_P90519250</v>
          </cell>
          <cell r="L1776">
            <v>-451448.88</v>
          </cell>
        </row>
        <row r="1777">
          <cell r="B1777" t="str">
            <v>2523_P90519250</v>
          </cell>
          <cell r="L1777">
            <v>2481836.4300000002</v>
          </cell>
        </row>
        <row r="1778">
          <cell r="B1778" t="str">
            <v>2523_P90519250</v>
          </cell>
          <cell r="L1778">
            <v>28160972.420000002</v>
          </cell>
        </row>
        <row r="1779">
          <cell r="B1779" t="str">
            <v>2523_P90519250</v>
          </cell>
          <cell r="L1779">
            <v>409939.79</v>
          </cell>
        </row>
        <row r="1780">
          <cell r="B1780" t="str">
            <v>2523_P90519250</v>
          </cell>
          <cell r="L1780">
            <v>22468391.199999999</v>
          </cell>
        </row>
        <row r="1781">
          <cell r="B1781" t="str">
            <v>2523_P90519250</v>
          </cell>
          <cell r="L1781">
            <v>480093.03</v>
          </cell>
        </row>
        <row r="1782">
          <cell r="B1782" t="str">
            <v>2523_P90519250</v>
          </cell>
          <cell r="L1782">
            <v>13102473.18</v>
          </cell>
        </row>
        <row r="1783">
          <cell r="B1783" t="str">
            <v>2523_P90519260</v>
          </cell>
          <cell r="L1783">
            <v>496.92</v>
          </cell>
        </row>
        <row r="1784">
          <cell r="B1784" t="str">
            <v>2523_P90519270</v>
          </cell>
          <cell r="L1784">
            <v>3833546849.6399999</v>
          </cell>
        </row>
        <row r="1785">
          <cell r="B1785" t="str">
            <v>2523_P90519270</v>
          </cell>
          <cell r="L1785">
            <v>-208334.62</v>
          </cell>
        </row>
        <row r="1786">
          <cell r="B1786" t="str">
            <v>2523_P90519270</v>
          </cell>
          <cell r="L1786">
            <v>-29637607.68</v>
          </cell>
        </row>
        <row r="1787">
          <cell r="B1787" t="str">
            <v>2523_P90519270</v>
          </cell>
          <cell r="L1787">
            <v>-4613179.91</v>
          </cell>
        </row>
        <row r="1788">
          <cell r="B1788" t="str">
            <v>2523_P90519270</v>
          </cell>
          <cell r="L1788">
            <v>-51287.92</v>
          </cell>
        </row>
        <row r="1789">
          <cell r="B1789" t="str">
            <v>2523_P90519270</v>
          </cell>
          <cell r="L1789">
            <v>-2370509.41</v>
          </cell>
        </row>
        <row r="1790">
          <cell r="B1790" t="str">
            <v>2523_P90519270</v>
          </cell>
          <cell r="L1790">
            <v>-9768</v>
          </cell>
        </row>
        <row r="1791">
          <cell r="B1791" t="str">
            <v>2523_P90519270</v>
          </cell>
          <cell r="L1791">
            <v>-35537961.189999998</v>
          </cell>
        </row>
        <row r="1792">
          <cell r="B1792" t="str">
            <v>2523_P90519270</v>
          </cell>
          <cell r="L1792">
            <v>-103635.42</v>
          </cell>
        </row>
        <row r="1793">
          <cell r="B1793" t="str">
            <v>2523_P90519270</v>
          </cell>
          <cell r="L1793">
            <v>-3582722494.3099999</v>
          </cell>
        </row>
        <row r="1794">
          <cell r="B1794" t="str">
            <v>2523_P90519270</v>
          </cell>
          <cell r="L1794">
            <v>-708134</v>
          </cell>
        </row>
        <row r="1795">
          <cell r="B1795" t="str">
            <v>2523_P90519270</v>
          </cell>
          <cell r="L1795">
            <v>-177583937.18000001</v>
          </cell>
        </row>
        <row r="1796">
          <cell r="B1796" t="str">
            <v>2523_P90519290</v>
          </cell>
          <cell r="L1796">
            <v>127709.36</v>
          </cell>
        </row>
        <row r="1797">
          <cell r="B1797" t="str">
            <v>2523_P90519290</v>
          </cell>
          <cell r="L1797">
            <v>5014.93</v>
          </cell>
        </row>
        <row r="1798">
          <cell r="B1798" t="str">
            <v>2523_P90519290</v>
          </cell>
          <cell r="L1798">
            <v>-407618.11</v>
          </cell>
        </row>
        <row r="1799">
          <cell r="B1799" t="str">
            <v>2523_P90519290</v>
          </cell>
          <cell r="L1799">
            <v>379163.78</v>
          </cell>
        </row>
        <row r="1800">
          <cell r="B1800" t="str">
            <v>2523_P90519290</v>
          </cell>
          <cell r="L1800">
            <v>-304852.92</v>
          </cell>
        </row>
        <row r="1801">
          <cell r="B1801" t="str">
            <v>2523_P90519290</v>
          </cell>
          <cell r="L1801">
            <v>-6871.66</v>
          </cell>
        </row>
        <row r="1802">
          <cell r="B1802" t="str">
            <v>2523_P90519290</v>
          </cell>
          <cell r="L1802">
            <v>-58611.44</v>
          </cell>
        </row>
        <row r="1803">
          <cell r="B1803" t="str">
            <v>2523_P90519290</v>
          </cell>
          <cell r="L1803">
            <v>381639.34</v>
          </cell>
        </row>
        <row r="1804">
          <cell r="B1804" t="str">
            <v>2523_P90519300</v>
          </cell>
          <cell r="L1804">
            <v>47069.63</v>
          </cell>
        </row>
        <row r="1805">
          <cell r="B1805" t="str">
            <v>2523_P90519300</v>
          </cell>
          <cell r="L1805">
            <v>-18.149999999999999</v>
          </cell>
        </row>
        <row r="1806">
          <cell r="B1806" t="str">
            <v>2523_P90519320</v>
          </cell>
          <cell r="L1806">
            <v>-4565315.53</v>
          </cell>
        </row>
        <row r="1807">
          <cell r="B1807" t="str">
            <v>2523_P90519320</v>
          </cell>
          <cell r="L1807">
            <v>-2198</v>
          </cell>
        </row>
        <row r="1808">
          <cell r="B1808" t="str">
            <v>2523_P90519320</v>
          </cell>
          <cell r="L1808">
            <v>4238226.93</v>
          </cell>
        </row>
        <row r="1809">
          <cell r="B1809" t="str">
            <v>2523_P90519320</v>
          </cell>
          <cell r="L1809">
            <v>366805.07</v>
          </cell>
        </row>
        <row r="1810">
          <cell r="B1810" t="str">
            <v>2523_P90519340</v>
          </cell>
          <cell r="L1810">
            <v>-413.12</v>
          </cell>
        </row>
        <row r="1811">
          <cell r="B1811" t="str">
            <v>2523_P90519370</v>
          </cell>
          <cell r="L1811">
            <v>2710229.01</v>
          </cell>
        </row>
        <row r="1812">
          <cell r="B1812" t="str">
            <v>2523_P90519370</v>
          </cell>
          <cell r="L1812">
            <v>-8.19</v>
          </cell>
        </row>
        <row r="1813">
          <cell r="B1813" t="str">
            <v>2523_P90519370</v>
          </cell>
          <cell r="L1813">
            <v>1591005.02</v>
          </cell>
        </row>
        <row r="1814">
          <cell r="B1814" t="str">
            <v>2523_P90519370</v>
          </cell>
          <cell r="L1814">
            <v>-1441135.81</v>
          </cell>
        </row>
        <row r="1815">
          <cell r="B1815" t="str">
            <v>2523_P90319961</v>
          </cell>
          <cell r="L1815">
            <v>-543000000</v>
          </cell>
        </row>
        <row r="1816">
          <cell r="B1816" t="str">
            <v>2523_P10119990</v>
          </cell>
          <cell r="L1816">
            <v>749476059.42999995</v>
          </cell>
        </row>
        <row r="1817">
          <cell r="B1817" t="str">
            <v>2523_P10119990</v>
          </cell>
          <cell r="L1817">
            <v>-290096468.38999999</v>
          </cell>
        </row>
        <row r="1818">
          <cell r="B1818" t="str">
            <v>2523_P10119990</v>
          </cell>
          <cell r="L1818">
            <v>45285025.079999998</v>
          </cell>
        </row>
        <row r="1819">
          <cell r="B1819" t="str">
            <v>2523_P10119990</v>
          </cell>
          <cell r="L1819">
            <v>-604018148.41999996</v>
          </cell>
        </row>
        <row r="1820">
          <cell r="B1820" t="str">
            <v>2523_P10119990</v>
          </cell>
          <cell r="L1820">
            <v>100819399.28</v>
          </cell>
        </row>
        <row r="1821">
          <cell r="B1821" t="str">
            <v>2523_P10119990</v>
          </cell>
          <cell r="L1821">
            <v>39056455.049999997</v>
          </cell>
        </row>
        <row r="1822">
          <cell r="B1822" t="str">
            <v>2523_P10119990</v>
          </cell>
          <cell r="L1822">
            <v>-303545963.56999999</v>
          </cell>
        </row>
        <row r="1823">
          <cell r="B1823" t="str">
            <v>2523_P90519998</v>
          </cell>
          <cell r="L1823">
            <v>-524881.06000000006</v>
          </cell>
        </row>
        <row r="1824">
          <cell r="B1824" t="str">
            <v>2523_P90519998</v>
          </cell>
          <cell r="L1824">
            <v>519039.1</v>
          </cell>
        </row>
        <row r="1825">
          <cell r="B1825" t="str">
            <v>2523_P90519998</v>
          </cell>
          <cell r="L1825">
            <v>-1074.51</v>
          </cell>
        </row>
        <row r="1826">
          <cell r="B1826" t="str">
            <v>2523_P90519998</v>
          </cell>
          <cell r="L1826">
            <v>1045</v>
          </cell>
        </row>
        <row r="1827">
          <cell r="B1827" t="str">
            <v>2523_P90519998</v>
          </cell>
          <cell r="L1827">
            <v>-1045</v>
          </cell>
        </row>
        <row r="1828">
          <cell r="B1828" t="str">
            <v>2523_P90519998</v>
          </cell>
          <cell r="L1828">
            <v>11934</v>
          </cell>
        </row>
        <row r="1829">
          <cell r="B1829" t="str">
            <v>2523_P90519998</v>
          </cell>
          <cell r="L1829">
            <v>-5017.53</v>
          </cell>
        </row>
        <row r="1830">
          <cell r="B1830" t="str">
            <v>2523_A1072330</v>
          </cell>
          <cell r="L1830">
            <v>49910.62</v>
          </cell>
        </row>
        <row r="1831">
          <cell r="B1831" t="str">
            <v>2523_A1062592</v>
          </cell>
          <cell r="L1831">
            <v>8118248.6299999999</v>
          </cell>
        </row>
        <row r="1832">
          <cell r="B1832" t="str">
            <v>2523_A1062592</v>
          </cell>
          <cell r="L1832">
            <v>-3623679.59</v>
          </cell>
        </row>
        <row r="1833">
          <cell r="B1833" t="str">
            <v>2523_A1062592</v>
          </cell>
          <cell r="L1833">
            <v>483004.51</v>
          </cell>
        </row>
        <row r="1834">
          <cell r="B1834" t="str">
            <v>2523_A1062592</v>
          </cell>
          <cell r="L1834">
            <v>-20391.560000000001</v>
          </cell>
        </row>
        <row r="1835">
          <cell r="B1835" t="str">
            <v>2523_A1062593</v>
          </cell>
          <cell r="L1835">
            <v>1402932.38</v>
          </cell>
        </row>
        <row r="1836">
          <cell r="B1836" t="str">
            <v>2523_A1062593</v>
          </cell>
          <cell r="L1836">
            <v>-58941.79</v>
          </cell>
        </row>
        <row r="1837">
          <cell r="B1837" t="str">
            <v>2523_A1072781</v>
          </cell>
          <cell r="L1837">
            <v>17531086.469999999</v>
          </cell>
        </row>
        <row r="1838">
          <cell r="B1838" t="str">
            <v>2523_A1072781</v>
          </cell>
          <cell r="L1838">
            <v>-5000</v>
          </cell>
        </row>
        <row r="1839">
          <cell r="B1839" t="str">
            <v>2523_A1072781</v>
          </cell>
          <cell r="L1839">
            <v>28970672.27</v>
          </cell>
        </row>
        <row r="1840">
          <cell r="B1840" t="str">
            <v>2523_A1072781</v>
          </cell>
          <cell r="L1840">
            <v>-29761599.059999999</v>
          </cell>
        </row>
        <row r="1841">
          <cell r="B1841" t="str">
            <v>2523_A1072781</v>
          </cell>
          <cell r="L1841">
            <v>-62919.54</v>
          </cell>
        </row>
        <row r="1842">
          <cell r="B1842" t="str">
            <v>2523_A1072781</v>
          </cell>
          <cell r="L1842">
            <v>625070.67000000004</v>
          </cell>
        </row>
        <row r="1843">
          <cell r="B1843" t="str">
            <v>2523_A1072781</v>
          </cell>
          <cell r="L1843">
            <v>-59546.45</v>
          </cell>
        </row>
        <row r="1844">
          <cell r="B1844" t="str">
            <v>2523_A1072782</v>
          </cell>
          <cell r="L1844">
            <v>901526.1</v>
          </cell>
        </row>
        <row r="1845">
          <cell r="B1845" t="str">
            <v>2523_A1072782</v>
          </cell>
          <cell r="L1845">
            <v>100191.22</v>
          </cell>
        </row>
        <row r="1846">
          <cell r="B1846" t="str">
            <v>2523_A1072782</v>
          </cell>
          <cell r="L1846">
            <v>-163397.54999999999</v>
          </cell>
        </row>
        <row r="1847">
          <cell r="B1847" t="str">
            <v>2523_A1072782</v>
          </cell>
          <cell r="L1847">
            <v>-575963.04</v>
          </cell>
        </row>
        <row r="1848">
          <cell r="B1848" t="str">
            <v>2523_A1072782</v>
          </cell>
          <cell r="L1848">
            <v>18750.48</v>
          </cell>
        </row>
        <row r="1849">
          <cell r="B1849" t="str">
            <v>2523_A1072790</v>
          </cell>
          <cell r="L1849">
            <v>2147886.91</v>
          </cell>
        </row>
        <row r="1850">
          <cell r="B1850" t="str">
            <v>2523_A1072790</v>
          </cell>
          <cell r="L1850">
            <v>-979195.96</v>
          </cell>
        </row>
        <row r="1851">
          <cell r="B1851" t="str">
            <v>2523_A1072790</v>
          </cell>
          <cell r="L1851">
            <v>462.86</v>
          </cell>
        </row>
        <row r="1852">
          <cell r="B1852" t="str">
            <v>2523_A1072790</v>
          </cell>
          <cell r="L1852">
            <v>3.39</v>
          </cell>
        </row>
        <row r="1853">
          <cell r="B1853" t="str">
            <v>2523_A1072790</v>
          </cell>
          <cell r="L1853">
            <v>-15.65</v>
          </cell>
        </row>
        <row r="1854">
          <cell r="B1854" t="str">
            <v>2523_A1072791</v>
          </cell>
          <cell r="L1854">
            <v>74.55</v>
          </cell>
        </row>
        <row r="1855">
          <cell r="B1855" t="str">
            <v>2523_A6025240</v>
          </cell>
          <cell r="L1855">
            <v>-7187.57</v>
          </cell>
        </row>
        <row r="1856">
          <cell r="B1856" t="str">
            <v>2523_A6025290</v>
          </cell>
          <cell r="L1856">
            <v>7187.57</v>
          </cell>
        </row>
        <row r="1857">
          <cell r="B1857" t="str">
            <v>2523_A6015410</v>
          </cell>
          <cell r="L1857">
            <v>258943.79</v>
          </cell>
        </row>
        <row r="1858">
          <cell r="B1858" t="str">
            <v>2523_A6015490</v>
          </cell>
          <cell r="L1858">
            <v>-240164.23</v>
          </cell>
        </row>
        <row r="1859">
          <cell r="B1859" t="str">
            <v>2523_A6015490</v>
          </cell>
          <cell r="L1859">
            <v>-18779.560000000001</v>
          </cell>
        </row>
        <row r="1860">
          <cell r="B1860" t="str">
            <v>2523_A8016112</v>
          </cell>
          <cell r="L1860">
            <v>378662.93</v>
          </cell>
        </row>
        <row r="1861">
          <cell r="B1861" t="str">
            <v>2523_A8016120</v>
          </cell>
          <cell r="L1861">
            <v>1996.42</v>
          </cell>
        </row>
        <row r="1862">
          <cell r="B1862" t="str">
            <v>2523_A6046360</v>
          </cell>
          <cell r="L1862">
            <v>2337318.4700000002</v>
          </cell>
        </row>
        <row r="1863">
          <cell r="B1863" t="str">
            <v>2523_A6046360</v>
          </cell>
          <cell r="L1863">
            <v>-172856.48</v>
          </cell>
        </row>
        <row r="1864">
          <cell r="B1864" t="str">
            <v>2523_A6046464</v>
          </cell>
          <cell r="L1864">
            <v>18823423.739999998</v>
          </cell>
        </row>
        <row r="1865">
          <cell r="B1865" t="str">
            <v>2523_A6046464</v>
          </cell>
          <cell r="L1865">
            <v>-18823423.739999998</v>
          </cell>
        </row>
        <row r="1866">
          <cell r="B1866" t="str">
            <v>2523_A6047111</v>
          </cell>
          <cell r="L1866">
            <v>5444.22</v>
          </cell>
        </row>
        <row r="1867">
          <cell r="B1867" t="str">
            <v>2523_A6047129</v>
          </cell>
          <cell r="L1867">
            <v>-5444.22</v>
          </cell>
        </row>
        <row r="1868">
          <cell r="B1868" t="str">
            <v>2523_A6047260</v>
          </cell>
          <cell r="L1868">
            <v>1645962.72</v>
          </cell>
        </row>
        <row r="1869">
          <cell r="B1869" t="str">
            <v>2523_A6047260</v>
          </cell>
          <cell r="L1869">
            <v>307783.52</v>
          </cell>
        </row>
        <row r="1870">
          <cell r="B1870" t="str">
            <v>2523_A7028010</v>
          </cell>
          <cell r="L1870">
            <v>1223.49</v>
          </cell>
        </row>
        <row r="1871">
          <cell r="B1871" t="str">
            <v>2523_A7028010</v>
          </cell>
          <cell r="L1871">
            <v>-840.67</v>
          </cell>
        </row>
        <row r="1872">
          <cell r="B1872" t="str">
            <v>2523_A7028480</v>
          </cell>
          <cell r="L1872">
            <v>2212499.7000000002</v>
          </cell>
        </row>
        <row r="1873">
          <cell r="B1873" t="str">
            <v>2523_A7028480</v>
          </cell>
          <cell r="L1873">
            <v>-2212499.7000000002</v>
          </cell>
        </row>
        <row r="1874">
          <cell r="B1874" t="str">
            <v>2523_A7028972</v>
          </cell>
          <cell r="L1874">
            <v>40535.11</v>
          </cell>
        </row>
        <row r="1875">
          <cell r="B1875" t="str">
            <v>2523_P10110648</v>
          </cell>
          <cell r="L1875">
            <v>58941.79</v>
          </cell>
        </row>
        <row r="1876">
          <cell r="B1876" t="str">
            <v>2523_P10110649</v>
          </cell>
          <cell r="L1876">
            <v>-1402932.38</v>
          </cell>
        </row>
        <row r="1877">
          <cell r="B1877" t="str">
            <v>2523_P10110651</v>
          </cell>
          <cell r="L1877">
            <v>-901526.1</v>
          </cell>
        </row>
        <row r="1878">
          <cell r="B1878" t="str">
            <v>2523_P10110651</v>
          </cell>
          <cell r="L1878">
            <v>-100265.77</v>
          </cell>
        </row>
        <row r="1879">
          <cell r="B1879" t="str">
            <v>2523_P10110651</v>
          </cell>
          <cell r="L1879">
            <v>163397.54999999999</v>
          </cell>
        </row>
        <row r="1880">
          <cell r="B1880" t="str">
            <v>2523_P10110651</v>
          </cell>
          <cell r="L1880">
            <v>575963.04</v>
          </cell>
        </row>
        <row r="1881">
          <cell r="B1881" t="str">
            <v>2523_P10110651</v>
          </cell>
          <cell r="L1881">
            <v>-18750.48</v>
          </cell>
        </row>
        <row r="1882">
          <cell r="B1882" t="str">
            <v>2523_P10110865</v>
          </cell>
          <cell r="L1882">
            <v>901526.1</v>
          </cell>
        </row>
        <row r="1883">
          <cell r="B1883" t="str">
            <v>2523_P10110865</v>
          </cell>
          <cell r="L1883">
            <v>723646.25</v>
          </cell>
        </row>
        <row r="1884">
          <cell r="B1884" t="str">
            <v>2523_P40112300</v>
          </cell>
          <cell r="L1884">
            <v>-23814079</v>
          </cell>
        </row>
        <row r="1885">
          <cell r="B1885" t="str">
            <v>2523_P40112300</v>
          </cell>
          <cell r="L1885">
            <v>-1005683</v>
          </cell>
        </row>
        <row r="1886">
          <cell r="B1886" t="str">
            <v>2523_P40112305</v>
          </cell>
          <cell r="L1886">
            <v>-281181.76</v>
          </cell>
        </row>
        <row r="1887">
          <cell r="B1887" t="str">
            <v>2523_P90112720</v>
          </cell>
          <cell r="L1887">
            <v>-515786.04</v>
          </cell>
        </row>
        <row r="1888">
          <cell r="B1888" t="str">
            <v>2523_P90112720</v>
          </cell>
          <cell r="L1888">
            <v>-669524.47999999998</v>
          </cell>
        </row>
        <row r="1889">
          <cell r="B1889" t="str">
            <v>2523_P90112720</v>
          </cell>
          <cell r="L1889">
            <v>5000</v>
          </cell>
        </row>
        <row r="1890">
          <cell r="B1890" t="str">
            <v>2523_P90112740</v>
          </cell>
          <cell r="L1890">
            <v>-1343990.59</v>
          </cell>
        </row>
        <row r="1891">
          <cell r="B1891" t="str">
            <v>2523_P90112745</v>
          </cell>
          <cell r="L1891">
            <v>-1199030.1299999999</v>
          </cell>
        </row>
        <row r="1892">
          <cell r="B1892" t="str">
            <v>2523_P90513220</v>
          </cell>
          <cell r="L1892">
            <v>-747493.81</v>
          </cell>
        </row>
        <row r="1893">
          <cell r="B1893" t="str">
            <v>2523_P90115710</v>
          </cell>
          <cell r="L1893">
            <v>-7187.57</v>
          </cell>
        </row>
        <row r="1894">
          <cell r="B1894" t="str">
            <v>2523_P10119990</v>
          </cell>
          <cell r="L1894">
            <v>922700.1</v>
          </cell>
        </row>
        <row r="1895">
          <cell r="B1895" t="str">
            <v>2523_P10119990</v>
          </cell>
          <cell r="L1895">
            <v>-922700.1</v>
          </cell>
        </row>
        <row r="1896">
          <cell r="B1896" t="str">
            <v>2523_A1062592</v>
          </cell>
          <cell r="L1896">
            <v>32573966.350000001</v>
          </cell>
        </row>
        <row r="1897">
          <cell r="B1897" t="str">
            <v>2523_A1062592</v>
          </cell>
          <cell r="L1897">
            <v>10672215.08</v>
          </cell>
        </row>
        <row r="1898">
          <cell r="B1898" t="str">
            <v>2523_A1062592</v>
          </cell>
          <cell r="L1898">
            <v>-13654533.4</v>
          </cell>
        </row>
        <row r="1899">
          <cell r="B1899" t="str">
            <v>2523_A1062592</v>
          </cell>
          <cell r="L1899">
            <v>299181.34000000003</v>
          </cell>
        </row>
        <row r="1900">
          <cell r="B1900" t="str">
            <v>2523_A1062592</v>
          </cell>
          <cell r="L1900">
            <v>-3670239.21</v>
          </cell>
        </row>
        <row r="1901">
          <cell r="B1901" t="str">
            <v>2523_A1062593</v>
          </cell>
          <cell r="L1901">
            <v>-11189077.050000001</v>
          </cell>
        </row>
        <row r="1902">
          <cell r="B1902" t="str">
            <v>2523_A1062593</v>
          </cell>
          <cell r="L1902">
            <v>6113267.2199999997</v>
          </cell>
        </row>
        <row r="1903">
          <cell r="B1903" t="str">
            <v>2523_A1062593</v>
          </cell>
          <cell r="L1903">
            <v>-192384.52</v>
          </cell>
        </row>
        <row r="1904">
          <cell r="B1904" t="str">
            <v>2523_A1062593</v>
          </cell>
          <cell r="L1904">
            <v>-10965.4</v>
          </cell>
        </row>
        <row r="1905">
          <cell r="B1905" t="str">
            <v>2523_A1062593</v>
          </cell>
          <cell r="L1905">
            <v>5685875.9500000002</v>
          </cell>
        </row>
        <row r="1906">
          <cell r="B1906" t="str">
            <v>2523_A1072749</v>
          </cell>
          <cell r="L1906">
            <v>500000</v>
          </cell>
        </row>
        <row r="1907">
          <cell r="B1907" t="str">
            <v>2523_A1072749</v>
          </cell>
          <cell r="L1907">
            <v>500000</v>
          </cell>
        </row>
        <row r="1908">
          <cell r="B1908" t="str">
            <v>2523_A1072749</v>
          </cell>
          <cell r="L1908">
            <v>-499211.5</v>
          </cell>
        </row>
        <row r="1909">
          <cell r="B1909" t="str">
            <v>2523_A1072749</v>
          </cell>
          <cell r="L1909">
            <v>-499821.5</v>
          </cell>
        </row>
        <row r="1910">
          <cell r="B1910" t="str">
            <v>2523_A1072749</v>
          </cell>
          <cell r="L1910">
            <v>-788.5</v>
          </cell>
        </row>
        <row r="1911">
          <cell r="B1911" t="str">
            <v>2523_A1072749</v>
          </cell>
          <cell r="L1911">
            <v>-178.5</v>
          </cell>
        </row>
        <row r="1912">
          <cell r="B1912" t="str">
            <v>2523_A1072751</v>
          </cell>
          <cell r="L1912">
            <v>-19846.78</v>
          </cell>
        </row>
        <row r="1913">
          <cell r="B1913" t="str">
            <v>2523_A1072751</v>
          </cell>
          <cell r="L1913">
            <v>-19100.37</v>
          </cell>
        </row>
        <row r="1914">
          <cell r="B1914" t="str">
            <v>2523_A1072751</v>
          </cell>
          <cell r="L1914">
            <v>19846.78</v>
          </cell>
        </row>
        <row r="1915">
          <cell r="B1915" t="str">
            <v>2523_A1072751</v>
          </cell>
          <cell r="L1915">
            <v>19100.37</v>
          </cell>
        </row>
        <row r="1916">
          <cell r="B1916" t="str">
            <v>2523_A1072776</v>
          </cell>
          <cell r="L1916">
            <v>794487.82</v>
          </cell>
        </row>
        <row r="1917">
          <cell r="B1917" t="str">
            <v>2523_A1072776</v>
          </cell>
          <cell r="L1917">
            <v>-172057</v>
          </cell>
        </row>
        <row r="1918">
          <cell r="B1918" t="str">
            <v>2523_A1072776</v>
          </cell>
          <cell r="L1918">
            <v>-884363.2</v>
          </cell>
        </row>
        <row r="1919">
          <cell r="B1919" t="str">
            <v>2523_A1072776</v>
          </cell>
          <cell r="L1919">
            <v>273711.35999999999</v>
          </cell>
        </row>
        <row r="1920">
          <cell r="B1920" t="str">
            <v>2523_A1072776</v>
          </cell>
          <cell r="L1920">
            <v>-11778.98</v>
          </cell>
        </row>
        <row r="1921">
          <cell r="B1921" t="str">
            <v>2523_A1072777</v>
          </cell>
          <cell r="L1921">
            <v>-36253.379999999997</v>
          </cell>
        </row>
        <row r="1922">
          <cell r="B1922" t="str">
            <v>2523_A1072777</v>
          </cell>
          <cell r="L1922">
            <v>1302.29</v>
          </cell>
        </row>
        <row r="1923">
          <cell r="B1923" t="str">
            <v>2523_A1072777</v>
          </cell>
          <cell r="L1923">
            <v>-13307.99</v>
          </cell>
        </row>
        <row r="1924">
          <cell r="B1924" t="str">
            <v>2523_A1072777</v>
          </cell>
          <cell r="L1924">
            <v>-225.63</v>
          </cell>
        </row>
        <row r="1925">
          <cell r="B1925" t="str">
            <v>2523_A1072777</v>
          </cell>
          <cell r="L1925">
            <v>48484.71</v>
          </cell>
        </row>
        <row r="1926">
          <cell r="B1926" t="str">
            <v>2523_A1072781</v>
          </cell>
          <cell r="L1926">
            <v>47914211.229999997</v>
          </cell>
        </row>
        <row r="1927">
          <cell r="B1927" t="str">
            <v>2523_A1072781</v>
          </cell>
          <cell r="L1927">
            <v>-1457482</v>
          </cell>
        </row>
        <row r="1928">
          <cell r="B1928" t="str">
            <v>2523_A1072781</v>
          </cell>
          <cell r="L1928">
            <v>98472194.739999995</v>
          </cell>
        </row>
        <row r="1929">
          <cell r="B1929" t="str">
            <v>2523_A1072781</v>
          </cell>
          <cell r="L1929">
            <v>-93521237.700000003</v>
          </cell>
        </row>
        <row r="1930">
          <cell r="B1930" t="str">
            <v>2523_A1072781</v>
          </cell>
          <cell r="L1930">
            <v>-115896.1</v>
          </cell>
        </row>
        <row r="1931">
          <cell r="B1931" t="str">
            <v>2523_A1072781</v>
          </cell>
          <cell r="L1931">
            <v>1929113.45</v>
          </cell>
        </row>
        <row r="1932">
          <cell r="B1932" t="str">
            <v>2523_A1072781</v>
          </cell>
          <cell r="L1932">
            <v>-232098.43</v>
          </cell>
        </row>
        <row r="1933">
          <cell r="B1933" t="str">
            <v>2523_A1072782</v>
          </cell>
          <cell r="L1933">
            <v>2134175.04</v>
          </cell>
        </row>
        <row r="1934">
          <cell r="B1934" t="str">
            <v>2523_A1072782</v>
          </cell>
          <cell r="L1934">
            <v>546995.34</v>
          </cell>
        </row>
        <row r="1935">
          <cell r="B1935" t="str">
            <v>2523_A1072782</v>
          </cell>
          <cell r="L1935">
            <v>-289228.7</v>
          </cell>
        </row>
        <row r="1936">
          <cell r="B1936" t="str">
            <v>2523_A1072782</v>
          </cell>
          <cell r="L1936">
            <v>-1556773.09</v>
          </cell>
        </row>
        <row r="1937">
          <cell r="B1937" t="str">
            <v>2523_A1072782</v>
          </cell>
          <cell r="L1937">
            <v>13541.75</v>
          </cell>
        </row>
        <row r="1938">
          <cell r="B1938" t="str">
            <v>2523_A1072790</v>
          </cell>
          <cell r="L1938">
            <v>7802561.2000000002</v>
          </cell>
        </row>
        <row r="1939">
          <cell r="B1939" t="str">
            <v>2523_A1072790</v>
          </cell>
          <cell r="L1939">
            <v>-2378155.63</v>
          </cell>
        </row>
        <row r="1940">
          <cell r="B1940" t="str">
            <v>2523_A1072790</v>
          </cell>
          <cell r="L1940">
            <v>1656.5</v>
          </cell>
        </row>
        <row r="1941">
          <cell r="B1941" t="str">
            <v>2523_A1072790</v>
          </cell>
          <cell r="L1941">
            <v>51.45</v>
          </cell>
        </row>
        <row r="1942">
          <cell r="B1942" t="str">
            <v>2523_A1072791</v>
          </cell>
          <cell r="L1942">
            <v>334.26</v>
          </cell>
        </row>
        <row r="1943">
          <cell r="B1943" t="str">
            <v>2523_A1072791</v>
          </cell>
          <cell r="L1943">
            <v>-218.18</v>
          </cell>
        </row>
        <row r="1944">
          <cell r="B1944" t="str">
            <v>2523_A6025240</v>
          </cell>
          <cell r="L1944">
            <v>1292960.1599999999</v>
          </cell>
        </row>
        <row r="1945">
          <cell r="B1945" t="str">
            <v>2523_A6025290</v>
          </cell>
          <cell r="L1945">
            <v>-1292960.1599999999</v>
          </cell>
        </row>
        <row r="1946">
          <cell r="B1946" t="str">
            <v>2523_A6015410</v>
          </cell>
          <cell r="L1946">
            <v>5457178.75</v>
          </cell>
        </row>
        <row r="1947">
          <cell r="B1947" t="str">
            <v>2523_A6015490</v>
          </cell>
          <cell r="L1947">
            <v>-83386385.030000001</v>
          </cell>
        </row>
        <row r="1948">
          <cell r="B1948" t="str">
            <v>2523_A6015490</v>
          </cell>
          <cell r="L1948">
            <v>-162780.16</v>
          </cell>
        </row>
        <row r="1949">
          <cell r="B1949" t="str">
            <v>2523_A6015490</v>
          </cell>
          <cell r="L1949">
            <v>79967801.670000002</v>
          </cell>
        </row>
        <row r="1950">
          <cell r="B1950" t="str">
            <v>2523_A8016112</v>
          </cell>
          <cell r="L1950">
            <v>963164.27</v>
          </cell>
        </row>
        <row r="1951">
          <cell r="B1951" t="str">
            <v>2523_A6046360</v>
          </cell>
          <cell r="L1951">
            <v>852545.97</v>
          </cell>
        </row>
        <row r="1952">
          <cell r="B1952" t="str">
            <v>2523_A6047110</v>
          </cell>
          <cell r="L1952">
            <v>2867.62</v>
          </cell>
        </row>
        <row r="1953">
          <cell r="B1953" t="str">
            <v>2523_A6047111</v>
          </cell>
          <cell r="L1953">
            <v>1194.05</v>
          </cell>
        </row>
        <row r="1954">
          <cell r="B1954" t="str">
            <v>2523_A6047129</v>
          </cell>
          <cell r="L1954">
            <v>35483.24</v>
          </cell>
        </row>
        <row r="1955">
          <cell r="B1955" t="str">
            <v>2523_A6047129</v>
          </cell>
          <cell r="L1955">
            <v>894.07</v>
          </cell>
        </row>
        <row r="1956">
          <cell r="B1956" t="str">
            <v>2523_A6047260</v>
          </cell>
          <cell r="L1956">
            <v>8161983.4800000004</v>
          </cell>
        </row>
        <row r="1957">
          <cell r="B1957" t="str">
            <v>2523_A7028010</v>
          </cell>
          <cell r="L1957">
            <v>71647.570000000007</v>
          </cell>
        </row>
        <row r="1958">
          <cell r="B1958" t="str">
            <v>2523_A7028480</v>
          </cell>
          <cell r="L1958">
            <v>83652801.670000002</v>
          </cell>
        </row>
        <row r="1959">
          <cell r="B1959" t="str">
            <v>2523_A7028480</v>
          </cell>
          <cell r="L1959">
            <v>-83652801.670000002</v>
          </cell>
        </row>
        <row r="1960">
          <cell r="B1960" t="str">
            <v>2523_A7028972</v>
          </cell>
          <cell r="L1960">
            <v>134815.87</v>
          </cell>
        </row>
        <row r="1961">
          <cell r="B1961" t="str">
            <v>2523_P10110648</v>
          </cell>
          <cell r="L1961">
            <v>4840.4799999999996</v>
          </cell>
        </row>
        <row r="1962">
          <cell r="B1962" t="str">
            <v>2523_P10110648</v>
          </cell>
          <cell r="L1962">
            <v>192384.52</v>
          </cell>
        </row>
        <row r="1963">
          <cell r="B1963" t="str">
            <v>2523_P10110648</v>
          </cell>
          <cell r="L1963">
            <v>10965.4</v>
          </cell>
        </row>
        <row r="1964">
          <cell r="B1964" t="str">
            <v>2523_P10110648</v>
          </cell>
          <cell r="L1964">
            <v>-14347.77</v>
          </cell>
        </row>
        <row r="1965">
          <cell r="B1965" t="str">
            <v>2523_P10110649</v>
          </cell>
          <cell r="L1965">
            <v>11184236.57</v>
          </cell>
        </row>
        <row r="1966">
          <cell r="B1966" t="str">
            <v>2523_P10110649</v>
          </cell>
          <cell r="L1966">
            <v>-6113267.2199999997</v>
          </cell>
        </row>
        <row r="1967">
          <cell r="B1967" t="str">
            <v>2523_P10110649</v>
          </cell>
          <cell r="L1967">
            <v>-5671528.1799999997</v>
          </cell>
        </row>
        <row r="1968">
          <cell r="B1968" t="str">
            <v>2523_P10110651</v>
          </cell>
          <cell r="L1968">
            <v>-2058974.51</v>
          </cell>
        </row>
        <row r="1969">
          <cell r="B1969" t="str">
            <v>2523_P10110651</v>
          </cell>
          <cell r="L1969">
            <v>-548631.89</v>
          </cell>
        </row>
        <row r="1970">
          <cell r="B1970" t="str">
            <v>2523_P10110651</v>
          </cell>
          <cell r="L1970">
            <v>302754.87</v>
          </cell>
        </row>
        <row r="1971">
          <cell r="B1971" t="str">
            <v>2523_P10110651</v>
          </cell>
          <cell r="L1971">
            <v>1556998.72</v>
          </cell>
        </row>
        <row r="1972">
          <cell r="B1972" t="str">
            <v>2523_P10110651</v>
          </cell>
          <cell r="L1972">
            <v>-100973.61</v>
          </cell>
        </row>
        <row r="1973">
          <cell r="B1973" t="str">
            <v>2523_P10110865</v>
          </cell>
          <cell r="L1973">
            <v>-9130102.5399999991</v>
          </cell>
        </row>
        <row r="1974">
          <cell r="B1974" t="str">
            <v>2523_P10110865</v>
          </cell>
          <cell r="L1974">
            <v>10385645.16</v>
          </cell>
        </row>
        <row r="1975">
          <cell r="B1975" t="str">
            <v>2523_P40112300</v>
          </cell>
          <cell r="L1975">
            <v>-74648485</v>
          </cell>
        </row>
        <row r="1976">
          <cell r="B1976" t="str">
            <v>2523_P40112300</v>
          </cell>
          <cell r="L1976">
            <v>-11506808</v>
          </cell>
        </row>
        <row r="1977">
          <cell r="B1977" t="str">
            <v>2523_P40112305</v>
          </cell>
          <cell r="L1977">
            <v>-848826.42</v>
          </cell>
        </row>
        <row r="1978">
          <cell r="B1978" t="str">
            <v>2523_P90112720</v>
          </cell>
          <cell r="L1978">
            <v>2622727.1</v>
          </cell>
        </row>
        <row r="1979">
          <cell r="B1979" t="str">
            <v>2523_P40312730</v>
          </cell>
          <cell r="L1979">
            <v>-1013977.36</v>
          </cell>
        </row>
        <row r="1980">
          <cell r="B1980" t="str">
            <v>2523_P90112740</v>
          </cell>
          <cell r="L1980">
            <v>-11595793.25</v>
          </cell>
        </row>
        <row r="1981">
          <cell r="B1981" t="str">
            <v>2523_P90513220</v>
          </cell>
          <cell r="L1981">
            <v>-1005694.73</v>
          </cell>
        </row>
        <row r="1982">
          <cell r="B1982" t="str">
            <v>2523_P90516315</v>
          </cell>
          <cell r="L1982">
            <v>5394.8</v>
          </cell>
        </row>
        <row r="1983">
          <cell r="B1983" t="str">
            <v>5741_A1072751</v>
          </cell>
          <cell r="L1983">
            <v>24098618.850000001</v>
          </cell>
        </row>
        <row r="1984">
          <cell r="B1984" t="str">
            <v>5741_A1072751</v>
          </cell>
          <cell r="L1984">
            <v>-24098618.850000001</v>
          </cell>
        </row>
        <row r="1985">
          <cell r="B1985" t="str">
            <v>5741_A1072752</v>
          </cell>
          <cell r="L1985">
            <v>-24098618.850000001</v>
          </cell>
        </row>
        <row r="1986">
          <cell r="B1986" t="str">
            <v>5741_A1072752</v>
          </cell>
          <cell r="L1986">
            <v>24098618.850000001</v>
          </cell>
        </row>
        <row r="1987">
          <cell r="B1987" t="str">
            <v>5741_A6025240</v>
          </cell>
          <cell r="L1987">
            <v>-6313366.0800000001</v>
          </cell>
        </row>
        <row r="1988">
          <cell r="B1988" t="str">
            <v>5741_A6025290</v>
          </cell>
          <cell r="L1988">
            <v>6313366.0800000001</v>
          </cell>
        </row>
        <row r="1989">
          <cell r="B1989" t="str">
            <v>5741_A6015410</v>
          </cell>
          <cell r="L1989">
            <v>38436565.829999998</v>
          </cell>
        </row>
        <row r="1990">
          <cell r="B1990" t="str">
            <v>5741_A6015490</v>
          </cell>
          <cell r="L1990">
            <v>-38436565.829999998</v>
          </cell>
        </row>
        <row r="1991">
          <cell r="B1991" t="str">
            <v>5741_A6046360</v>
          </cell>
          <cell r="L1991">
            <v>-61203471.259999998</v>
          </cell>
        </row>
        <row r="1992">
          <cell r="B1992" t="str">
            <v>5741_A6046360</v>
          </cell>
          <cell r="L1992">
            <v>61150573.240000002</v>
          </cell>
        </row>
        <row r="1993">
          <cell r="B1993" t="str">
            <v>5741_A7028010</v>
          </cell>
          <cell r="L1993">
            <v>902.59</v>
          </cell>
        </row>
        <row r="1994">
          <cell r="B1994" t="str">
            <v>5741_A6049810</v>
          </cell>
          <cell r="L1994">
            <v>53529256.5</v>
          </cell>
        </row>
        <row r="1995">
          <cell r="B1995" t="str">
            <v>5741_P10110651</v>
          </cell>
          <cell r="L1995">
            <v>-24098618.850000001</v>
          </cell>
        </row>
        <row r="1996">
          <cell r="B1996" t="str">
            <v>5741_P10110651</v>
          </cell>
          <cell r="L1996">
            <v>24098618.850000001</v>
          </cell>
        </row>
        <row r="1997">
          <cell r="B1997" t="str">
            <v>5741_P10110750</v>
          </cell>
          <cell r="L1997">
            <v>6145147.8099999996</v>
          </cell>
        </row>
        <row r="1998">
          <cell r="B1998" t="str">
            <v>5741_P10110750</v>
          </cell>
          <cell r="L1998">
            <v>-6145147.8099999996</v>
          </cell>
        </row>
        <row r="1999">
          <cell r="B1999" t="str">
            <v>5741_P10110865</v>
          </cell>
          <cell r="L1999">
            <v>173447728.55000001</v>
          </cell>
        </row>
        <row r="2000">
          <cell r="B2000" t="str">
            <v>5741_P10110865</v>
          </cell>
          <cell r="L2000">
            <v>-24098618.850000001</v>
          </cell>
        </row>
        <row r="2001">
          <cell r="B2001" t="str">
            <v>5741_P10110865</v>
          </cell>
          <cell r="L2001">
            <v>-149349109.69999999</v>
          </cell>
        </row>
        <row r="2002">
          <cell r="B2002" t="str">
            <v>5741_P10110866</v>
          </cell>
          <cell r="L2002">
            <v>-44229171</v>
          </cell>
        </row>
        <row r="2003">
          <cell r="B2003" t="str">
            <v>5741_P10110866</v>
          </cell>
          <cell r="L2003">
            <v>6145147.8099999996</v>
          </cell>
        </row>
        <row r="2004">
          <cell r="B2004" t="str">
            <v>5741_P10110866</v>
          </cell>
          <cell r="L2004">
            <v>38084023.189999998</v>
          </cell>
        </row>
        <row r="2005">
          <cell r="B2005" t="str">
            <v>5741_P40112300</v>
          </cell>
          <cell r="L2005">
            <v>-28509401</v>
          </cell>
        </row>
        <row r="2006">
          <cell r="B2006" t="str">
            <v>5741_P40112300</v>
          </cell>
          <cell r="L2006">
            <v>-2785061</v>
          </cell>
        </row>
        <row r="2007">
          <cell r="B2007" t="str">
            <v>5741_P90112720</v>
          </cell>
          <cell r="L2007">
            <v>-863247.19</v>
          </cell>
        </row>
        <row r="2008">
          <cell r="B2008" t="str">
            <v>5741_P90513220</v>
          </cell>
          <cell r="L2008">
            <v>75599.649999999994</v>
          </cell>
        </row>
        <row r="2009">
          <cell r="B2009" t="str">
            <v>5741_P90115710</v>
          </cell>
          <cell r="L2009">
            <v>-21402286.079999998</v>
          </cell>
        </row>
        <row r="2010">
          <cell r="B2010" t="str">
            <v>5741_P90519320</v>
          </cell>
          <cell r="L2010">
            <v>6830.65</v>
          </cell>
        </row>
        <row r="2011">
          <cell r="B2011" t="str">
            <v>5741_P90519320</v>
          </cell>
          <cell r="L2011">
            <v>303.89999999999998</v>
          </cell>
        </row>
        <row r="2012">
          <cell r="B2012" t="str">
            <v>5741_P90519370</v>
          </cell>
          <cell r="L2012">
            <v>-306954.75</v>
          </cell>
        </row>
        <row r="2013">
          <cell r="B2013" t="str">
            <v>5741_P90519370</v>
          </cell>
          <cell r="L2013">
            <v>306954.75</v>
          </cell>
        </row>
        <row r="2014">
          <cell r="B2014" t="str">
            <v>5741_P90519370</v>
          </cell>
          <cell r="L2014">
            <v>-310525.27</v>
          </cell>
        </row>
        <row r="2015">
          <cell r="B2015" t="str">
            <v>5741_P90519370</v>
          </cell>
          <cell r="L2015">
            <v>310525.27</v>
          </cell>
        </row>
        <row r="2016">
          <cell r="B2016" t="str">
            <v>2523_A6049810</v>
          </cell>
          <cell r="L2016">
            <v>-1699087.58</v>
          </cell>
        </row>
        <row r="2017">
          <cell r="B2017" t="str">
            <v>2523_P50112200</v>
          </cell>
          <cell r="L2017">
            <v>18448</v>
          </cell>
        </row>
        <row r="2018">
          <cell r="B2018" t="str">
            <v>2523_P50112200</v>
          </cell>
          <cell r="L2018">
            <v>-4278347.8</v>
          </cell>
        </row>
        <row r="2019">
          <cell r="B2019" t="str">
            <v>2523_P50112200</v>
          </cell>
          <cell r="L2019">
            <v>-4452800.8</v>
          </cell>
        </row>
        <row r="2020">
          <cell r="B2020" t="str">
            <v>2523_P50112200</v>
          </cell>
          <cell r="L2020">
            <v>4452800.8</v>
          </cell>
        </row>
        <row r="2021">
          <cell r="B2021" t="str">
            <v>2523_P90513220</v>
          </cell>
          <cell r="L2021">
            <v>5958987.3799999999</v>
          </cell>
        </row>
        <row r="2022">
          <cell r="B2022" t="str">
            <v>2542_A1072700</v>
          </cell>
          <cell r="L2022">
            <v>8000000</v>
          </cell>
        </row>
        <row r="2023">
          <cell r="B2023" t="str">
            <v>2542_A1072700</v>
          </cell>
          <cell r="L2023">
            <v>-8000000</v>
          </cell>
        </row>
        <row r="2024">
          <cell r="B2024" t="str">
            <v>2542_A1072719</v>
          </cell>
          <cell r="L2024">
            <v>-168770.16</v>
          </cell>
        </row>
        <row r="2025">
          <cell r="B2025" t="str">
            <v>2542_A1072719</v>
          </cell>
          <cell r="L2025">
            <v>168770.16</v>
          </cell>
        </row>
        <row r="2026">
          <cell r="B2026" t="str">
            <v>2542_A1072776</v>
          </cell>
          <cell r="L2026">
            <v>-8000000</v>
          </cell>
        </row>
        <row r="2027">
          <cell r="B2027" t="str">
            <v>2542_A1072776</v>
          </cell>
          <cell r="L2027">
            <v>8000000</v>
          </cell>
        </row>
        <row r="2028">
          <cell r="B2028" t="str">
            <v>2542_A1072777</v>
          </cell>
          <cell r="L2028">
            <v>168770.16</v>
          </cell>
        </row>
        <row r="2029">
          <cell r="B2029" t="str">
            <v>2542_A1072777</v>
          </cell>
          <cell r="L2029">
            <v>-168770.16</v>
          </cell>
        </row>
        <row r="2030">
          <cell r="B2030" t="str">
            <v>2542_A6045665</v>
          </cell>
          <cell r="L2030">
            <v>-76184884.620000005</v>
          </cell>
        </row>
        <row r="2031">
          <cell r="B2031" t="str">
            <v>2542_A6045665</v>
          </cell>
          <cell r="L2031">
            <v>76184884.620000005</v>
          </cell>
        </row>
        <row r="2032">
          <cell r="B2032" t="str">
            <v>2542_P90516710</v>
          </cell>
          <cell r="L2032">
            <v>-23203514.600000001</v>
          </cell>
        </row>
        <row r="2033">
          <cell r="B2033" t="str">
            <v>2542_P90516710</v>
          </cell>
          <cell r="L2033">
            <v>23203514.600000001</v>
          </cell>
        </row>
        <row r="2034">
          <cell r="B2034" t="str">
            <v>2523_A2012351</v>
          </cell>
          <cell r="L2034">
            <v>1027301.74</v>
          </cell>
        </row>
        <row r="2035">
          <cell r="B2035" t="str">
            <v>2523_A2012570</v>
          </cell>
          <cell r="L2035">
            <v>172001756.34999999</v>
          </cell>
        </row>
        <row r="2036">
          <cell r="B2036" t="str">
            <v>2523_A2012582</v>
          </cell>
          <cell r="L2036">
            <v>28417.279999999999</v>
          </cell>
        </row>
        <row r="2037">
          <cell r="B2037" t="str">
            <v>2523_A6025240</v>
          </cell>
          <cell r="L2037">
            <v>-49829137.579999998</v>
          </cell>
        </row>
        <row r="2038">
          <cell r="B2038" t="str">
            <v>2523_A6025290</v>
          </cell>
          <cell r="L2038">
            <v>49829137.579999998</v>
          </cell>
        </row>
        <row r="2039">
          <cell r="B2039" t="str">
            <v>2523_A6015410</v>
          </cell>
          <cell r="L2039">
            <v>8432834.3599999994</v>
          </cell>
        </row>
        <row r="2040">
          <cell r="B2040" t="str">
            <v>2523_A6015490</v>
          </cell>
          <cell r="L2040">
            <v>-8432834.3599999994</v>
          </cell>
        </row>
        <row r="2041">
          <cell r="B2041" t="str">
            <v>2523_A6045666</v>
          </cell>
          <cell r="L2041">
            <v>-71401931.5</v>
          </cell>
        </row>
        <row r="2042">
          <cell r="B2042" t="str">
            <v>2523_A8016181</v>
          </cell>
          <cell r="L2042">
            <v>50851.44</v>
          </cell>
        </row>
        <row r="2043">
          <cell r="B2043" t="str">
            <v>2523_A6046380</v>
          </cell>
          <cell r="L2043">
            <v>3355832.19</v>
          </cell>
        </row>
        <row r="2044">
          <cell r="B2044" t="str">
            <v>2523_A6046380</v>
          </cell>
          <cell r="L2044">
            <v>-1961290.17</v>
          </cell>
        </row>
        <row r="2045">
          <cell r="B2045" t="str">
            <v>2523_A6046467</v>
          </cell>
          <cell r="L2045">
            <v>101781977.77</v>
          </cell>
        </row>
        <row r="2046">
          <cell r="B2046" t="str">
            <v>2523_A6046467</v>
          </cell>
          <cell r="L2046">
            <v>-99509420.140000001</v>
          </cell>
        </row>
        <row r="2047">
          <cell r="B2047" t="str">
            <v>2523_A7028010</v>
          </cell>
          <cell r="L2047">
            <v>69386.03</v>
          </cell>
        </row>
        <row r="2048">
          <cell r="B2048" t="str">
            <v>2523_A7028010</v>
          </cell>
          <cell r="L2048">
            <v>-32176.26</v>
          </cell>
        </row>
        <row r="2049">
          <cell r="B2049" t="str">
            <v>2523_A7028480</v>
          </cell>
          <cell r="L2049">
            <v>71401931.5</v>
          </cell>
        </row>
        <row r="2050">
          <cell r="B2050" t="str">
            <v>2523_A7028969</v>
          </cell>
          <cell r="L2050">
            <v>615354.65</v>
          </cell>
        </row>
        <row r="2051">
          <cell r="B2051" t="str">
            <v>2523_A7028969</v>
          </cell>
          <cell r="L2051">
            <v>1021320.58</v>
          </cell>
        </row>
        <row r="2052">
          <cell r="B2052" t="str">
            <v>2523_A7028972</v>
          </cell>
          <cell r="L2052">
            <v>0.65</v>
          </cell>
        </row>
        <row r="2053">
          <cell r="B2053" t="str">
            <v>2523_P70111302</v>
          </cell>
          <cell r="L2053">
            <v>-1275323.68</v>
          </cell>
        </row>
        <row r="2054">
          <cell r="B2054" t="str">
            <v>2523_P50112200</v>
          </cell>
          <cell r="L2054">
            <v>-129489994.75</v>
          </cell>
        </row>
        <row r="2055">
          <cell r="B2055" t="str">
            <v>2523_P50112200</v>
          </cell>
          <cell r="L2055">
            <v>-9402608.25</v>
          </cell>
        </row>
        <row r="2056">
          <cell r="B2056" t="str">
            <v>2523_P90112720</v>
          </cell>
          <cell r="L2056">
            <v>41579364.049999997</v>
          </cell>
        </row>
        <row r="2057">
          <cell r="B2057" t="str">
            <v>2523_P90112720</v>
          </cell>
          <cell r="L2057">
            <v>-8100000</v>
          </cell>
        </row>
        <row r="2058">
          <cell r="B2058" t="str">
            <v>2523_P90112720</v>
          </cell>
          <cell r="L2058">
            <v>-32885.440000000002</v>
          </cell>
        </row>
        <row r="2059">
          <cell r="B2059" t="str">
            <v>2523_P50113040</v>
          </cell>
          <cell r="L2059">
            <v>12447334.460000001</v>
          </cell>
        </row>
        <row r="2060">
          <cell r="B2060" t="str">
            <v>2523_P50113040</v>
          </cell>
          <cell r="L2060">
            <v>-33556545.079999998</v>
          </cell>
        </row>
        <row r="2061">
          <cell r="B2061" t="str">
            <v>2523_P50113090</v>
          </cell>
          <cell r="L2061">
            <v>-560357.63</v>
          </cell>
        </row>
        <row r="2062">
          <cell r="B2062" t="str">
            <v>2523_P50113090</v>
          </cell>
          <cell r="L2062">
            <v>2761082.85</v>
          </cell>
        </row>
        <row r="2063">
          <cell r="B2063" t="str">
            <v>2523_P90513220</v>
          </cell>
          <cell r="L2063">
            <v>-3019888.51</v>
          </cell>
        </row>
        <row r="2064">
          <cell r="B2064" t="str">
            <v>2523_P90115710</v>
          </cell>
          <cell r="L2064">
            <v>-49829137.579999998</v>
          </cell>
        </row>
        <row r="2065">
          <cell r="B2065" t="str">
            <v>2523_P90519320</v>
          </cell>
          <cell r="L2065">
            <v>2631.33</v>
          </cell>
        </row>
        <row r="2066">
          <cell r="B2066" t="str">
            <v>2523_P90519320</v>
          </cell>
          <cell r="L2066">
            <v>14736.58</v>
          </cell>
        </row>
        <row r="2067">
          <cell r="B2067" t="str">
            <v>2523_P90519320</v>
          </cell>
          <cell r="L2067">
            <v>12279.54</v>
          </cell>
        </row>
        <row r="2068">
          <cell r="B2068" t="str">
            <v>2523_A1072781</v>
          </cell>
          <cell r="L2068">
            <v>20873022.170000002</v>
          </cell>
        </row>
        <row r="2069">
          <cell r="B2069" t="str">
            <v>2523_A1072781</v>
          </cell>
          <cell r="L2069">
            <v>3131977.95</v>
          </cell>
        </row>
        <row r="2070">
          <cell r="B2070" t="str">
            <v>2523_A1072781</v>
          </cell>
          <cell r="L2070">
            <v>-9341616.5</v>
          </cell>
        </row>
        <row r="2071">
          <cell r="B2071" t="str">
            <v>2523_A1072781</v>
          </cell>
          <cell r="L2071">
            <v>1058931.53</v>
          </cell>
        </row>
        <row r="2072">
          <cell r="B2072" t="str">
            <v>2523_A1072781</v>
          </cell>
          <cell r="L2072">
            <v>851225</v>
          </cell>
        </row>
        <row r="2073">
          <cell r="B2073" t="str">
            <v>2523_A1072782</v>
          </cell>
          <cell r="L2073">
            <v>1621519.21</v>
          </cell>
        </row>
        <row r="2074">
          <cell r="B2074" t="str">
            <v>2523_A1072782</v>
          </cell>
          <cell r="L2074">
            <v>-796412.35</v>
          </cell>
        </row>
        <row r="2075">
          <cell r="B2075" t="str">
            <v>2523_A1072782</v>
          </cell>
          <cell r="L2075">
            <v>-744657.16</v>
          </cell>
        </row>
        <row r="2076">
          <cell r="B2076" t="str">
            <v>2523_P4014700</v>
          </cell>
          <cell r="L2076">
            <v>194.47</v>
          </cell>
        </row>
        <row r="2077">
          <cell r="B2077" t="str">
            <v>2523_P4014700</v>
          </cell>
          <cell r="L2077">
            <v>52.78</v>
          </cell>
        </row>
        <row r="2078">
          <cell r="B2078" t="str">
            <v>2523_P4014700</v>
          </cell>
          <cell r="L2078">
            <v>-226.92</v>
          </cell>
        </row>
        <row r="2079">
          <cell r="B2079" t="str">
            <v>2523_A6045665</v>
          </cell>
          <cell r="L2079">
            <v>-37380000</v>
          </cell>
        </row>
        <row r="2080">
          <cell r="B2080" t="str">
            <v>2523_A6045665</v>
          </cell>
          <cell r="L2080">
            <v>37380000</v>
          </cell>
        </row>
        <row r="2081">
          <cell r="B2081" t="str">
            <v>2523_A6015690</v>
          </cell>
          <cell r="L2081">
            <v>-1500000</v>
          </cell>
        </row>
        <row r="2082">
          <cell r="B2082" t="str">
            <v>2523_A6046463</v>
          </cell>
          <cell r="L2082">
            <v>46255229.960000001</v>
          </cell>
        </row>
        <row r="2083">
          <cell r="B2083" t="str">
            <v>2523_A6046463</v>
          </cell>
          <cell r="L2083">
            <v>-46255229.960000001</v>
          </cell>
        </row>
        <row r="2084">
          <cell r="B2084" t="str">
            <v>2523_A6047111</v>
          </cell>
          <cell r="L2084">
            <v>-49094.47</v>
          </cell>
        </row>
        <row r="2085">
          <cell r="B2085" t="str">
            <v>2523_A6047111</v>
          </cell>
          <cell r="L2085">
            <v>49094.47</v>
          </cell>
        </row>
        <row r="2086">
          <cell r="B2086" t="str">
            <v>2523_A6047129</v>
          </cell>
          <cell r="L2086">
            <v>-99790.73</v>
          </cell>
        </row>
        <row r="2087">
          <cell r="B2087" t="str">
            <v>2523_A6047129</v>
          </cell>
          <cell r="L2087">
            <v>99790.73</v>
          </cell>
        </row>
        <row r="2088">
          <cell r="B2088" t="str">
            <v>2523_A7028972</v>
          </cell>
          <cell r="L2088">
            <v>4314791.74</v>
          </cell>
        </row>
        <row r="2089">
          <cell r="B2089" t="str">
            <v>2523_A6049810</v>
          </cell>
          <cell r="L2089">
            <v>-2566867.7400000002</v>
          </cell>
        </row>
        <row r="2090">
          <cell r="B2090" t="str">
            <v>2523_A6049810</v>
          </cell>
          <cell r="L2090">
            <v>-824566.91</v>
          </cell>
        </row>
        <row r="2091">
          <cell r="B2091" t="str">
            <v>2523_P10110651</v>
          </cell>
          <cell r="L2091">
            <v>-1621519.21</v>
          </cell>
        </row>
        <row r="2092">
          <cell r="B2092" t="str">
            <v>2523_P10110651</v>
          </cell>
          <cell r="L2092">
            <v>796412.35</v>
          </cell>
        </row>
        <row r="2093">
          <cell r="B2093" t="str">
            <v>2523_P10110651</v>
          </cell>
          <cell r="L2093">
            <v>744657.16</v>
          </cell>
        </row>
        <row r="2094">
          <cell r="B2094" t="str">
            <v>2523_P10110750</v>
          </cell>
          <cell r="L2094">
            <v>413487</v>
          </cell>
        </row>
        <row r="2095">
          <cell r="B2095" t="str">
            <v>2523_P10110750</v>
          </cell>
          <cell r="L2095">
            <v>-392973</v>
          </cell>
        </row>
        <row r="2096">
          <cell r="B2096" t="str">
            <v>2523_P10110865</v>
          </cell>
          <cell r="L2096">
            <v>1621519.21</v>
          </cell>
        </row>
        <row r="2097">
          <cell r="B2097" t="str">
            <v>2523_P10110865</v>
          </cell>
          <cell r="L2097">
            <v>-1541069.51</v>
          </cell>
        </row>
        <row r="2098">
          <cell r="B2098" t="str">
            <v>2523_P10110866</v>
          </cell>
          <cell r="L2098">
            <v>-413487</v>
          </cell>
        </row>
        <row r="2099">
          <cell r="B2099" t="str">
            <v>2523_P10110866</v>
          </cell>
          <cell r="L2099">
            <v>392972</v>
          </cell>
        </row>
        <row r="2100">
          <cell r="B2100" t="str">
            <v>2523_P40112300</v>
          </cell>
          <cell r="L2100">
            <v>-12313982</v>
          </cell>
        </row>
        <row r="2101">
          <cell r="B2101" t="str">
            <v>2523_P40112300</v>
          </cell>
          <cell r="L2101">
            <v>228326</v>
          </cell>
        </row>
        <row r="2102">
          <cell r="B2102" t="str">
            <v>2523_P40112305</v>
          </cell>
          <cell r="L2102">
            <v>-80449.7</v>
          </cell>
        </row>
        <row r="2103">
          <cell r="B2103" t="str">
            <v>2523_P90513220</v>
          </cell>
          <cell r="L2103">
            <v>-2040207.57</v>
          </cell>
        </row>
        <row r="2104">
          <cell r="B2104" t="str">
            <v>2523_P80215010</v>
          </cell>
          <cell r="L2104">
            <v>20515</v>
          </cell>
        </row>
        <row r="2105">
          <cell r="B2105" t="str">
            <v>2523_P80215020</v>
          </cell>
          <cell r="L2105">
            <v>-675045</v>
          </cell>
        </row>
        <row r="2106">
          <cell r="B2106" t="str">
            <v>2523_P90516710</v>
          </cell>
          <cell r="L2106">
            <v>-1277853</v>
          </cell>
        </row>
        <row r="2107">
          <cell r="B2107" t="str">
            <v>2523_P90519210</v>
          </cell>
          <cell r="L2107">
            <v>122660</v>
          </cell>
        </row>
        <row r="2108">
          <cell r="B2108" t="str">
            <v>2523_P90519210</v>
          </cell>
          <cell r="L2108">
            <v>-61330</v>
          </cell>
        </row>
        <row r="2109">
          <cell r="B2109" t="str">
            <v>2523_P90519270</v>
          </cell>
          <cell r="L2109">
            <v>1610786.16</v>
          </cell>
        </row>
        <row r="2110">
          <cell r="B2110" t="str">
            <v>2523_P90519270</v>
          </cell>
          <cell r="L2110">
            <v>-1610786.16</v>
          </cell>
        </row>
        <row r="2111">
          <cell r="B2111" t="str">
            <v>2523_P10119990</v>
          </cell>
          <cell r="L2111">
            <v>6603665.29</v>
          </cell>
        </row>
        <row r="2112">
          <cell r="B2112" t="str">
            <v>2523_P10119990</v>
          </cell>
          <cell r="L2112">
            <v>-6603665.29</v>
          </cell>
        </row>
        <row r="2113">
          <cell r="B2113" t="str">
            <v>2529_A100620</v>
          </cell>
          <cell r="L2113">
            <v>11950134.27</v>
          </cell>
        </row>
        <row r="2114">
          <cell r="B2114" t="str">
            <v>2529_A1021040</v>
          </cell>
          <cell r="L2114">
            <v>18000</v>
          </cell>
        </row>
        <row r="2115">
          <cell r="B2115" t="str">
            <v>2529_A1021040</v>
          </cell>
          <cell r="L2115">
            <v>50000</v>
          </cell>
        </row>
        <row r="2116">
          <cell r="B2116" t="str">
            <v>2529_A1021040</v>
          </cell>
          <cell r="L2116">
            <v>49850000</v>
          </cell>
        </row>
        <row r="2117">
          <cell r="B2117" t="str">
            <v>2529_A1012040</v>
          </cell>
          <cell r="L2117">
            <v>-1036140.12</v>
          </cell>
        </row>
        <row r="2118">
          <cell r="B2118" t="str">
            <v>2529_A1012040</v>
          </cell>
          <cell r="L2118">
            <v>7968771.1200000001</v>
          </cell>
        </row>
        <row r="2119">
          <cell r="B2119" t="str">
            <v>2529_A1012040</v>
          </cell>
          <cell r="L2119">
            <v>1127176552.3299999</v>
          </cell>
        </row>
        <row r="2120">
          <cell r="B2120" t="str">
            <v>2529_A1012040</v>
          </cell>
          <cell r="L2120">
            <v>-285093230.44</v>
          </cell>
        </row>
        <row r="2121">
          <cell r="B2121" t="str">
            <v>2529_A1012040</v>
          </cell>
          <cell r="L2121">
            <v>16050000</v>
          </cell>
        </row>
        <row r="2122">
          <cell r="B2122" t="str">
            <v>2529_A1012040</v>
          </cell>
          <cell r="L2122">
            <v>98772467.75</v>
          </cell>
        </row>
        <row r="2123">
          <cell r="B2123" t="str">
            <v>2529_A1012040</v>
          </cell>
          <cell r="L2123">
            <v>60539745.649999999</v>
          </cell>
        </row>
        <row r="2124">
          <cell r="B2124" t="str">
            <v>2529_A1012040</v>
          </cell>
          <cell r="L2124">
            <v>-199580198.87</v>
          </cell>
        </row>
        <row r="2125">
          <cell r="B2125" t="str">
            <v>2529_A1012040</v>
          </cell>
          <cell r="L2125">
            <v>-18759031.5</v>
          </cell>
        </row>
        <row r="2126">
          <cell r="B2126" t="str">
            <v>2529_A1012040</v>
          </cell>
          <cell r="L2126">
            <v>122197680.41</v>
          </cell>
        </row>
        <row r="2127">
          <cell r="B2127" t="str">
            <v>2529_A1012040</v>
          </cell>
          <cell r="L2127">
            <v>73558755.870000005</v>
          </cell>
        </row>
        <row r="2128">
          <cell r="B2128" t="str">
            <v>2529_A1012040</v>
          </cell>
          <cell r="L2128">
            <v>-940688.33</v>
          </cell>
        </row>
        <row r="2129">
          <cell r="B2129" t="str">
            <v>2529_A1012041</v>
          </cell>
          <cell r="L2129">
            <v>-248888.1</v>
          </cell>
        </row>
        <row r="2130">
          <cell r="B2130" t="str">
            <v>2529_A1012041</v>
          </cell>
          <cell r="L2130">
            <v>13154.07</v>
          </cell>
        </row>
        <row r="2131">
          <cell r="B2131" t="str">
            <v>2529_A1012041</v>
          </cell>
          <cell r="L2131">
            <v>-137109904.68000001</v>
          </cell>
        </row>
        <row r="2132">
          <cell r="B2132" t="str">
            <v>2529_A1012041</v>
          </cell>
          <cell r="L2132">
            <v>-11434531.460000001</v>
          </cell>
        </row>
        <row r="2133">
          <cell r="B2133" t="str">
            <v>2529_A1012041</v>
          </cell>
          <cell r="L2133">
            <v>18202532.620000001</v>
          </cell>
        </row>
        <row r="2134">
          <cell r="B2134" t="str">
            <v>2529_A1012042</v>
          </cell>
          <cell r="L2134">
            <v>-108837</v>
          </cell>
        </row>
        <row r="2135">
          <cell r="B2135" t="str">
            <v>2529_A1012042</v>
          </cell>
          <cell r="L2135">
            <v>-16787302.789999999</v>
          </cell>
        </row>
        <row r="2136">
          <cell r="B2136" t="str">
            <v>2529_A1012042</v>
          </cell>
          <cell r="L2136">
            <v>-34592239.93</v>
          </cell>
        </row>
        <row r="2137">
          <cell r="B2137" t="str">
            <v>2529_A1012042</v>
          </cell>
          <cell r="L2137">
            <v>-21600321.149999999</v>
          </cell>
        </row>
        <row r="2138">
          <cell r="B2138" t="str">
            <v>2529_A1012042</v>
          </cell>
          <cell r="L2138">
            <v>587701.18000000005</v>
          </cell>
        </row>
        <row r="2139">
          <cell r="B2139" t="str">
            <v>2529_A1012055</v>
          </cell>
          <cell r="L2139">
            <v>309286</v>
          </cell>
        </row>
        <row r="2140">
          <cell r="B2140" t="str">
            <v>2529_A1012055</v>
          </cell>
          <cell r="L2140">
            <v>3215492.96</v>
          </cell>
        </row>
        <row r="2141">
          <cell r="B2141" t="str">
            <v>2529_A1012055</v>
          </cell>
          <cell r="L2141">
            <v>-502017.51</v>
          </cell>
        </row>
        <row r="2142">
          <cell r="B2142" t="str">
            <v>2529_A1012060</v>
          </cell>
          <cell r="L2142">
            <v>6017282.9900000002</v>
          </cell>
        </row>
        <row r="2143">
          <cell r="B2143" t="str">
            <v>2529_A1012060</v>
          </cell>
          <cell r="L2143">
            <v>-6017282.9900000002</v>
          </cell>
        </row>
        <row r="2144">
          <cell r="B2144" t="str">
            <v>2529_A1012060</v>
          </cell>
          <cell r="L2144">
            <v>134766007.47999999</v>
          </cell>
        </row>
        <row r="2145">
          <cell r="B2145" t="str">
            <v>2529_A1012060</v>
          </cell>
          <cell r="L2145">
            <v>-6017283</v>
          </cell>
        </row>
        <row r="2146">
          <cell r="B2146" t="str">
            <v>2529_A1012060</v>
          </cell>
          <cell r="L2146">
            <v>5419114.6299999999</v>
          </cell>
        </row>
        <row r="2147">
          <cell r="B2147" t="str">
            <v>2529_A1012060</v>
          </cell>
          <cell r="L2147">
            <v>51984626.780000001</v>
          </cell>
        </row>
        <row r="2148">
          <cell r="B2148" t="str">
            <v>2529_A1012060</v>
          </cell>
          <cell r="L2148">
            <v>-121695662.90000001</v>
          </cell>
        </row>
        <row r="2149">
          <cell r="B2149" t="str">
            <v>2529_A1012060</v>
          </cell>
          <cell r="L2149">
            <v>-1079489.1399999999</v>
          </cell>
        </row>
        <row r="2150">
          <cell r="B2150" t="str">
            <v>2529_A1072323</v>
          </cell>
          <cell r="L2150">
            <v>2153570.85</v>
          </cell>
        </row>
        <row r="2151">
          <cell r="B2151" t="str">
            <v>2529_A6045665</v>
          </cell>
          <cell r="L2151">
            <v>11331099.390000001</v>
          </cell>
        </row>
        <row r="2152">
          <cell r="B2152" t="str">
            <v>2529_A6045665</v>
          </cell>
          <cell r="L2152">
            <v>-11331099.390000001</v>
          </cell>
        </row>
        <row r="2153">
          <cell r="B2153" t="str">
            <v>2529_A6046010</v>
          </cell>
          <cell r="L2153">
            <v>35343.46</v>
          </cell>
        </row>
        <row r="2154">
          <cell r="B2154" t="str">
            <v>2529_A6046010</v>
          </cell>
          <cell r="L2154">
            <v>8419860.2599999998</v>
          </cell>
        </row>
        <row r="2155">
          <cell r="B2155" t="str">
            <v>2529_A8016110</v>
          </cell>
          <cell r="L2155">
            <v>163741.65</v>
          </cell>
        </row>
        <row r="2156">
          <cell r="B2156" t="str">
            <v>2529_A8036180</v>
          </cell>
          <cell r="L2156">
            <v>41396.39</v>
          </cell>
        </row>
        <row r="2157">
          <cell r="B2157" t="str">
            <v>2529_A6046260</v>
          </cell>
          <cell r="L2157">
            <v>236674357</v>
          </cell>
        </row>
        <row r="2158">
          <cell r="B2158" t="str">
            <v>2529_A6046290</v>
          </cell>
          <cell r="L2158">
            <v>12500.01</v>
          </cell>
        </row>
        <row r="2159">
          <cell r="B2159" t="str">
            <v>2529_A6046290</v>
          </cell>
          <cell r="L2159">
            <v>-12500.01</v>
          </cell>
        </row>
        <row r="2160">
          <cell r="B2160" t="str">
            <v>2529_A6046435</v>
          </cell>
          <cell r="L2160">
            <v>1749.27</v>
          </cell>
        </row>
        <row r="2161">
          <cell r="B2161" t="str">
            <v>2529_A6046435</v>
          </cell>
          <cell r="L2161">
            <v>2818134.12</v>
          </cell>
        </row>
        <row r="2162">
          <cell r="B2162" t="str">
            <v>2529_A6046460</v>
          </cell>
          <cell r="L2162">
            <v>-248331.11</v>
          </cell>
        </row>
        <row r="2163">
          <cell r="B2163" t="str">
            <v>2529_A6046490</v>
          </cell>
          <cell r="L2163">
            <v>-683.99</v>
          </cell>
        </row>
        <row r="2164">
          <cell r="B2164" t="str">
            <v>2529_A6046490</v>
          </cell>
          <cell r="L2164">
            <v>683.99</v>
          </cell>
        </row>
        <row r="2165">
          <cell r="B2165" t="str">
            <v>2529_A6046490</v>
          </cell>
          <cell r="L2165">
            <v>84887.42</v>
          </cell>
        </row>
        <row r="2166">
          <cell r="B2166" t="str">
            <v>2529_A6046490</v>
          </cell>
          <cell r="L2166">
            <v>-3906740.76</v>
          </cell>
        </row>
        <row r="2167">
          <cell r="B2167" t="str">
            <v>2529_A6046490</v>
          </cell>
          <cell r="L2167">
            <v>797568.7</v>
          </cell>
        </row>
        <row r="2168">
          <cell r="B2168" t="str">
            <v>2529_A6046490</v>
          </cell>
          <cell r="L2168">
            <v>181523.99</v>
          </cell>
        </row>
        <row r="2169">
          <cell r="B2169" t="str">
            <v>2529_A6047180</v>
          </cell>
          <cell r="L2169">
            <v>-183063</v>
          </cell>
        </row>
        <row r="2170">
          <cell r="B2170" t="str">
            <v>2529_A6047260</v>
          </cell>
          <cell r="L2170">
            <v>72168.66</v>
          </cell>
        </row>
        <row r="2171">
          <cell r="B2171" t="str">
            <v>2529_A6047260</v>
          </cell>
          <cell r="L2171">
            <v>-72168.66</v>
          </cell>
        </row>
        <row r="2172">
          <cell r="B2172" t="str">
            <v>2529_A6047260</v>
          </cell>
          <cell r="L2172">
            <v>-132049199.72</v>
          </cell>
        </row>
        <row r="2173">
          <cell r="B2173" t="str">
            <v>2529_A6047260</v>
          </cell>
          <cell r="L2173">
            <v>130698349.12</v>
          </cell>
        </row>
        <row r="2174">
          <cell r="B2174" t="str">
            <v>2529_A6047260</v>
          </cell>
          <cell r="L2174">
            <v>4040</v>
          </cell>
        </row>
        <row r="2175">
          <cell r="B2175" t="str">
            <v>2529_A6047260</v>
          </cell>
          <cell r="L2175">
            <v>2655490.98</v>
          </cell>
        </row>
        <row r="2176">
          <cell r="B2176" t="str">
            <v>2529_A7028020</v>
          </cell>
          <cell r="L2176">
            <v>4485600.5199999996</v>
          </cell>
        </row>
        <row r="2177">
          <cell r="B2177" t="str">
            <v>2529_A7028020</v>
          </cell>
          <cell r="L2177">
            <v>-4629016.09</v>
          </cell>
        </row>
        <row r="2178">
          <cell r="B2178" t="str">
            <v>2529_A7028310</v>
          </cell>
          <cell r="L2178">
            <v>77720.17</v>
          </cell>
        </row>
        <row r="2179">
          <cell r="B2179" t="str">
            <v>2529_A7028310</v>
          </cell>
          <cell r="L2179">
            <v>-237.38</v>
          </cell>
        </row>
        <row r="2180">
          <cell r="B2180" t="str">
            <v>2529_A7028480</v>
          </cell>
          <cell r="L2180">
            <v>1507344.35</v>
          </cell>
        </row>
        <row r="2181">
          <cell r="B2181" t="str">
            <v>2529_A7028972</v>
          </cell>
          <cell r="L2181">
            <v>-391652.36</v>
          </cell>
        </row>
        <row r="2182">
          <cell r="B2182" t="str">
            <v>2529_A7028972</v>
          </cell>
          <cell r="L2182">
            <v>391652.36</v>
          </cell>
        </row>
        <row r="2183">
          <cell r="B2183" t="str">
            <v>2529_A7028972</v>
          </cell>
          <cell r="L2183">
            <v>440182.27</v>
          </cell>
        </row>
        <row r="2184">
          <cell r="B2184" t="str">
            <v>2529_A6049310</v>
          </cell>
          <cell r="L2184">
            <v>-143308555.91</v>
          </cell>
        </row>
        <row r="2185">
          <cell r="B2185" t="str">
            <v>2529_A6049310</v>
          </cell>
          <cell r="L2185">
            <v>170960989.90000001</v>
          </cell>
        </row>
        <row r="2186">
          <cell r="B2186" t="str">
            <v>2529_A6049810</v>
          </cell>
          <cell r="L2186">
            <v>-912720.18</v>
          </cell>
        </row>
        <row r="2187">
          <cell r="B2187" t="str">
            <v>2529_A6049810</v>
          </cell>
          <cell r="L2187">
            <v>274.18</v>
          </cell>
        </row>
        <row r="2188">
          <cell r="B2188" t="str">
            <v>2529_A6049810</v>
          </cell>
          <cell r="L2188">
            <v>1000</v>
          </cell>
        </row>
        <row r="2189">
          <cell r="B2189" t="str">
            <v>2529_A6049810</v>
          </cell>
          <cell r="L2189">
            <v>-212281997.25</v>
          </cell>
        </row>
        <row r="2190">
          <cell r="B2190" t="str">
            <v>2529_A6049810</v>
          </cell>
          <cell r="L2190">
            <v>-396016.43</v>
          </cell>
        </row>
        <row r="2191">
          <cell r="B2191" t="str">
            <v>2529_A6049810</v>
          </cell>
          <cell r="L2191">
            <v>382713</v>
          </cell>
        </row>
        <row r="2192">
          <cell r="B2192" t="str">
            <v>2529_A6049810</v>
          </cell>
          <cell r="L2192">
            <v>35486298.880000003</v>
          </cell>
        </row>
        <row r="2193">
          <cell r="B2193" t="str">
            <v>2529_A6049810</v>
          </cell>
          <cell r="L2193">
            <v>151318816.74000001</v>
          </cell>
        </row>
        <row r="2194">
          <cell r="B2194" t="str">
            <v>2529_A6049810</v>
          </cell>
          <cell r="L2194">
            <v>-152971.20000000001</v>
          </cell>
        </row>
        <row r="2195">
          <cell r="B2195" t="str">
            <v>2529_A6049812</v>
          </cell>
          <cell r="L2195">
            <v>132235000</v>
          </cell>
        </row>
        <row r="2196">
          <cell r="B2196" t="str">
            <v>2529_A6049812</v>
          </cell>
          <cell r="L2196">
            <v>-2334608.65</v>
          </cell>
        </row>
        <row r="2197">
          <cell r="B2197" t="str">
            <v>2529_A6049812</v>
          </cell>
          <cell r="L2197">
            <v>-1910134.35</v>
          </cell>
        </row>
        <row r="2198">
          <cell r="B2198" t="str">
            <v>2529_A6049812</v>
          </cell>
          <cell r="L2198">
            <v>-46097624.789999999</v>
          </cell>
        </row>
        <row r="2199">
          <cell r="B2199" t="str">
            <v>2529_A6049812</v>
          </cell>
          <cell r="L2199">
            <v>2200000</v>
          </cell>
        </row>
        <row r="2200">
          <cell r="B2200" t="str">
            <v>2529_A6049812</v>
          </cell>
          <cell r="L2200">
            <v>2334608.65</v>
          </cell>
        </row>
        <row r="2201">
          <cell r="B2201" t="str">
            <v>2529_A6049812</v>
          </cell>
          <cell r="L2201">
            <v>1910134.35</v>
          </cell>
        </row>
        <row r="2202">
          <cell r="B2202" t="str">
            <v>2529_A6049812</v>
          </cell>
          <cell r="L2202">
            <v>11132573.92</v>
          </cell>
        </row>
        <row r="2203">
          <cell r="B2203" t="str">
            <v>2529_A6049812</v>
          </cell>
          <cell r="L2203">
            <v>17074914.609999999</v>
          </cell>
        </row>
        <row r="2204">
          <cell r="B2204" t="str">
            <v>2529_A6049812</v>
          </cell>
          <cell r="L2204">
            <v>-151000000</v>
          </cell>
        </row>
        <row r="2205">
          <cell r="B2205" t="str">
            <v>2529_P10110010</v>
          </cell>
          <cell r="L2205">
            <v>86174253.909999996</v>
          </cell>
        </row>
        <row r="2206">
          <cell r="B2206" t="str">
            <v>2529_P10110010</v>
          </cell>
          <cell r="L2206">
            <v>453780216.08999997</v>
          </cell>
        </row>
        <row r="2207">
          <cell r="B2207" t="str">
            <v>2529_P10110010</v>
          </cell>
          <cell r="L2207">
            <v>-539954470</v>
          </cell>
        </row>
        <row r="2208">
          <cell r="B2208" t="str">
            <v>2529_P10110010</v>
          </cell>
          <cell r="L2208">
            <v>-453780216.08999997</v>
          </cell>
        </row>
        <row r="2209">
          <cell r="B2209" t="str">
            <v>2529_P10110010</v>
          </cell>
          <cell r="L2209">
            <v>-86174253.909999996</v>
          </cell>
        </row>
        <row r="2210">
          <cell r="B2210" t="str">
            <v>2529_P10110110</v>
          </cell>
          <cell r="L2210">
            <v>-52990625.909999996</v>
          </cell>
        </row>
        <row r="2211">
          <cell r="B2211" t="str">
            <v>2529_P10110110</v>
          </cell>
          <cell r="L2211">
            <v>1014741</v>
          </cell>
        </row>
        <row r="2212">
          <cell r="B2212" t="str">
            <v>2529_P10110110</v>
          </cell>
          <cell r="L2212">
            <v>292597</v>
          </cell>
        </row>
        <row r="2213">
          <cell r="B2213" t="str">
            <v>2529_P10110110</v>
          </cell>
          <cell r="L2213">
            <v>3125103</v>
          </cell>
        </row>
        <row r="2214">
          <cell r="B2214" t="str">
            <v>2529_P10110110</v>
          </cell>
          <cell r="L2214">
            <v>4353321</v>
          </cell>
        </row>
        <row r="2215">
          <cell r="B2215" t="str">
            <v>2529_P10110110</v>
          </cell>
          <cell r="L2215">
            <v>140462</v>
          </cell>
        </row>
        <row r="2216">
          <cell r="B2216" t="str">
            <v>2529_P10110110</v>
          </cell>
          <cell r="L2216">
            <v>663884</v>
          </cell>
        </row>
        <row r="2217">
          <cell r="B2217" t="str">
            <v>2529_P10110110</v>
          </cell>
          <cell r="L2217">
            <v>98533</v>
          </cell>
        </row>
        <row r="2218">
          <cell r="B2218" t="str">
            <v>2529_P10110110</v>
          </cell>
          <cell r="L2218">
            <v>5104844</v>
          </cell>
        </row>
        <row r="2219">
          <cell r="B2219" t="str">
            <v>2529_P10110110</v>
          </cell>
          <cell r="L2219">
            <v>4053977</v>
          </cell>
        </row>
        <row r="2220">
          <cell r="B2220" t="str">
            <v>2529_P10110110</v>
          </cell>
          <cell r="L2220">
            <v>-52031090</v>
          </cell>
        </row>
        <row r="2221">
          <cell r="B2221" t="str">
            <v>2529_P10110110</v>
          </cell>
          <cell r="L2221">
            <v>15863316.91</v>
          </cell>
        </row>
        <row r="2222">
          <cell r="B2222" t="str">
            <v>2529_P10110110</v>
          </cell>
          <cell r="L2222">
            <v>70310937</v>
          </cell>
        </row>
        <row r="2223">
          <cell r="B2223" t="str">
            <v>2529_P10110110</v>
          </cell>
          <cell r="L2223">
            <v>-49046944.909999996</v>
          </cell>
        </row>
        <row r="2224">
          <cell r="B2224" t="str">
            <v>2529_P10110110</v>
          </cell>
          <cell r="L2224">
            <v>-962541</v>
          </cell>
        </row>
        <row r="2225">
          <cell r="B2225" t="str">
            <v>2529_P10110110</v>
          </cell>
          <cell r="L2225">
            <v>-3850166</v>
          </cell>
        </row>
        <row r="2226">
          <cell r="B2226" t="str">
            <v>2529_P10110110</v>
          </cell>
          <cell r="L2226">
            <v>-52200</v>
          </cell>
        </row>
        <row r="2227">
          <cell r="B2227" t="str">
            <v>2529_P10110110</v>
          </cell>
          <cell r="L2227">
            <v>-292597</v>
          </cell>
        </row>
        <row r="2228">
          <cell r="B2228" t="str">
            <v>2529_P10110110</v>
          </cell>
          <cell r="L2228">
            <v>-3125103</v>
          </cell>
        </row>
        <row r="2229">
          <cell r="B2229" t="str">
            <v>2529_P10110110</v>
          </cell>
          <cell r="L2229">
            <v>-4353321</v>
          </cell>
        </row>
        <row r="2230">
          <cell r="B2230" t="str">
            <v>2529_P10110110</v>
          </cell>
          <cell r="L2230">
            <v>-140462</v>
          </cell>
        </row>
        <row r="2231">
          <cell r="B2231" t="str">
            <v>2529_P10110110</v>
          </cell>
          <cell r="L2231">
            <v>-663884</v>
          </cell>
        </row>
        <row r="2232">
          <cell r="B2232" t="str">
            <v>2529_P10110110</v>
          </cell>
          <cell r="L2232">
            <v>-98533</v>
          </cell>
        </row>
        <row r="2233">
          <cell r="B2233" t="str">
            <v>2529_P10110110</v>
          </cell>
          <cell r="L2233">
            <v>-5104844</v>
          </cell>
        </row>
        <row r="2234">
          <cell r="B2234" t="str">
            <v>2529_P10110110</v>
          </cell>
          <cell r="L2234">
            <v>-203811</v>
          </cell>
        </row>
        <row r="2235">
          <cell r="B2235" t="str">
            <v>2529_P10110110</v>
          </cell>
          <cell r="L2235">
            <v>-18279847</v>
          </cell>
        </row>
        <row r="2236">
          <cell r="B2236" t="str">
            <v>2529_P10110110</v>
          </cell>
          <cell r="L2236">
            <v>86174253.909999996</v>
          </cell>
        </row>
        <row r="2237">
          <cell r="B2237" t="str">
            <v>2529_P10110510</v>
          </cell>
          <cell r="L2237">
            <v>62316372</v>
          </cell>
        </row>
        <row r="2238">
          <cell r="B2238" t="str">
            <v>2529_P10110510</v>
          </cell>
          <cell r="L2238">
            <v>1891705</v>
          </cell>
        </row>
        <row r="2239">
          <cell r="B2239" t="str">
            <v>2529_P10110510</v>
          </cell>
          <cell r="L2239">
            <v>569571</v>
          </cell>
        </row>
        <row r="2240">
          <cell r="B2240" t="str">
            <v>2529_P10110510</v>
          </cell>
          <cell r="L2240">
            <v>6092913</v>
          </cell>
        </row>
        <row r="2241">
          <cell r="B2241" t="str">
            <v>2529_P10110510</v>
          </cell>
          <cell r="L2241">
            <v>8552861</v>
          </cell>
        </row>
        <row r="2242">
          <cell r="B2242" t="str">
            <v>2529_P10110510</v>
          </cell>
          <cell r="L2242">
            <v>281709</v>
          </cell>
        </row>
        <row r="2243">
          <cell r="B2243" t="str">
            <v>2529_P10110510</v>
          </cell>
          <cell r="L2243">
            <v>1293240</v>
          </cell>
        </row>
        <row r="2244">
          <cell r="B2244" t="str">
            <v>2529_P10110510</v>
          </cell>
          <cell r="L2244">
            <v>191939</v>
          </cell>
        </row>
        <row r="2245">
          <cell r="B2245" t="str">
            <v>2529_P10110510</v>
          </cell>
          <cell r="L2245">
            <v>9939014</v>
          </cell>
        </row>
        <row r="2246">
          <cell r="B2246" t="str">
            <v>2529_P10110510</v>
          </cell>
          <cell r="L2246">
            <v>7554475</v>
          </cell>
        </row>
        <row r="2247">
          <cell r="B2247" t="str">
            <v>2529_P10110510</v>
          </cell>
          <cell r="L2247">
            <v>-98683799</v>
          </cell>
        </row>
        <row r="2248">
          <cell r="B2248" t="str">
            <v>2529_P10110510</v>
          </cell>
          <cell r="L2248">
            <v>412819887.52999997</v>
          </cell>
        </row>
        <row r="2249">
          <cell r="B2249" t="str">
            <v>2529_P10110510</v>
          </cell>
          <cell r="L2249">
            <v>-412819887.52999997</v>
          </cell>
        </row>
        <row r="2250">
          <cell r="B2250" t="str">
            <v>2529_P10110510</v>
          </cell>
          <cell r="L2250">
            <v>-475136259.52999997</v>
          </cell>
        </row>
        <row r="2251">
          <cell r="B2251" t="str">
            <v>2529_P10110510</v>
          </cell>
          <cell r="L2251">
            <v>-1787459</v>
          </cell>
        </row>
        <row r="2252">
          <cell r="B2252" t="str">
            <v>2529_P10110510</v>
          </cell>
          <cell r="L2252">
            <v>-7149834</v>
          </cell>
        </row>
        <row r="2253">
          <cell r="B2253" t="str">
            <v>2529_P10110510</v>
          </cell>
          <cell r="L2253">
            <v>-104246</v>
          </cell>
        </row>
        <row r="2254">
          <cell r="B2254" t="str">
            <v>2529_P10110510</v>
          </cell>
          <cell r="L2254">
            <v>-569571</v>
          </cell>
        </row>
        <row r="2255">
          <cell r="B2255" t="str">
            <v>2529_P10110510</v>
          </cell>
          <cell r="L2255">
            <v>-6092913</v>
          </cell>
        </row>
        <row r="2256">
          <cell r="B2256" t="str">
            <v>2529_P10110510</v>
          </cell>
          <cell r="L2256">
            <v>-8552861</v>
          </cell>
        </row>
        <row r="2257">
          <cell r="B2257" t="str">
            <v>2529_P10110510</v>
          </cell>
          <cell r="L2257">
            <v>-281709</v>
          </cell>
        </row>
        <row r="2258">
          <cell r="B2258" t="str">
            <v>2529_P10110510</v>
          </cell>
          <cell r="L2258">
            <v>-1293240</v>
          </cell>
        </row>
        <row r="2259">
          <cell r="B2259" t="str">
            <v>2529_P10110510</v>
          </cell>
          <cell r="L2259">
            <v>-191939</v>
          </cell>
        </row>
        <row r="2260">
          <cell r="B2260" t="str">
            <v>2529_P10110510</v>
          </cell>
          <cell r="L2260">
            <v>-9939014</v>
          </cell>
        </row>
        <row r="2261">
          <cell r="B2261" t="str">
            <v>2529_P10110510</v>
          </cell>
          <cell r="L2261">
            <v>-404641</v>
          </cell>
        </row>
        <row r="2262">
          <cell r="B2262" t="str">
            <v>2529_P10110510</v>
          </cell>
          <cell r="L2262">
            <v>-35632512</v>
          </cell>
        </row>
        <row r="2263">
          <cell r="B2263" t="str">
            <v>2529_P10110910</v>
          </cell>
          <cell r="L2263">
            <v>-159272763.00999999</v>
          </cell>
        </row>
        <row r="2264">
          <cell r="B2264" t="str">
            <v>2529_P10110910</v>
          </cell>
          <cell r="L2264">
            <v>144654747.56</v>
          </cell>
        </row>
        <row r="2265">
          <cell r="B2265" t="str">
            <v>2529_P10110910</v>
          </cell>
          <cell r="L2265">
            <v>-50449145</v>
          </cell>
        </row>
        <row r="2266">
          <cell r="B2266" t="str">
            <v>2529_P10110910</v>
          </cell>
          <cell r="L2266">
            <v>51112304</v>
          </cell>
        </row>
        <row r="2267">
          <cell r="B2267" t="str">
            <v>2529_P10110910</v>
          </cell>
          <cell r="L2267">
            <v>64526471.420000002</v>
          </cell>
        </row>
        <row r="2268">
          <cell r="B2268" t="str">
            <v>2529_P10110910</v>
          </cell>
          <cell r="L2268">
            <v>-64526471.420000002</v>
          </cell>
        </row>
        <row r="2269">
          <cell r="B2269" t="str">
            <v>2529_P10110910</v>
          </cell>
          <cell r="L2269">
            <v>14664072.33</v>
          </cell>
        </row>
        <row r="2270">
          <cell r="B2270" t="str">
            <v>2529_P10110910</v>
          </cell>
          <cell r="L2270">
            <v>159272763.00999999</v>
          </cell>
        </row>
        <row r="2271">
          <cell r="B2271" t="str">
            <v>2529_P10110910</v>
          </cell>
          <cell r="L2271">
            <v>50449145</v>
          </cell>
        </row>
        <row r="2272">
          <cell r="B2272" t="str">
            <v>2529_P10110910</v>
          </cell>
          <cell r="L2272">
            <v>-64526471.420000002</v>
          </cell>
        </row>
        <row r="2273">
          <cell r="B2273" t="str">
            <v>2529_P90311803</v>
          </cell>
          <cell r="L2273">
            <v>59000000</v>
          </cell>
        </row>
        <row r="2274">
          <cell r="B2274" t="str">
            <v>2529_P90311803</v>
          </cell>
          <cell r="L2274">
            <v>-218000000</v>
          </cell>
        </row>
        <row r="2275">
          <cell r="B2275" t="str">
            <v>2529_P90311803</v>
          </cell>
          <cell r="L2275">
            <v>169000000</v>
          </cell>
        </row>
        <row r="2276">
          <cell r="B2276" t="str">
            <v>2529_P90311803</v>
          </cell>
          <cell r="L2276">
            <v>-59000000</v>
          </cell>
        </row>
        <row r="2277">
          <cell r="B2277" t="str">
            <v>2529_P90311803</v>
          </cell>
          <cell r="L2277">
            <v>218000000</v>
          </cell>
        </row>
        <row r="2278">
          <cell r="B2278" t="str">
            <v>2529_P90311803</v>
          </cell>
          <cell r="L2278">
            <v>-169000000</v>
          </cell>
        </row>
        <row r="2279">
          <cell r="B2279" t="str">
            <v>2529_P90311803</v>
          </cell>
          <cell r="L2279">
            <v>-59000000</v>
          </cell>
        </row>
        <row r="2280">
          <cell r="B2280" t="str">
            <v>2529_P90311803</v>
          </cell>
          <cell r="L2280">
            <v>218000000</v>
          </cell>
        </row>
        <row r="2281">
          <cell r="B2281" t="str">
            <v>2529_P90311803</v>
          </cell>
          <cell r="L2281">
            <v>-169000000</v>
          </cell>
        </row>
        <row r="2282">
          <cell r="B2282" t="str">
            <v>2529_P80215010</v>
          </cell>
          <cell r="L2282">
            <v>112857</v>
          </cell>
        </row>
        <row r="2283">
          <cell r="B2283" t="str">
            <v>2529_P80215010</v>
          </cell>
          <cell r="L2283">
            <v>-1367437.9</v>
          </cell>
        </row>
        <row r="2284">
          <cell r="B2284" t="str">
            <v>2529_P80215020</v>
          </cell>
          <cell r="L2284">
            <v>-40137152.880000003</v>
          </cell>
        </row>
        <row r="2285">
          <cell r="B2285" t="str">
            <v>2529_P80215020</v>
          </cell>
          <cell r="L2285">
            <v>-55823238.079999998</v>
          </cell>
        </row>
        <row r="2286">
          <cell r="B2286" t="str">
            <v>2529_P80315390</v>
          </cell>
          <cell r="L2286">
            <v>973405</v>
          </cell>
        </row>
        <row r="2287">
          <cell r="B2287" t="str">
            <v>2529_P80315390</v>
          </cell>
          <cell r="L2287">
            <v>-973405</v>
          </cell>
        </row>
        <row r="2288">
          <cell r="B2288" t="str">
            <v>2529_P80315390</v>
          </cell>
          <cell r="L2288">
            <v>-973405</v>
          </cell>
        </row>
        <row r="2289">
          <cell r="B2289" t="str">
            <v>2529_P100116000</v>
          </cell>
          <cell r="L2289">
            <v>19844.439999999999</v>
          </cell>
        </row>
        <row r="2290">
          <cell r="B2290" t="str">
            <v>2529_P100116000</v>
          </cell>
          <cell r="L2290">
            <v>-19844.439999999999</v>
          </cell>
        </row>
        <row r="2291">
          <cell r="B2291" t="str">
            <v>2529_P100116000</v>
          </cell>
          <cell r="L2291">
            <v>-19844.439999999999</v>
          </cell>
        </row>
        <row r="2292">
          <cell r="B2292" t="str">
            <v>2529_P100116010</v>
          </cell>
          <cell r="L2292">
            <v>-727.21</v>
          </cell>
        </row>
        <row r="2293">
          <cell r="B2293" t="str">
            <v>2529_P100116010</v>
          </cell>
          <cell r="L2293">
            <v>-1270695.05</v>
          </cell>
        </row>
        <row r="2294">
          <cell r="B2294" t="str">
            <v>2529_P90516140</v>
          </cell>
          <cell r="L2294">
            <v>790201.68</v>
          </cell>
        </row>
        <row r="2295">
          <cell r="B2295" t="str">
            <v>2529_P90516140</v>
          </cell>
          <cell r="L2295">
            <v>-12138736.59</v>
          </cell>
        </row>
        <row r="2296">
          <cell r="B2296" t="str">
            <v>2529_P90516315</v>
          </cell>
          <cell r="L2296">
            <v>-84.65</v>
          </cell>
        </row>
        <row r="2297">
          <cell r="B2297" t="str">
            <v>2529_P90516315</v>
          </cell>
          <cell r="L2297">
            <v>84.65</v>
          </cell>
        </row>
        <row r="2298">
          <cell r="B2298" t="str">
            <v>2529_P90516390</v>
          </cell>
          <cell r="L2298">
            <v>-1157545.07</v>
          </cell>
        </row>
        <row r="2299">
          <cell r="B2299" t="str">
            <v>2529_P90516610</v>
          </cell>
          <cell r="L2299">
            <v>-2739</v>
          </cell>
        </row>
        <row r="2300">
          <cell r="B2300" t="str">
            <v>2529_P90516610</v>
          </cell>
          <cell r="L2300">
            <v>-5194</v>
          </cell>
        </row>
        <row r="2301">
          <cell r="B2301" t="str">
            <v>2529_P90516610</v>
          </cell>
          <cell r="L2301">
            <v>-57370</v>
          </cell>
        </row>
        <row r="2302">
          <cell r="B2302" t="str">
            <v>2529_P90516610</v>
          </cell>
          <cell r="L2302">
            <v>-92794</v>
          </cell>
        </row>
        <row r="2303">
          <cell r="B2303" t="str">
            <v>2529_P90516610</v>
          </cell>
          <cell r="L2303">
            <v>-4480</v>
          </cell>
        </row>
        <row r="2304">
          <cell r="B2304" t="str">
            <v>2529_P90516610</v>
          </cell>
          <cell r="L2304">
            <v>-11969</v>
          </cell>
        </row>
        <row r="2305">
          <cell r="B2305" t="str">
            <v>2529_P90516610</v>
          </cell>
          <cell r="L2305">
            <v>-1776</v>
          </cell>
        </row>
        <row r="2306">
          <cell r="B2306" t="str">
            <v>2529_P90516610</v>
          </cell>
          <cell r="L2306">
            <v>-91005</v>
          </cell>
        </row>
        <row r="2307">
          <cell r="B2307" t="str">
            <v>2529_P90516610</v>
          </cell>
          <cell r="L2307">
            <v>-7082</v>
          </cell>
        </row>
        <row r="2308">
          <cell r="B2308" t="str">
            <v>2529_P90516610</v>
          </cell>
          <cell r="L2308">
            <v>-31015</v>
          </cell>
        </row>
        <row r="2309">
          <cell r="B2309" t="str">
            <v>2529_P90516610</v>
          </cell>
          <cell r="L2309">
            <v>-357735</v>
          </cell>
        </row>
        <row r="2310">
          <cell r="B2310" t="str">
            <v>2529_P90516610</v>
          </cell>
          <cell r="L2310">
            <v>-404196</v>
          </cell>
        </row>
        <row r="2311">
          <cell r="B2311" t="str">
            <v>2529_P90516610</v>
          </cell>
          <cell r="L2311">
            <v>-211061</v>
          </cell>
        </row>
        <row r="2312">
          <cell r="B2312" t="str">
            <v>2529_P90516610</v>
          </cell>
          <cell r="L2312">
            <v>-393859</v>
          </cell>
        </row>
        <row r="2313">
          <cell r="B2313" t="str">
            <v>2529_P90516610</v>
          </cell>
          <cell r="L2313">
            <v>-4353557</v>
          </cell>
        </row>
        <row r="2314">
          <cell r="B2314" t="str">
            <v>2529_P90516610</v>
          </cell>
          <cell r="L2314">
            <v>-7064700</v>
          </cell>
        </row>
        <row r="2315">
          <cell r="B2315" t="str">
            <v>2529_P90516610</v>
          </cell>
          <cell r="L2315">
            <v>-343370</v>
          </cell>
        </row>
        <row r="2316">
          <cell r="B2316" t="str">
            <v>2529_P90516610</v>
          </cell>
          <cell r="L2316">
            <v>-907806</v>
          </cell>
        </row>
        <row r="2317">
          <cell r="B2317" t="str">
            <v>2529_P90516610</v>
          </cell>
          <cell r="L2317">
            <v>-134737</v>
          </cell>
        </row>
        <row r="2318">
          <cell r="B2318" t="str">
            <v>2529_P90516610</v>
          </cell>
          <cell r="L2318">
            <v>-6901265</v>
          </cell>
        </row>
        <row r="2319">
          <cell r="B2319" t="str">
            <v>2529_P90516610</v>
          </cell>
          <cell r="L2319">
            <v>-543320</v>
          </cell>
        </row>
        <row r="2320">
          <cell r="B2320" t="str">
            <v>2529_P90516610</v>
          </cell>
          <cell r="L2320">
            <v>-2004482</v>
          </cell>
        </row>
        <row r="2321">
          <cell r="B2321" t="str">
            <v>2529_P90516610</v>
          </cell>
          <cell r="L2321">
            <v>-27186792</v>
          </cell>
        </row>
        <row r="2322">
          <cell r="B2322" t="str">
            <v>2529_P90516710</v>
          </cell>
          <cell r="L2322">
            <v>14684300.789999999</v>
          </cell>
        </row>
        <row r="2323">
          <cell r="B2323" t="str">
            <v>2529_P90516710</v>
          </cell>
          <cell r="L2323">
            <v>5883825.2599999998</v>
          </cell>
        </row>
        <row r="2324">
          <cell r="B2324" t="str">
            <v>2529_P90516750</v>
          </cell>
          <cell r="L2324">
            <v>1110291.05</v>
          </cell>
        </row>
        <row r="2325">
          <cell r="B2325" t="str">
            <v>2529_P90516760</v>
          </cell>
          <cell r="L2325">
            <v>-896.12</v>
          </cell>
        </row>
        <row r="2326">
          <cell r="B2326" t="str">
            <v>2529_P90516760</v>
          </cell>
          <cell r="L2326">
            <v>3111030.42</v>
          </cell>
        </row>
        <row r="2327">
          <cell r="B2327" t="str">
            <v>2529_P90516770</v>
          </cell>
          <cell r="L2327">
            <v>-1111995.3500000001</v>
          </cell>
        </row>
        <row r="2328">
          <cell r="B2328" t="str">
            <v>2529_P90516770</v>
          </cell>
          <cell r="L2328">
            <v>1111473.6299999999</v>
          </cell>
        </row>
        <row r="2329">
          <cell r="B2329" t="str">
            <v>2529_P90516770</v>
          </cell>
          <cell r="L2329">
            <v>521.72</v>
          </cell>
        </row>
        <row r="2330">
          <cell r="B2330" t="str">
            <v>2529_P90516790</v>
          </cell>
          <cell r="L2330">
            <v>43.78</v>
          </cell>
        </row>
        <row r="2331">
          <cell r="B2331" t="str">
            <v>2529_P90516790</v>
          </cell>
          <cell r="L2331">
            <v>-43.78</v>
          </cell>
        </row>
        <row r="2332">
          <cell r="B2332" t="str">
            <v>2529_P90516790</v>
          </cell>
          <cell r="L2332">
            <v>2156515.08</v>
          </cell>
        </row>
        <row r="2333">
          <cell r="B2333" t="str">
            <v>2529_P90516790</v>
          </cell>
          <cell r="L2333">
            <v>-2154577.0699999998</v>
          </cell>
        </row>
        <row r="2334">
          <cell r="B2334" t="str">
            <v>2529_P90516790</v>
          </cell>
          <cell r="L2334">
            <v>-582.58000000000004</v>
          </cell>
        </row>
        <row r="2335">
          <cell r="B2335" t="str">
            <v>2529_P90516790</v>
          </cell>
          <cell r="L2335">
            <v>-1355.43</v>
          </cell>
        </row>
        <row r="2336">
          <cell r="B2336" t="str">
            <v>2529_P90516820</v>
          </cell>
          <cell r="L2336">
            <v>-37699.050000000003</v>
          </cell>
        </row>
        <row r="2337">
          <cell r="B2337" t="str">
            <v>2529_P90516820</v>
          </cell>
          <cell r="L2337">
            <v>37699.050000000003</v>
          </cell>
        </row>
        <row r="2338">
          <cell r="B2338" t="str">
            <v>2529_P90516880</v>
          </cell>
          <cell r="L2338">
            <v>-2389127.9700000002</v>
          </cell>
        </row>
        <row r="2339">
          <cell r="B2339" t="str">
            <v>2529_P90516880</v>
          </cell>
          <cell r="L2339">
            <v>2389127.9700000002</v>
          </cell>
        </row>
        <row r="2340">
          <cell r="B2340" t="str">
            <v>2529_P90517810</v>
          </cell>
          <cell r="L2340">
            <v>-4700</v>
          </cell>
        </row>
        <row r="2341">
          <cell r="B2341" t="str">
            <v>2529_P90517810</v>
          </cell>
          <cell r="L2341">
            <v>-353763.18</v>
          </cell>
        </row>
        <row r="2342">
          <cell r="B2342" t="str">
            <v>2529_P90517810</v>
          </cell>
          <cell r="L2342">
            <v>4916.9799999999996</v>
          </cell>
        </row>
        <row r="2343">
          <cell r="B2343" t="str">
            <v>2529_P90517810</v>
          </cell>
          <cell r="L2343">
            <v>48712.12</v>
          </cell>
        </row>
        <row r="2344">
          <cell r="B2344" t="str">
            <v>2529_P90517810</v>
          </cell>
          <cell r="L2344">
            <v>-1805</v>
          </cell>
        </row>
        <row r="2345">
          <cell r="B2345" t="str">
            <v>2529_P90519010</v>
          </cell>
          <cell r="L2345">
            <v>-98981.64</v>
          </cell>
        </row>
        <row r="2346">
          <cell r="B2346" t="str">
            <v>2529_P90519010</v>
          </cell>
          <cell r="L2346">
            <v>-189427.19</v>
          </cell>
        </row>
        <row r="2347">
          <cell r="B2347" t="str">
            <v>2529_P90519010</v>
          </cell>
          <cell r="L2347">
            <v>-5497.31</v>
          </cell>
        </row>
        <row r="2348">
          <cell r="B2348" t="str">
            <v>2529_P90519010</v>
          </cell>
          <cell r="L2348">
            <v>-3003518.85</v>
          </cell>
        </row>
        <row r="2349">
          <cell r="B2349" t="str">
            <v>2529_P90519010</v>
          </cell>
          <cell r="L2349">
            <v>-148468.31</v>
          </cell>
        </row>
        <row r="2350">
          <cell r="B2350" t="str">
            <v>2529_P90519010</v>
          </cell>
          <cell r="L2350">
            <v>-142526.67000000001</v>
          </cell>
        </row>
        <row r="2351">
          <cell r="B2351" t="str">
            <v>2529_P90519250</v>
          </cell>
          <cell r="L2351">
            <v>-75.599999999999994</v>
          </cell>
        </row>
        <row r="2352">
          <cell r="B2352" t="str">
            <v>2529_P90519251</v>
          </cell>
          <cell r="L2352">
            <v>-525.91</v>
          </cell>
        </row>
        <row r="2353">
          <cell r="B2353" t="str">
            <v>2529_P90519251</v>
          </cell>
          <cell r="L2353">
            <v>134793.47</v>
          </cell>
        </row>
        <row r="2354">
          <cell r="B2354" t="str">
            <v>2529_P90519270</v>
          </cell>
          <cell r="L2354">
            <v>-6373.73</v>
          </cell>
        </row>
        <row r="2355">
          <cell r="B2355" t="str">
            <v>2529_P90519410</v>
          </cell>
          <cell r="L2355">
            <v>-40</v>
          </cell>
        </row>
        <row r="2356">
          <cell r="B2356" t="str">
            <v>2529_P90519410</v>
          </cell>
          <cell r="L2356">
            <v>-557775.06000000006</v>
          </cell>
        </row>
        <row r="2357">
          <cell r="B2357" t="str">
            <v>2529_P10119990</v>
          </cell>
          <cell r="L2357">
            <v>-27636963.960000001</v>
          </cell>
        </row>
        <row r="2358">
          <cell r="B2358" t="str">
            <v>2529_P10119990</v>
          </cell>
          <cell r="L2358">
            <v>-49888600.100000001</v>
          </cell>
        </row>
        <row r="2359">
          <cell r="B2359" t="str">
            <v>2529_P10119990</v>
          </cell>
          <cell r="L2359">
            <v>-36091583.409999996</v>
          </cell>
        </row>
        <row r="2360">
          <cell r="B2360" t="str">
            <v>2529_P10119990</v>
          </cell>
          <cell r="L2360">
            <v>64526471.420000002</v>
          </cell>
        </row>
        <row r="2361">
          <cell r="B2361" t="str">
            <v>2523_A1062592</v>
          </cell>
          <cell r="L2361">
            <v>20740196.059999999</v>
          </cell>
        </row>
        <row r="2362">
          <cell r="B2362" t="str">
            <v>2523_A1062592</v>
          </cell>
          <cell r="L2362">
            <v>6899238.9500000002</v>
          </cell>
        </row>
        <row r="2363">
          <cell r="B2363" t="str">
            <v>2523_A1062592</v>
          </cell>
          <cell r="L2363">
            <v>-7791582.7999999998</v>
          </cell>
        </row>
        <row r="2364">
          <cell r="B2364" t="str">
            <v>2523_A1062592</v>
          </cell>
          <cell r="L2364">
            <v>29719.87</v>
          </cell>
        </row>
        <row r="2365">
          <cell r="B2365" t="str">
            <v>2523_A1062592</v>
          </cell>
          <cell r="L2365">
            <v>-2500884.86</v>
          </cell>
        </row>
        <row r="2366">
          <cell r="B2366" t="str">
            <v>2523_A1062593</v>
          </cell>
          <cell r="L2366">
            <v>-6896570.1299999999</v>
          </cell>
        </row>
        <row r="2367">
          <cell r="B2367" t="str">
            <v>2523_A1062593</v>
          </cell>
          <cell r="L2367">
            <v>4582363.07</v>
          </cell>
        </row>
        <row r="2368">
          <cell r="B2368" t="str">
            <v>2523_A1062593</v>
          </cell>
          <cell r="L2368">
            <v>-68326.149999999994</v>
          </cell>
        </row>
        <row r="2369">
          <cell r="B2369" t="str">
            <v>2523_A1062593</v>
          </cell>
          <cell r="L2369">
            <v>-59577.34</v>
          </cell>
        </row>
        <row r="2370">
          <cell r="B2370" t="str">
            <v>2523_A1062593</v>
          </cell>
          <cell r="L2370">
            <v>3541375.52</v>
          </cell>
        </row>
        <row r="2371">
          <cell r="B2371" t="str">
            <v>2523_A1072700</v>
          </cell>
          <cell r="L2371">
            <v>563522.81999999995</v>
          </cell>
        </row>
        <row r="2372">
          <cell r="B2372" t="str">
            <v>2523_A1072700</v>
          </cell>
          <cell r="L2372">
            <v>-62232.24</v>
          </cell>
        </row>
        <row r="2373">
          <cell r="B2373" t="str">
            <v>2523_A1072700</v>
          </cell>
          <cell r="L2373">
            <v>-445230.55</v>
          </cell>
        </row>
        <row r="2374">
          <cell r="B2374" t="str">
            <v>2523_A1072700</v>
          </cell>
          <cell r="L2374">
            <v>939.03</v>
          </cell>
        </row>
        <row r="2375">
          <cell r="B2375" t="str">
            <v>2523_A1072700</v>
          </cell>
          <cell r="L2375">
            <v>-56999.06</v>
          </cell>
        </row>
        <row r="2376">
          <cell r="B2376" t="str">
            <v>2523_A1072719</v>
          </cell>
          <cell r="L2376">
            <v>-11659.38</v>
          </cell>
        </row>
        <row r="2377">
          <cell r="B2377" t="str">
            <v>2523_A1072719</v>
          </cell>
          <cell r="L2377">
            <v>11659.38</v>
          </cell>
        </row>
        <row r="2378">
          <cell r="B2378" t="str">
            <v>2523_A1072781</v>
          </cell>
          <cell r="L2378">
            <v>28937729.34</v>
          </cell>
        </row>
        <row r="2379">
          <cell r="B2379" t="str">
            <v>2523_A1072781</v>
          </cell>
          <cell r="L2379">
            <v>-290000</v>
          </cell>
        </row>
        <row r="2380">
          <cell r="B2380" t="str">
            <v>2523_A1072781</v>
          </cell>
          <cell r="L2380">
            <v>55784043.990000002</v>
          </cell>
        </row>
        <row r="2381">
          <cell r="B2381" t="str">
            <v>2523_A1072781</v>
          </cell>
          <cell r="L2381">
            <v>-50785061.520000003</v>
          </cell>
        </row>
        <row r="2382">
          <cell r="B2382" t="str">
            <v>2523_A1072781</v>
          </cell>
          <cell r="L2382">
            <v>-123156.7</v>
          </cell>
        </row>
        <row r="2383">
          <cell r="B2383" t="str">
            <v>2523_A1072781</v>
          </cell>
          <cell r="L2383">
            <v>958711.46</v>
          </cell>
        </row>
        <row r="2384">
          <cell r="B2384" t="str">
            <v>2523_A1072781</v>
          </cell>
          <cell r="L2384">
            <v>-86156.35</v>
          </cell>
        </row>
        <row r="2385">
          <cell r="B2385" t="str">
            <v>2523_A1072782</v>
          </cell>
          <cell r="L2385">
            <v>1664113.14</v>
          </cell>
        </row>
        <row r="2386">
          <cell r="B2386" t="str">
            <v>2523_A1072782</v>
          </cell>
          <cell r="L2386">
            <v>202753.83</v>
          </cell>
        </row>
        <row r="2387">
          <cell r="B2387" t="str">
            <v>2523_A1072782</v>
          </cell>
          <cell r="L2387">
            <v>-317035.15000000002</v>
          </cell>
        </row>
        <row r="2388">
          <cell r="B2388" t="str">
            <v>2523_A1072782</v>
          </cell>
          <cell r="L2388">
            <v>-916251.02</v>
          </cell>
        </row>
        <row r="2389">
          <cell r="B2389" t="str">
            <v>2523_A1072782</v>
          </cell>
          <cell r="L2389">
            <v>1081.94</v>
          </cell>
        </row>
        <row r="2390">
          <cell r="B2390" t="str">
            <v>2523_A1072790</v>
          </cell>
          <cell r="L2390">
            <v>1793554.03</v>
          </cell>
        </row>
        <row r="2391">
          <cell r="B2391" t="str">
            <v>2523_A1072790</v>
          </cell>
          <cell r="L2391">
            <v>-1080000</v>
          </cell>
        </row>
        <row r="2392">
          <cell r="B2392" t="str">
            <v>2523_A1072790</v>
          </cell>
          <cell r="L2392">
            <v>2327730.96</v>
          </cell>
        </row>
        <row r="2393">
          <cell r="B2393" t="str">
            <v>2523_A1072790</v>
          </cell>
          <cell r="L2393">
            <v>-2258134.88</v>
          </cell>
        </row>
        <row r="2394">
          <cell r="B2394" t="str">
            <v>2523_A1072790</v>
          </cell>
          <cell r="L2394">
            <v>5909.85</v>
          </cell>
        </row>
        <row r="2395">
          <cell r="B2395" t="str">
            <v>2523_A1072790</v>
          </cell>
          <cell r="L2395">
            <v>358.67</v>
          </cell>
        </row>
        <row r="2396">
          <cell r="B2396" t="str">
            <v>2523_A1072791</v>
          </cell>
          <cell r="L2396">
            <v>13.33</v>
          </cell>
        </row>
        <row r="2397">
          <cell r="B2397" t="str">
            <v>2523_A1072791</v>
          </cell>
          <cell r="L2397">
            <v>52.07</v>
          </cell>
        </row>
        <row r="2398">
          <cell r="B2398" t="str">
            <v>2523_A1072791</v>
          </cell>
          <cell r="L2398">
            <v>-13.33</v>
          </cell>
        </row>
        <row r="2399">
          <cell r="B2399" t="str">
            <v>2523_A6025240</v>
          </cell>
          <cell r="L2399">
            <v>538687.91</v>
          </cell>
        </row>
        <row r="2400">
          <cell r="B2400" t="str">
            <v>2523_A6025290</v>
          </cell>
          <cell r="L2400">
            <v>-538687.91</v>
          </cell>
        </row>
        <row r="2401">
          <cell r="B2401" t="str">
            <v>2523_A6015410</v>
          </cell>
          <cell r="L2401">
            <v>3602047.71</v>
          </cell>
        </row>
        <row r="2402">
          <cell r="B2402" t="str">
            <v>2523_A6015490</v>
          </cell>
          <cell r="L2402">
            <v>-3063359.8</v>
          </cell>
        </row>
        <row r="2403">
          <cell r="B2403" t="str">
            <v>2523_A8016112</v>
          </cell>
          <cell r="L2403">
            <v>777064.21</v>
          </cell>
        </row>
        <row r="2404">
          <cell r="B2404" t="str">
            <v>2523_A6046360</v>
          </cell>
          <cell r="L2404">
            <v>4518003.4000000004</v>
          </cell>
        </row>
        <row r="2405">
          <cell r="B2405" t="str">
            <v>2523_A6046360</v>
          </cell>
          <cell r="L2405">
            <v>-2090343.27</v>
          </cell>
        </row>
        <row r="2406">
          <cell r="B2406" t="str">
            <v>2523_A6046464</v>
          </cell>
          <cell r="L2406">
            <v>42283916.560000002</v>
          </cell>
        </row>
        <row r="2407">
          <cell r="B2407" t="str">
            <v>2523_A6046464</v>
          </cell>
          <cell r="L2407">
            <v>-42283916.560000002</v>
          </cell>
        </row>
        <row r="2408">
          <cell r="B2408" t="str">
            <v>2523_A6047111</v>
          </cell>
          <cell r="L2408">
            <v>18660.189999999999</v>
          </cell>
        </row>
        <row r="2409">
          <cell r="B2409" t="str">
            <v>2523_A6047129</v>
          </cell>
          <cell r="L2409">
            <v>13073.53</v>
          </cell>
        </row>
        <row r="2410">
          <cell r="B2410" t="str">
            <v>2523_A6047260</v>
          </cell>
          <cell r="L2410">
            <v>10015983.49</v>
          </cell>
        </row>
        <row r="2411">
          <cell r="B2411" t="str">
            <v>2523_A6047260</v>
          </cell>
          <cell r="L2411">
            <v>-0.11</v>
          </cell>
        </row>
        <row r="2412">
          <cell r="B2412" t="str">
            <v>2523_A7028010</v>
          </cell>
          <cell r="L2412">
            <v>-4329.62</v>
          </cell>
        </row>
        <row r="2413">
          <cell r="B2413" t="str">
            <v>2523_A7028010</v>
          </cell>
          <cell r="L2413">
            <v>4933.84</v>
          </cell>
        </row>
        <row r="2414">
          <cell r="B2414" t="str">
            <v>2523_A7028480</v>
          </cell>
          <cell r="L2414">
            <v>6686000</v>
          </cell>
        </row>
        <row r="2415">
          <cell r="B2415" t="str">
            <v>2523_A7028480</v>
          </cell>
          <cell r="L2415">
            <v>-6686000</v>
          </cell>
        </row>
        <row r="2416">
          <cell r="B2416" t="str">
            <v>2523_A7028972</v>
          </cell>
          <cell r="L2416">
            <v>99747.91</v>
          </cell>
        </row>
        <row r="2417">
          <cell r="B2417" t="str">
            <v>2523_P10110648</v>
          </cell>
          <cell r="L2417">
            <v>-113519.63</v>
          </cell>
        </row>
        <row r="2418">
          <cell r="B2418" t="str">
            <v>2523_P10110648</v>
          </cell>
          <cell r="L2418">
            <v>68326.149999999994</v>
          </cell>
        </row>
        <row r="2419">
          <cell r="B2419" t="str">
            <v>2523_P10110648</v>
          </cell>
          <cell r="L2419">
            <v>59577.34</v>
          </cell>
        </row>
        <row r="2420">
          <cell r="B2420" t="str">
            <v>2523_P10110649</v>
          </cell>
          <cell r="L2420">
            <v>7010089.7599999998</v>
          </cell>
        </row>
        <row r="2421">
          <cell r="B2421" t="str">
            <v>2523_P10110649</v>
          </cell>
          <cell r="L2421">
            <v>-4582363.07</v>
          </cell>
        </row>
        <row r="2422">
          <cell r="B2422" t="str">
            <v>2523_P10110649</v>
          </cell>
          <cell r="L2422">
            <v>-3541375.52</v>
          </cell>
        </row>
        <row r="2423">
          <cell r="B2423" t="str">
            <v>2523_P10110651</v>
          </cell>
          <cell r="L2423">
            <v>-1652467.09</v>
          </cell>
        </row>
        <row r="2424">
          <cell r="B2424" t="str">
            <v>2523_P10110651</v>
          </cell>
          <cell r="L2424">
            <v>-202805.9</v>
          </cell>
        </row>
        <row r="2425">
          <cell r="B2425" t="str">
            <v>2523_P10110651</v>
          </cell>
          <cell r="L2425">
            <v>317035.15000000002</v>
          </cell>
        </row>
        <row r="2426">
          <cell r="B2426" t="str">
            <v>2523_P10110651</v>
          </cell>
          <cell r="L2426">
            <v>916264.35</v>
          </cell>
        </row>
        <row r="2427">
          <cell r="B2427" t="str">
            <v>2523_P10110651</v>
          </cell>
          <cell r="L2427">
            <v>-12741.32</v>
          </cell>
        </row>
        <row r="2428">
          <cell r="B2428" t="str">
            <v>2523_P10110865</v>
          </cell>
          <cell r="L2428">
            <v>-5244103.04</v>
          </cell>
        </row>
        <row r="2429">
          <cell r="B2429" t="str">
            <v>2523_P10110865</v>
          </cell>
          <cell r="L2429">
            <v>6978082.8200000003</v>
          </cell>
        </row>
        <row r="2430">
          <cell r="B2430" t="str">
            <v>2523_P40112300</v>
          </cell>
          <cell r="L2430">
            <v>-58767610.990000002</v>
          </cell>
        </row>
        <row r="2431">
          <cell r="B2431" t="str">
            <v>2523_P40112300</v>
          </cell>
          <cell r="L2431">
            <v>-2053797.01</v>
          </cell>
        </row>
        <row r="2432">
          <cell r="B2432" t="str">
            <v>2523_P40112305</v>
          </cell>
          <cell r="L2432">
            <v>-634714.81000000006</v>
          </cell>
        </row>
        <row r="2433">
          <cell r="B2433" t="str">
            <v>2523_P90112720</v>
          </cell>
          <cell r="L2433">
            <v>2451366.77</v>
          </cell>
        </row>
        <row r="2434">
          <cell r="B2434" t="str">
            <v>2523_P40312730</v>
          </cell>
          <cell r="L2434">
            <v>-366435.41</v>
          </cell>
        </row>
        <row r="2435">
          <cell r="B2435" t="str">
            <v>2523_P90112740</v>
          </cell>
          <cell r="L2435">
            <v>-7995835.0999999996</v>
          </cell>
        </row>
        <row r="2436">
          <cell r="B2436" t="str">
            <v>2523_P90513220</v>
          </cell>
          <cell r="L2436">
            <v>-823291.41</v>
          </cell>
        </row>
        <row r="2437">
          <cell r="B2437" t="str">
            <v>2523_P90519320</v>
          </cell>
          <cell r="L2437">
            <v>-347210.34</v>
          </cell>
        </row>
        <row r="2438">
          <cell r="B2438" t="str">
            <v>2523_P90519320</v>
          </cell>
          <cell r="L2438">
            <v>-338977.27</v>
          </cell>
        </row>
        <row r="2439">
          <cell r="B2439" t="str">
            <v>2523_P90519320</v>
          </cell>
          <cell r="L2439">
            <v>394131.64</v>
          </cell>
        </row>
        <row r="2440">
          <cell r="B2440" t="str">
            <v>2523_P90519320</v>
          </cell>
          <cell r="L2440">
            <v>294696.59999999998</v>
          </cell>
        </row>
        <row r="2441">
          <cell r="B2441" t="str">
            <v>2523_P10119990</v>
          </cell>
          <cell r="L2441">
            <v>2002212.17</v>
          </cell>
        </row>
        <row r="2442">
          <cell r="B2442" t="str">
            <v>2523_P10119990</v>
          </cell>
          <cell r="L2442">
            <v>-2002212.17</v>
          </cell>
        </row>
        <row r="2443">
          <cell r="B2443" t="str">
            <v>2542_A6045665</v>
          </cell>
          <cell r="L2443">
            <v>12011109.59</v>
          </cell>
        </row>
        <row r="2444">
          <cell r="B2444" t="str">
            <v>2542_A6045665</v>
          </cell>
          <cell r="L2444">
            <v>-12011109.59</v>
          </cell>
        </row>
        <row r="2445">
          <cell r="B2445" t="str">
            <v>2542_A6047260</v>
          </cell>
          <cell r="L2445">
            <v>30.51</v>
          </cell>
        </row>
        <row r="2446">
          <cell r="B2446" t="str">
            <v>2542_A7028972</v>
          </cell>
          <cell r="L2446">
            <v>11991.83</v>
          </cell>
        </row>
        <row r="2447">
          <cell r="B2447" t="str">
            <v>2542_A6049810</v>
          </cell>
          <cell r="L2447">
            <v>17748238.91</v>
          </cell>
        </row>
        <row r="2448">
          <cell r="B2448" t="str">
            <v>2542_P10110010</v>
          </cell>
          <cell r="L2448">
            <v>-90756.04</v>
          </cell>
        </row>
        <row r="2449">
          <cell r="B2449" t="str">
            <v>2542_P10110110</v>
          </cell>
          <cell r="L2449">
            <v>68067.03</v>
          </cell>
        </row>
        <row r="2450">
          <cell r="B2450" t="str">
            <v>2542_P10110910</v>
          </cell>
          <cell r="L2450">
            <v>1124591.26</v>
          </cell>
        </row>
        <row r="2451">
          <cell r="B2451" t="str">
            <v>2542_P10110910</v>
          </cell>
          <cell r="L2451">
            <v>-38917325.539999999</v>
          </cell>
        </row>
        <row r="2452">
          <cell r="B2452" t="str">
            <v>2542_P10110910</v>
          </cell>
          <cell r="L2452">
            <v>17780990.420000002</v>
          </cell>
        </row>
        <row r="2453">
          <cell r="B2453" t="str">
            <v>2542_P10110910</v>
          </cell>
          <cell r="L2453">
            <v>-1124591.26</v>
          </cell>
        </row>
        <row r="2454">
          <cell r="B2454" t="str">
            <v>2542_P90516710</v>
          </cell>
          <cell r="L2454">
            <v>3516847</v>
          </cell>
        </row>
        <row r="2455">
          <cell r="B2455" t="str">
            <v>2542_P10119990</v>
          </cell>
          <cell r="L2455">
            <v>17780990.420000002</v>
          </cell>
        </row>
        <row r="2456">
          <cell r="B2456" t="str">
            <v>2542_P10119990</v>
          </cell>
          <cell r="L2456">
            <v>-118084.12</v>
          </cell>
        </row>
        <row r="2457">
          <cell r="B2457" t="str">
            <v>2542_P10119990</v>
          </cell>
          <cell r="L2457">
            <v>-17780990.420000002</v>
          </cell>
        </row>
        <row r="2458">
          <cell r="B2458" t="str">
            <v>2523_A6045665</v>
          </cell>
          <cell r="L2458">
            <v>10223894.82</v>
          </cell>
        </row>
        <row r="2459">
          <cell r="B2459" t="str">
            <v>2523_A6045665</v>
          </cell>
          <cell r="L2459">
            <v>-10223894.82</v>
          </cell>
        </row>
        <row r="2460">
          <cell r="B2460" t="str">
            <v>2523_A6045666</v>
          </cell>
          <cell r="L2460">
            <v>-5063000</v>
          </cell>
        </row>
        <row r="2461">
          <cell r="B2461" t="str">
            <v>2523_A6045666</v>
          </cell>
          <cell r="L2461">
            <v>5063000</v>
          </cell>
        </row>
        <row r="2462">
          <cell r="B2462" t="str">
            <v>2523_A6046463</v>
          </cell>
          <cell r="L2462">
            <v>-10142787.24</v>
          </cell>
        </row>
        <row r="2463">
          <cell r="B2463" t="str">
            <v>2523_A6046463</v>
          </cell>
          <cell r="L2463">
            <v>10142787.24</v>
          </cell>
        </row>
        <row r="2464">
          <cell r="B2464" t="str">
            <v>2523_A6046467</v>
          </cell>
          <cell r="L2464">
            <v>579460.79</v>
          </cell>
        </row>
        <row r="2465">
          <cell r="B2465" t="str">
            <v>2523_A6046467</v>
          </cell>
          <cell r="L2465">
            <v>-579460.79</v>
          </cell>
        </row>
        <row r="2466">
          <cell r="B2466" t="str">
            <v>2523_A6046468</v>
          </cell>
          <cell r="L2466">
            <v>-2</v>
          </cell>
        </row>
        <row r="2467">
          <cell r="B2467" t="str">
            <v>2523_A7028969</v>
          </cell>
          <cell r="L2467">
            <v>1367.57</v>
          </cell>
        </row>
        <row r="2468">
          <cell r="B2468" t="str">
            <v>2523_A6049810</v>
          </cell>
          <cell r="L2468">
            <v>-4238.9799999999996</v>
          </cell>
        </row>
        <row r="2469">
          <cell r="B2469" t="str">
            <v>2523_P90513220</v>
          </cell>
          <cell r="L2469">
            <v>2873.41</v>
          </cell>
        </row>
        <row r="2470">
          <cell r="B2470" t="str">
            <v>2523_P10119990</v>
          </cell>
          <cell r="L2470">
            <v>2088407.45</v>
          </cell>
        </row>
        <row r="2471">
          <cell r="B2471" t="str">
            <v>2523_P10119990</v>
          </cell>
          <cell r="L2471">
            <v>-2088407.45</v>
          </cell>
        </row>
        <row r="2472">
          <cell r="B2472" t="str">
            <v>2523_A1062592</v>
          </cell>
          <cell r="L2472">
            <v>5265759.17</v>
          </cell>
        </row>
        <row r="2473">
          <cell r="B2473" t="str">
            <v>2523_A1062592</v>
          </cell>
          <cell r="L2473">
            <v>2459348.61</v>
          </cell>
        </row>
        <row r="2474">
          <cell r="B2474" t="str">
            <v>2523_A1062592</v>
          </cell>
          <cell r="L2474">
            <v>-2226017.71</v>
          </cell>
        </row>
        <row r="2475">
          <cell r="B2475" t="str">
            <v>2523_A1062592</v>
          </cell>
          <cell r="L2475">
            <v>75762.37</v>
          </cell>
        </row>
        <row r="2476">
          <cell r="B2476" t="str">
            <v>2523_A1062592</v>
          </cell>
          <cell r="L2476">
            <v>-446646.61</v>
          </cell>
        </row>
        <row r="2477">
          <cell r="B2477" t="str">
            <v>2523_A1062593</v>
          </cell>
          <cell r="L2477">
            <v>-1558929.54</v>
          </cell>
        </row>
        <row r="2478">
          <cell r="B2478" t="str">
            <v>2523_A1062593</v>
          </cell>
          <cell r="L2478">
            <v>1410106.62</v>
          </cell>
        </row>
        <row r="2479">
          <cell r="B2479" t="str">
            <v>2523_A1062593</v>
          </cell>
          <cell r="L2479">
            <v>-55776.05</v>
          </cell>
        </row>
        <row r="2480">
          <cell r="B2480" t="str">
            <v>2523_A1062593</v>
          </cell>
          <cell r="L2480">
            <v>-22296.13</v>
          </cell>
        </row>
        <row r="2481">
          <cell r="B2481" t="str">
            <v>2523_A1062593</v>
          </cell>
          <cell r="L2481">
            <v>727400.98</v>
          </cell>
        </row>
        <row r="2482">
          <cell r="B2482" t="str">
            <v>2523_A1072781</v>
          </cell>
          <cell r="L2482">
            <v>8095993.9900000002</v>
          </cell>
        </row>
        <row r="2483">
          <cell r="B2483" t="str">
            <v>2523_A1072781</v>
          </cell>
          <cell r="L2483">
            <v>-244000</v>
          </cell>
        </row>
        <row r="2484">
          <cell r="B2484" t="str">
            <v>2523_A1072781</v>
          </cell>
          <cell r="L2484">
            <v>18216878.98</v>
          </cell>
        </row>
        <row r="2485">
          <cell r="B2485" t="str">
            <v>2523_A1072781</v>
          </cell>
          <cell r="L2485">
            <v>-16673037.98</v>
          </cell>
        </row>
        <row r="2486">
          <cell r="B2486" t="str">
            <v>2523_A1072781</v>
          </cell>
          <cell r="L2486">
            <v>-37812.080000000002</v>
          </cell>
        </row>
        <row r="2487">
          <cell r="B2487" t="str">
            <v>2523_A1072781</v>
          </cell>
          <cell r="L2487">
            <v>271052.03000000003</v>
          </cell>
        </row>
        <row r="2488">
          <cell r="B2488" t="str">
            <v>2523_A1072781</v>
          </cell>
          <cell r="L2488">
            <v>-33328.720000000001</v>
          </cell>
        </row>
        <row r="2489">
          <cell r="B2489" t="str">
            <v>2523_A1072782</v>
          </cell>
          <cell r="L2489">
            <v>445216.24</v>
          </cell>
        </row>
        <row r="2490">
          <cell r="B2490" t="str">
            <v>2523_A1072782</v>
          </cell>
          <cell r="L2490">
            <v>72183.11</v>
          </cell>
        </row>
        <row r="2491">
          <cell r="B2491" t="str">
            <v>2523_A1072782</v>
          </cell>
          <cell r="L2491">
            <v>-73611.53</v>
          </cell>
        </row>
        <row r="2492">
          <cell r="B2492" t="str">
            <v>2523_A1072782</v>
          </cell>
          <cell r="L2492">
            <v>-251383.64</v>
          </cell>
        </row>
        <row r="2493">
          <cell r="B2493" t="str">
            <v>2523_A1072790</v>
          </cell>
          <cell r="L2493">
            <v>1168931.3799999999</v>
          </cell>
        </row>
        <row r="2494">
          <cell r="B2494" t="str">
            <v>2523_A1072790</v>
          </cell>
          <cell r="L2494">
            <v>-349713.46</v>
          </cell>
        </row>
        <row r="2495">
          <cell r="B2495" t="str">
            <v>2523_A1072790</v>
          </cell>
          <cell r="L2495">
            <v>253.28</v>
          </cell>
        </row>
        <row r="2496">
          <cell r="B2496" t="str">
            <v>2523_A1072790</v>
          </cell>
          <cell r="L2496">
            <v>-18.02</v>
          </cell>
        </row>
        <row r="2497">
          <cell r="B2497" t="str">
            <v>2523_A1072791</v>
          </cell>
          <cell r="L2497">
            <v>41.47</v>
          </cell>
        </row>
        <row r="2498">
          <cell r="B2498" t="str">
            <v>2523_A1072791</v>
          </cell>
          <cell r="L2498">
            <v>-60.85</v>
          </cell>
        </row>
        <row r="2499">
          <cell r="B2499" t="str">
            <v>2523_A6025240</v>
          </cell>
          <cell r="L2499">
            <v>-1511207.13</v>
          </cell>
        </row>
        <row r="2500">
          <cell r="B2500" t="str">
            <v>2523_A6025290</v>
          </cell>
          <cell r="L2500">
            <v>1511207.13</v>
          </cell>
        </row>
        <row r="2501">
          <cell r="B2501" t="str">
            <v>2523_A6015410</v>
          </cell>
          <cell r="L2501">
            <v>82308.89</v>
          </cell>
        </row>
        <row r="2502">
          <cell r="B2502" t="str">
            <v>2523_A6015490</v>
          </cell>
          <cell r="L2502">
            <v>-82168.13</v>
          </cell>
        </row>
        <row r="2503">
          <cell r="B2503" t="str">
            <v>2523_A6015490</v>
          </cell>
          <cell r="L2503">
            <v>-140.76</v>
          </cell>
        </row>
        <row r="2504">
          <cell r="B2504" t="str">
            <v>2523_A8016112</v>
          </cell>
          <cell r="L2504">
            <v>200105.97</v>
          </cell>
        </row>
        <row r="2505">
          <cell r="B2505" t="str">
            <v>2523_A6046360</v>
          </cell>
          <cell r="L2505">
            <v>617933.79</v>
          </cell>
        </row>
        <row r="2506">
          <cell r="B2506" t="str">
            <v>2523_A6046360</v>
          </cell>
          <cell r="L2506">
            <v>-199549.92</v>
          </cell>
        </row>
        <row r="2507">
          <cell r="B2507" t="str">
            <v>2523_A6046460</v>
          </cell>
          <cell r="L2507">
            <v>1741.17</v>
          </cell>
        </row>
        <row r="2508">
          <cell r="B2508" t="str">
            <v>2523_A6046464</v>
          </cell>
          <cell r="L2508">
            <v>6824345.0300000003</v>
          </cell>
        </row>
        <row r="2509">
          <cell r="B2509" t="str">
            <v>2523_A6046464</v>
          </cell>
          <cell r="L2509">
            <v>-6824345.0300000003</v>
          </cell>
        </row>
        <row r="2510">
          <cell r="B2510" t="str">
            <v>2523_A6047129</v>
          </cell>
          <cell r="L2510">
            <v>8128.41</v>
          </cell>
        </row>
        <row r="2511">
          <cell r="B2511" t="str">
            <v>2523_A6047260</v>
          </cell>
          <cell r="L2511">
            <v>1481963.49</v>
          </cell>
        </row>
        <row r="2512">
          <cell r="B2512" t="str">
            <v>2523_A6047260</v>
          </cell>
          <cell r="L2512">
            <v>70647.740000000005</v>
          </cell>
        </row>
        <row r="2513">
          <cell r="B2513" t="str">
            <v>2523_A7028010</v>
          </cell>
          <cell r="L2513">
            <v>1140916.58</v>
          </cell>
        </row>
        <row r="2514">
          <cell r="B2514" t="str">
            <v>2523_A7028010</v>
          </cell>
          <cell r="L2514">
            <v>3702.87</v>
          </cell>
        </row>
        <row r="2515">
          <cell r="B2515" t="str">
            <v>2523_A7028480</v>
          </cell>
          <cell r="L2515">
            <v>7642000</v>
          </cell>
        </row>
        <row r="2516">
          <cell r="B2516" t="str">
            <v>2523_A7028480</v>
          </cell>
          <cell r="L2516">
            <v>-7642000</v>
          </cell>
        </row>
        <row r="2517">
          <cell r="B2517" t="str">
            <v>2523_A7028972</v>
          </cell>
          <cell r="L2517">
            <v>24876.91</v>
          </cell>
        </row>
        <row r="2518">
          <cell r="B2518" t="str">
            <v>2523_A6049810</v>
          </cell>
          <cell r="L2518">
            <v>9493.48</v>
          </cell>
        </row>
        <row r="2519">
          <cell r="B2519" t="str">
            <v>2523_A6049810</v>
          </cell>
          <cell r="L2519">
            <v>-6362.65</v>
          </cell>
        </row>
        <row r="2520">
          <cell r="B2520" t="str">
            <v>2523_A6049810</v>
          </cell>
          <cell r="L2520">
            <v>-3130.83</v>
          </cell>
        </row>
        <row r="2521">
          <cell r="B2521" t="str">
            <v>2523_P10110648</v>
          </cell>
          <cell r="L2521">
            <v>-83588.02</v>
          </cell>
        </row>
        <row r="2522">
          <cell r="B2522" t="str">
            <v>2523_P10110648</v>
          </cell>
          <cell r="L2522">
            <v>55776.05</v>
          </cell>
        </row>
        <row r="2523">
          <cell r="B2523" t="str">
            <v>2523_P10110648</v>
          </cell>
          <cell r="L2523">
            <v>22296.13</v>
          </cell>
        </row>
        <row r="2524">
          <cell r="B2524" t="str">
            <v>2523_P10110649</v>
          </cell>
          <cell r="L2524">
            <v>1642517.56</v>
          </cell>
        </row>
        <row r="2525">
          <cell r="B2525" t="str">
            <v>2523_P10110649</v>
          </cell>
          <cell r="L2525">
            <v>-1410106.62</v>
          </cell>
        </row>
        <row r="2526">
          <cell r="B2526" t="str">
            <v>2523_P10110649</v>
          </cell>
          <cell r="L2526">
            <v>-727400.98</v>
          </cell>
        </row>
        <row r="2527">
          <cell r="B2527" t="str">
            <v>2523_P10110651</v>
          </cell>
          <cell r="L2527">
            <v>-445216.24</v>
          </cell>
        </row>
        <row r="2528">
          <cell r="B2528" t="str">
            <v>2523_P10110651</v>
          </cell>
          <cell r="L2528">
            <v>-72224.58</v>
          </cell>
        </row>
        <row r="2529">
          <cell r="B2529" t="str">
            <v>2523_P10110651</v>
          </cell>
          <cell r="L2529">
            <v>73672.38</v>
          </cell>
        </row>
        <row r="2530">
          <cell r="B2530" t="str">
            <v>2523_P10110651</v>
          </cell>
          <cell r="L2530">
            <v>251383.64</v>
          </cell>
        </row>
        <row r="2531">
          <cell r="B2531" t="str">
            <v>2523_P10110865</v>
          </cell>
          <cell r="L2531">
            <v>-1113713.3</v>
          </cell>
        </row>
        <row r="2532">
          <cell r="B2532" t="str">
            <v>2523_P10110865</v>
          </cell>
          <cell r="L2532">
            <v>1806603.98</v>
          </cell>
        </row>
        <row r="2533">
          <cell r="B2533" t="str">
            <v>2523_P40112300</v>
          </cell>
          <cell r="L2533">
            <v>-13595371</v>
          </cell>
        </row>
        <row r="2534">
          <cell r="B2534" t="str">
            <v>2523_P40112300</v>
          </cell>
          <cell r="L2534">
            <v>-2320838</v>
          </cell>
        </row>
        <row r="2535">
          <cell r="B2535" t="str">
            <v>2523_P40112305</v>
          </cell>
          <cell r="L2535">
            <v>-192384.8</v>
          </cell>
        </row>
        <row r="2536">
          <cell r="B2536" t="str">
            <v>2523_P90112720</v>
          </cell>
          <cell r="L2536">
            <v>229144.39</v>
          </cell>
        </row>
        <row r="2537">
          <cell r="B2537" t="str">
            <v>2523_P90112720</v>
          </cell>
          <cell r="L2537">
            <v>25000</v>
          </cell>
        </row>
        <row r="2538">
          <cell r="B2538" t="str">
            <v>2523_P90112740</v>
          </cell>
          <cell r="L2538">
            <v>-2059435.42</v>
          </cell>
        </row>
        <row r="2539">
          <cell r="B2539" t="str">
            <v>2523_P90513220</v>
          </cell>
          <cell r="L2539">
            <v>-161670.96</v>
          </cell>
        </row>
        <row r="2540">
          <cell r="B2540" t="str">
            <v>2523_P90115710</v>
          </cell>
          <cell r="L2540">
            <v>-1511207.13</v>
          </cell>
        </row>
        <row r="2541">
          <cell r="B2541" t="str">
            <v>2523_P10119990</v>
          </cell>
          <cell r="L2541">
            <v>374364.6</v>
          </cell>
        </row>
        <row r="2542">
          <cell r="B2542" t="str">
            <v>2523_P10119990</v>
          </cell>
          <cell r="L2542">
            <v>-374364.6</v>
          </cell>
        </row>
        <row r="2543">
          <cell r="B2543" t="str">
            <v>2523_A1062592</v>
          </cell>
          <cell r="L2543">
            <v>15281007.34</v>
          </cell>
        </row>
        <row r="2544">
          <cell r="B2544" t="str">
            <v>2523_A1062592</v>
          </cell>
          <cell r="L2544">
            <v>-12949876.710000001</v>
          </cell>
        </row>
        <row r="2545">
          <cell r="B2545" t="str">
            <v>2523_A1062592</v>
          </cell>
          <cell r="L2545">
            <v>-2331130.63</v>
          </cell>
        </row>
        <row r="2546">
          <cell r="B2546" t="str">
            <v>2523_A1062593</v>
          </cell>
          <cell r="L2546">
            <v>-4716740.8899999997</v>
          </cell>
        </row>
        <row r="2547">
          <cell r="B2547" t="str">
            <v>2523_A1062593</v>
          </cell>
          <cell r="L2547">
            <v>4716740.8899999997</v>
          </cell>
        </row>
        <row r="2548">
          <cell r="B2548" t="str">
            <v>2523_A1072781</v>
          </cell>
          <cell r="L2548">
            <v>25612892.030000001</v>
          </cell>
        </row>
        <row r="2549">
          <cell r="B2549" t="str">
            <v>2523_A1072781</v>
          </cell>
          <cell r="L2549">
            <v>7425114.9100000001</v>
          </cell>
        </row>
        <row r="2550">
          <cell r="B2550" t="str">
            <v>2523_A1072781</v>
          </cell>
          <cell r="L2550">
            <v>-33934382.109999999</v>
          </cell>
        </row>
        <row r="2551">
          <cell r="B2551" t="str">
            <v>2523_A1072781</v>
          </cell>
          <cell r="L2551">
            <v>-16815.099999999999</v>
          </cell>
        </row>
        <row r="2552">
          <cell r="B2552" t="str">
            <v>2523_A1072781</v>
          </cell>
          <cell r="L2552">
            <v>1090975.02</v>
          </cell>
        </row>
        <row r="2553">
          <cell r="B2553" t="str">
            <v>2523_A1072781</v>
          </cell>
          <cell r="L2553">
            <v>-177784.75</v>
          </cell>
        </row>
        <row r="2554">
          <cell r="B2554" t="str">
            <v>2523_A1072782</v>
          </cell>
          <cell r="L2554">
            <v>950912.49</v>
          </cell>
        </row>
        <row r="2555">
          <cell r="B2555" t="str">
            <v>2523_A1072782</v>
          </cell>
          <cell r="L2555">
            <v>-1159666.57</v>
          </cell>
        </row>
        <row r="2556">
          <cell r="B2556" t="str">
            <v>2523_A1072782</v>
          </cell>
          <cell r="L2556">
            <v>208754.08</v>
          </cell>
        </row>
        <row r="2557">
          <cell r="B2557" t="str">
            <v>2523_A6025240</v>
          </cell>
          <cell r="L2557">
            <v>-10288831.9</v>
          </cell>
        </row>
        <row r="2558">
          <cell r="B2558" t="str">
            <v>2523_A6025290</v>
          </cell>
          <cell r="L2558">
            <v>10288831.9</v>
          </cell>
        </row>
        <row r="2559">
          <cell r="B2559" t="str">
            <v>2523_A6015410</v>
          </cell>
          <cell r="L2559">
            <v>509240.31</v>
          </cell>
        </row>
        <row r="2560">
          <cell r="B2560" t="str">
            <v>2523_A6015490</v>
          </cell>
          <cell r="L2560">
            <v>-485692.77</v>
          </cell>
        </row>
        <row r="2561">
          <cell r="B2561" t="str">
            <v>2523_A6015490</v>
          </cell>
          <cell r="L2561">
            <v>-23547.54</v>
          </cell>
        </row>
        <row r="2562">
          <cell r="B2562" t="str">
            <v>2523_A6046360</v>
          </cell>
          <cell r="L2562">
            <v>16496565.27</v>
          </cell>
        </row>
        <row r="2563">
          <cell r="B2563" t="str">
            <v>2523_A6046360</v>
          </cell>
          <cell r="L2563">
            <v>-255159.49</v>
          </cell>
        </row>
        <row r="2564">
          <cell r="B2564" t="str">
            <v>2523_A6046464</v>
          </cell>
          <cell r="L2564">
            <v>20401956.760000002</v>
          </cell>
        </row>
        <row r="2565">
          <cell r="B2565" t="str">
            <v>2523_A6046464</v>
          </cell>
          <cell r="L2565">
            <v>-20401956.760000002</v>
          </cell>
        </row>
        <row r="2566">
          <cell r="B2566" t="str">
            <v>2523_A6047111</v>
          </cell>
          <cell r="L2566">
            <v>19727.2</v>
          </cell>
        </row>
        <row r="2567">
          <cell r="B2567" t="str">
            <v>2523_A6047129</v>
          </cell>
          <cell r="L2567">
            <v>16214.7</v>
          </cell>
        </row>
        <row r="2568">
          <cell r="B2568" t="str">
            <v>2523_A6047129</v>
          </cell>
          <cell r="L2568">
            <v>-16388.5</v>
          </cell>
        </row>
        <row r="2569">
          <cell r="B2569" t="str">
            <v>2523_A6047260</v>
          </cell>
          <cell r="L2569">
            <v>5190582.18</v>
          </cell>
        </row>
        <row r="2570">
          <cell r="B2570" t="str">
            <v>2523_A6047260</v>
          </cell>
          <cell r="L2570">
            <v>-344408.72</v>
          </cell>
        </row>
        <row r="2571">
          <cell r="B2571" t="str">
            <v>2523_A6047260</v>
          </cell>
          <cell r="L2571">
            <v>-4846173.46</v>
          </cell>
        </row>
        <row r="2572">
          <cell r="B2572" t="str">
            <v>2523_A7028010</v>
          </cell>
          <cell r="L2572">
            <v>772.5</v>
          </cell>
        </row>
        <row r="2573">
          <cell r="B2573" t="str">
            <v>2523_A7028010</v>
          </cell>
          <cell r="L2573">
            <v>1194.8399999999999</v>
          </cell>
        </row>
        <row r="2574">
          <cell r="B2574" t="str">
            <v>2523_A7028480</v>
          </cell>
          <cell r="L2574">
            <v>-16018454.789999999</v>
          </cell>
        </row>
        <row r="2575">
          <cell r="B2575" t="str">
            <v>2523_A7028480</v>
          </cell>
          <cell r="L2575">
            <v>-8149886.6500000004</v>
          </cell>
        </row>
        <row r="2576">
          <cell r="B2576" t="str">
            <v>2523_A7028480</v>
          </cell>
          <cell r="L2576">
            <v>24168341.34</v>
          </cell>
        </row>
        <row r="2577">
          <cell r="B2577" t="str">
            <v>2523_A7028972</v>
          </cell>
          <cell r="L2577">
            <v>-600.92999999999995</v>
          </cell>
        </row>
        <row r="2578">
          <cell r="B2578" t="str">
            <v>2523_P10110649</v>
          </cell>
          <cell r="L2578">
            <v>4716740.8899999997</v>
          </cell>
        </row>
        <row r="2579">
          <cell r="B2579" t="str">
            <v>2523_P10110649</v>
          </cell>
          <cell r="L2579">
            <v>-4716740.8899999997</v>
          </cell>
        </row>
        <row r="2580">
          <cell r="B2580" t="str">
            <v>2523_P10110651</v>
          </cell>
          <cell r="L2580">
            <v>-950912.49</v>
          </cell>
        </row>
        <row r="2581">
          <cell r="B2581" t="str">
            <v>2523_P10110651</v>
          </cell>
          <cell r="L2581">
            <v>1159666.57</v>
          </cell>
        </row>
        <row r="2582">
          <cell r="B2582" t="str">
            <v>2523_P10110651</v>
          </cell>
          <cell r="L2582">
            <v>-208754.08</v>
          </cell>
        </row>
        <row r="2583">
          <cell r="B2583" t="str">
            <v>2523_P10110865</v>
          </cell>
          <cell r="L2583">
            <v>-3765828.4</v>
          </cell>
        </row>
        <row r="2584">
          <cell r="B2584" t="str">
            <v>2523_P10110865</v>
          </cell>
          <cell r="L2584">
            <v>3765828.4</v>
          </cell>
        </row>
        <row r="2585">
          <cell r="B2585" t="str">
            <v>2523_P40112300</v>
          </cell>
          <cell r="L2585">
            <v>-39219279</v>
          </cell>
        </row>
        <row r="2586">
          <cell r="B2586" t="str">
            <v>2523_P40112300</v>
          </cell>
          <cell r="L2586">
            <v>38962035</v>
          </cell>
        </row>
        <row r="2587">
          <cell r="B2587" t="str">
            <v>2523_P90112720</v>
          </cell>
          <cell r="L2587">
            <v>-635671.51</v>
          </cell>
        </row>
        <row r="2588">
          <cell r="B2588" t="str">
            <v>2523_P90112720</v>
          </cell>
          <cell r="L2588">
            <v>-394258.41</v>
          </cell>
        </row>
        <row r="2589">
          <cell r="B2589" t="str">
            <v>2523_P40312730</v>
          </cell>
          <cell r="L2589">
            <v>66286.41</v>
          </cell>
        </row>
        <row r="2590">
          <cell r="B2590" t="str">
            <v>2523_P40312730</v>
          </cell>
          <cell r="L2590">
            <v>-258622.32</v>
          </cell>
        </row>
        <row r="2591">
          <cell r="B2591" t="str">
            <v>2523_P40312730</v>
          </cell>
          <cell r="L2591">
            <v>192335.91</v>
          </cell>
        </row>
        <row r="2592">
          <cell r="B2592" t="str">
            <v>2523_P40312730</v>
          </cell>
          <cell r="L2592">
            <v>-258622.32</v>
          </cell>
        </row>
        <row r="2593">
          <cell r="B2593" t="str">
            <v>2523_P40312730</v>
          </cell>
          <cell r="L2593">
            <v>258622.32</v>
          </cell>
        </row>
        <row r="2594">
          <cell r="B2594" t="str">
            <v>2523_P90112740</v>
          </cell>
          <cell r="L2594">
            <v>-4716740.8899999997</v>
          </cell>
        </row>
        <row r="2595">
          <cell r="B2595" t="str">
            <v>2523_P90513220</v>
          </cell>
          <cell r="L2595">
            <v>30421.22</v>
          </cell>
        </row>
        <row r="2596">
          <cell r="B2596" t="str">
            <v>2523_P90115710</v>
          </cell>
          <cell r="L2596">
            <v>-10288831.9</v>
          </cell>
        </row>
        <row r="2597">
          <cell r="B2597" t="str">
            <v>2523_P10119990</v>
          </cell>
          <cell r="L2597">
            <v>1118184.47</v>
          </cell>
        </row>
        <row r="2598">
          <cell r="B2598" t="str">
            <v>2523_P10119990</v>
          </cell>
          <cell r="L2598">
            <v>-1118184.47</v>
          </cell>
        </row>
        <row r="2599">
          <cell r="B2599" t="str">
            <v>2523_A1072330</v>
          </cell>
          <cell r="L2599">
            <v>79235.759999999995</v>
          </cell>
        </row>
        <row r="2600">
          <cell r="B2600" t="str">
            <v>2523_A1072781</v>
          </cell>
          <cell r="L2600">
            <v>1249442.81</v>
          </cell>
        </row>
        <row r="2601">
          <cell r="B2601" t="str">
            <v>2523_A1072781</v>
          </cell>
          <cell r="L2601">
            <v>-491150</v>
          </cell>
        </row>
        <row r="2602">
          <cell r="B2602" t="str">
            <v>2523_A1072781</v>
          </cell>
          <cell r="L2602">
            <v>3434.15</v>
          </cell>
        </row>
        <row r="2603">
          <cell r="B2603" t="str">
            <v>2523_A1072782</v>
          </cell>
          <cell r="L2603">
            <v>24058.639999999999</v>
          </cell>
        </row>
        <row r="2604">
          <cell r="B2604" t="str">
            <v>2523_A1072782</v>
          </cell>
          <cell r="L2604">
            <v>179.3</v>
          </cell>
        </row>
        <row r="2605">
          <cell r="B2605" t="str">
            <v>2523_A1072782</v>
          </cell>
          <cell r="L2605">
            <v>1747.85</v>
          </cell>
        </row>
        <row r="2606">
          <cell r="B2606" t="str">
            <v>2523_A1072782</v>
          </cell>
          <cell r="L2606">
            <v>-1999.29</v>
          </cell>
        </row>
        <row r="2607">
          <cell r="B2607" t="str">
            <v>2523_A1072782</v>
          </cell>
          <cell r="L2607">
            <v>-4954.1899999999996</v>
          </cell>
        </row>
        <row r="2608">
          <cell r="B2608" t="str">
            <v>2523_A6025240</v>
          </cell>
          <cell r="L2608">
            <v>22506.26</v>
          </cell>
        </row>
        <row r="2609">
          <cell r="B2609" t="str">
            <v>2523_A6025290</v>
          </cell>
          <cell r="L2609">
            <v>-22506.26</v>
          </cell>
        </row>
        <row r="2610">
          <cell r="B2610" t="str">
            <v>2523_A6015410</v>
          </cell>
          <cell r="L2610">
            <v>22506.26</v>
          </cell>
        </row>
        <row r="2611">
          <cell r="B2611" t="str">
            <v>2523_A8016112</v>
          </cell>
          <cell r="L2611">
            <v>15751.16</v>
          </cell>
        </row>
        <row r="2612">
          <cell r="B2612" t="str">
            <v>2523_A8016120</v>
          </cell>
          <cell r="L2612">
            <v>3169.43</v>
          </cell>
        </row>
        <row r="2613">
          <cell r="B2613" t="str">
            <v>2523_A6046360</v>
          </cell>
          <cell r="L2613">
            <v>1910038.04</v>
          </cell>
        </row>
        <row r="2614">
          <cell r="B2614" t="str">
            <v>2523_A6046360</v>
          </cell>
          <cell r="L2614">
            <v>-34768.47</v>
          </cell>
        </row>
        <row r="2615">
          <cell r="B2615" t="str">
            <v>2523_A6046360</v>
          </cell>
          <cell r="L2615">
            <v>11824.31</v>
          </cell>
        </row>
        <row r="2616">
          <cell r="B2616" t="str">
            <v>2523_A6046464</v>
          </cell>
          <cell r="L2616">
            <v>1997299.77</v>
          </cell>
        </row>
        <row r="2617">
          <cell r="B2617" t="str">
            <v>2523_A6046464</v>
          </cell>
          <cell r="L2617">
            <v>-1997020.79</v>
          </cell>
        </row>
        <row r="2618">
          <cell r="B2618" t="str">
            <v>2523_A6047260</v>
          </cell>
          <cell r="L2618">
            <v>26945.69</v>
          </cell>
        </row>
        <row r="2619">
          <cell r="B2619" t="str">
            <v>2523_A6047260</v>
          </cell>
          <cell r="L2619">
            <v>21373.88</v>
          </cell>
        </row>
        <row r="2620">
          <cell r="B2620" t="str">
            <v>2523_A7028010</v>
          </cell>
          <cell r="L2620">
            <v>158.18</v>
          </cell>
        </row>
        <row r="2621">
          <cell r="B2621" t="str">
            <v>2523_A7028480</v>
          </cell>
          <cell r="L2621">
            <v>-1347226.42</v>
          </cell>
        </row>
        <row r="2622">
          <cell r="B2622" t="str">
            <v>2523_A7028480</v>
          </cell>
          <cell r="L2622">
            <v>1347226.42</v>
          </cell>
        </row>
        <row r="2623">
          <cell r="B2623" t="str">
            <v>2523_A7028972</v>
          </cell>
          <cell r="L2623">
            <v>1728.88</v>
          </cell>
        </row>
        <row r="2624">
          <cell r="B2624" t="str">
            <v>2523_P10110651</v>
          </cell>
          <cell r="L2624">
            <v>-24058.639999999999</v>
          </cell>
        </row>
        <row r="2625">
          <cell r="B2625" t="str">
            <v>2523_P10110651</v>
          </cell>
          <cell r="L2625">
            <v>-179.3</v>
          </cell>
        </row>
        <row r="2626">
          <cell r="B2626" t="str">
            <v>2523_P10110651</v>
          </cell>
          <cell r="L2626">
            <v>-1747.85</v>
          </cell>
        </row>
        <row r="2627">
          <cell r="B2627" t="str">
            <v>2523_P10110651</v>
          </cell>
          <cell r="L2627">
            <v>1999.29</v>
          </cell>
        </row>
        <row r="2628">
          <cell r="B2628" t="str">
            <v>2523_P10110651</v>
          </cell>
          <cell r="L2628">
            <v>4954.1899999999996</v>
          </cell>
        </row>
        <row r="2629">
          <cell r="B2629" t="str">
            <v>2523_P10110865</v>
          </cell>
          <cell r="L2629">
            <v>24058.639999999999</v>
          </cell>
        </row>
        <row r="2630">
          <cell r="B2630" t="str">
            <v>2523_P10110865</v>
          </cell>
          <cell r="L2630">
            <v>-5026.33</v>
          </cell>
        </row>
        <row r="2631">
          <cell r="B2631" t="str">
            <v>2523_P40112300</v>
          </cell>
          <cell r="L2631">
            <v>-2760743</v>
          </cell>
        </row>
        <row r="2632">
          <cell r="B2632" t="str">
            <v>2523_P40112300</v>
          </cell>
          <cell r="L2632">
            <v>-126066</v>
          </cell>
        </row>
        <row r="2633">
          <cell r="B2633" t="str">
            <v>2523_P40112305</v>
          </cell>
          <cell r="L2633">
            <v>-19032.310000000001</v>
          </cell>
        </row>
        <row r="2634">
          <cell r="B2634" t="str">
            <v>2523_P90112720</v>
          </cell>
          <cell r="L2634">
            <v>78771.990000000005</v>
          </cell>
        </row>
        <row r="2635">
          <cell r="B2635" t="str">
            <v>2523_P90513220</v>
          </cell>
          <cell r="L2635">
            <v>-11932.05</v>
          </cell>
        </row>
        <row r="2636">
          <cell r="B2636" t="str">
            <v>2523_A2012570</v>
          </cell>
          <cell r="L2636">
            <v>828777</v>
          </cell>
        </row>
        <row r="2637">
          <cell r="B2637" t="str">
            <v>2523_A2012753</v>
          </cell>
          <cell r="L2637">
            <v>3802824.59</v>
          </cell>
        </row>
        <row r="2638">
          <cell r="B2638" t="str">
            <v>2523_A6025240</v>
          </cell>
          <cell r="L2638">
            <v>-649599.56999999995</v>
          </cell>
        </row>
        <row r="2639">
          <cell r="B2639" t="str">
            <v>2523_A6025290</v>
          </cell>
          <cell r="L2639">
            <v>649599.56999999995</v>
          </cell>
        </row>
        <row r="2640">
          <cell r="B2640" t="str">
            <v>2523_A6015410</v>
          </cell>
          <cell r="L2640">
            <v>14835.38</v>
          </cell>
        </row>
        <row r="2641">
          <cell r="B2641" t="str">
            <v>2523_A6015490</v>
          </cell>
          <cell r="L2641">
            <v>-14835.38</v>
          </cell>
        </row>
        <row r="2642">
          <cell r="B2642" t="str">
            <v>2523_A6045666</v>
          </cell>
          <cell r="L2642">
            <v>-4408630</v>
          </cell>
        </row>
        <row r="2643">
          <cell r="B2643" t="str">
            <v>2523_A8016182</v>
          </cell>
          <cell r="L2643">
            <v>92081.42</v>
          </cell>
        </row>
        <row r="2644">
          <cell r="B2644" t="str">
            <v>2523_A6046360</v>
          </cell>
          <cell r="L2644">
            <v>45074.7</v>
          </cell>
        </row>
        <row r="2645">
          <cell r="B2645" t="str">
            <v>2523_A6046360</v>
          </cell>
          <cell r="L2645">
            <v>36183.919999999998</v>
          </cell>
        </row>
        <row r="2646">
          <cell r="B2646" t="str">
            <v>2523_A6047112</v>
          </cell>
          <cell r="L2646">
            <v>-370.73</v>
          </cell>
        </row>
        <row r="2647">
          <cell r="B2647" t="str">
            <v>2523_A6047128</v>
          </cell>
          <cell r="L2647">
            <v>3898.76</v>
          </cell>
        </row>
        <row r="2648">
          <cell r="B2648" t="str">
            <v>2523_A6047260</v>
          </cell>
          <cell r="L2648">
            <v>347343.9</v>
          </cell>
        </row>
        <row r="2649">
          <cell r="B2649" t="str">
            <v>2523_A7028010</v>
          </cell>
          <cell r="L2649">
            <v>83.81</v>
          </cell>
        </row>
        <row r="2650">
          <cell r="B2650" t="str">
            <v>2523_A7028480</v>
          </cell>
          <cell r="L2650">
            <v>4408630</v>
          </cell>
        </row>
        <row r="2651">
          <cell r="B2651" t="str">
            <v>2523_A7028969</v>
          </cell>
          <cell r="L2651">
            <v>11897.89</v>
          </cell>
        </row>
        <row r="2652">
          <cell r="B2652" t="str">
            <v>2523_A7028969</v>
          </cell>
          <cell r="L2652">
            <v>80434.91</v>
          </cell>
        </row>
        <row r="2653">
          <cell r="B2653" t="str">
            <v>2523_P50112200</v>
          </cell>
          <cell r="L2653">
            <v>-2478059</v>
          </cell>
        </row>
        <row r="2654">
          <cell r="B2654" t="str">
            <v>2523_P50112200</v>
          </cell>
          <cell r="L2654">
            <v>-1188455</v>
          </cell>
        </row>
        <row r="2655">
          <cell r="B2655" t="str">
            <v>2523_P90112720</v>
          </cell>
          <cell r="L2655">
            <v>-389018.25</v>
          </cell>
        </row>
        <row r="2656">
          <cell r="B2656" t="str">
            <v>2523_P90112720</v>
          </cell>
          <cell r="L2656">
            <v>-119488.85</v>
          </cell>
        </row>
        <row r="2657">
          <cell r="B2657" t="str">
            <v>2523_P90112720</v>
          </cell>
          <cell r="L2657">
            <v>50000</v>
          </cell>
        </row>
        <row r="2658">
          <cell r="B2658" t="str">
            <v>2523_P50113040</v>
          </cell>
          <cell r="L2658">
            <v>333981.95</v>
          </cell>
        </row>
        <row r="2659">
          <cell r="B2659" t="str">
            <v>2523_P50113040</v>
          </cell>
          <cell r="L2659">
            <v>-690799.03</v>
          </cell>
        </row>
        <row r="2660">
          <cell r="B2660" t="str">
            <v>2523_P50113050</v>
          </cell>
          <cell r="L2660">
            <v>-177371.81</v>
          </cell>
        </row>
        <row r="2661">
          <cell r="B2661" t="str">
            <v>2523_P50113050</v>
          </cell>
          <cell r="L2661">
            <v>90130.91</v>
          </cell>
        </row>
        <row r="2662">
          <cell r="B2662" t="str">
            <v>2523_P50113060</v>
          </cell>
          <cell r="L2662">
            <v>-695</v>
          </cell>
        </row>
        <row r="2663">
          <cell r="B2663" t="str">
            <v>2523_P50113060</v>
          </cell>
          <cell r="L2663">
            <v>695</v>
          </cell>
        </row>
        <row r="2664">
          <cell r="B2664" t="str">
            <v>2523_P50113090</v>
          </cell>
          <cell r="L2664">
            <v>848.92</v>
          </cell>
        </row>
        <row r="2665">
          <cell r="B2665" t="str">
            <v>2523_P90513220</v>
          </cell>
          <cell r="L2665">
            <v>-29730.35</v>
          </cell>
        </row>
        <row r="2666">
          <cell r="B2666" t="str">
            <v>2523_P90115710</v>
          </cell>
          <cell r="L2666">
            <v>-650269.66</v>
          </cell>
        </row>
        <row r="2667">
          <cell r="B2667" t="str">
            <v>2523_A1072330</v>
          </cell>
          <cell r="L2667">
            <v>257937.71</v>
          </cell>
        </row>
        <row r="2668">
          <cell r="B2668" t="str">
            <v>2523_A1072781</v>
          </cell>
          <cell r="L2668">
            <v>4067894.47</v>
          </cell>
        </row>
        <row r="2669">
          <cell r="B2669" t="str">
            <v>2523_A1072781</v>
          </cell>
          <cell r="L2669">
            <v>-1598850</v>
          </cell>
        </row>
        <row r="2670">
          <cell r="B2670" t="str">
            <v>2523_A1072781</v>
          </cell>
          <cell r="L2670">
            <v>10978</v>
          </cell>
        </row>
        <row r="2671">
          <cell r="B2671" t="str">
            <v>2523_A1072782</v>
          </cell>
          <cell r="L2671">
            <v>80248.37</v>
          </cell>
        </row>
        <row r="2672">
          <cell r="B2672" t="str">
            <v>2523_A1072782</v>
          </cell>
          <cell r="L2672">
            <v>-179.3</v>
          </cell>
        </row>
        <row r="2673">
          <cell r="B2673" t="str">
            <v>2523_A1072782</v>
          </cell>
          <cell r="L2673">
            <v>4824.17</v>
          </cell>
        </row>
        <row r="2674">
          <cell r="B2674" t="str">
            <v>2523_A1072782</v>
          </cell>
          <cell r="L2674">
            <v>-5937.66</v>
          </cell>
        </row>
        <row r="2675">
          <cell r="B2675" t="str">
            <v>2523_A1072782</v>
          </cell>
          <cell r="L2675">
            <v>-15630.52</v>
          </cell>
        </row>
        <row r="2676">
          <cell r="B2676" t="str">
            <v>2523_A6025240</v>
          </cell>
          <cell r="L2676">
            <v>321270.24</v>
          </cell>
        </row>
        <row r="2677">
          <cell r="B2677" t="str">
            <v>2523_A6025290</v>
          </cell>
          <cell r="L2677">
            <v>-321270.24</v>
          </cell>
        </row>
        <row r="2678">
          <cell r="B2678" t="str">
            <v>2523_A6015410</v>
          </cell>
          <cell r="L2678">
            <v>321270.24</v>
          </cell>
        </row>
        <row r="2679">
          <cell r="B2679" t="str">
            <v>2523_A8016112</v>
          </cell>
          <cell r="L2679">
            <v>51298.559999999998</v>
          </cell>
        </row>
        <row r="2680">
          <cell r="B2680" t="str">
            <v>2523_A8016120</v>
          </cell>
          <cell r="L2680">
            <v>10317.51</v>
          </cell>
        </row>
        <row r="2681">
          <cell r="B2681" t="str">
            <v>2523_A6046360</v>
          </cell>
          <cell r="L2681">
            <v>5691152.1399999997</v>
          </cell>
        </row>
        <row r="2682">
          <cell r="B2682" t="str">
            <v>2523_A6046360</v>
          </cell>
          <cell r="L2682">
            <v>-425487.39</v>
          </cell>
        </row>
        <row r="2683">
          <cell r="B2683" t="str">
            <v>2523_A6046464</v>
          </cell>
          <cell r="L2683">
            <v>6576559.4800000004</v>
          </cell>
        </row>
        <row r="2684">
          <cell r="B2684" t="str">
            <v>2523_A6046464</v>
          </cell>
          <cell r="L2684">
            <v>-6576838.46</v>
          </cell>
        </row>
        <row r="2685">
          <cell r="B2685" t="str">
            <v>2523_A6047129</v>
          </cell>
          <cell r="L2685">
            <v>-367.08</v>
          </cell>
        </row>
        <row r="2686">
          <cell r="B2686" t="str">
            <v>2523_A6047260</v>
          </cell>
          <cell r="L2686">
            <v>0.02</v>
          </cell>
        </row>
        <row r="2687">
          <cell r="B2687" t="str">
            <v>2523_A6047260</v>
          </cell>
          <cell r="L2687">
            <v>53411.68</v>
          </cell>
        </row>
        <row r="2688">
          <cell r="B2688" t="str">
            <v>2523_A7028010</v>
          </cell>
          <cell r="L2688">
            <v>78524.61</v>
          </cell>
        </row>
        <row r="2689">
          <cell r="B2689" t="str">
            <v>2523_A7028010</v>
          </cell>
          <cell r="L2689">
            <v>-77869.23</v>
          </cell>
        </row>
        <row r="2690">
          <cell r="B2690" t="str">
            <v>2523_A7028480</v>
          </cell>
          <cell r="L2690">
            <v>-5354773.58</v>
          </cell>
        </row>
        <row r="2691">
          <cell r="B2691" t="str">
            <v>2523_A7028480</v>
          </cell>
          <cell r="L2691">
            <v>5354773.58</v>
          </cell>
        </row>
        <row r="2692">
          <cell r="B2692" t="str">
            <v>2523_A7028972</v>
          </cell>
          <cell r="L2692">
            <v>2959.04</v>
          </cell>
        </row>
        <row r="2693">
          <cell r="B2693" t="str">
            <v>2523_P10110651</v>
          </cell>
          <cell r="L2693">
            <v>-80248.37</v>
          </cell>
        </row>
        <row r="2694">
          <cell r="B2694" t="str">
            <v>2523_P10110651</v>
          </cell>
          <cell r="L2694">
            <v>179.3</v>
          </cell>
        </row>
        <row r="2695">
          <cell r="B2695" t="str">
            <v>2523_P10110651</v>
          </cell>
          <cell r="L2695">
            <v>-4824.17</v>
          </cell>
        </row>
        <row r="2696">
          <cell r="B2696" t="str">
            <v>2523_P10110651</v>
          </cell>
          <cell r="L2696">
            <v>5937.66</v>
          </cell>
        </row>
        <row r="2697">
          <cell r="B2697" t="str">
            <v>2523_P10110651</v>
          </cell>
          <cell r="L2697">
            <v>15630.52</v>
          </cell>
        </row>
        <row r="2698">
          <cell r="B2698" t="str">
            <v>2523_P10110865</v>
          </cell>
          <cell r="L2698">
            <v>80248.37</v>
          </cell>
        </row>
        <row r="2699">
          <cell r="B2699" t="str">
            <v>2523_P10110865</v>
          </cell>
          <cell r="L2699">
            <v>-16923.310000000001</v>
          </cell>
        </row>
        <row r="2700">
          <cell r="B2700" t="str">
            <v>2523_P40112300</v>
          </cell>
          <cell r="L2700">
            <v>-8729781</v>
          </cell>
        </row>
        <row r="2701">
          <cell r="B2701" t="str">
            <v>2523_P40112300</v>
          </cell>
          <cell r="L2701">
            <v>-86914</v>
          </cell>
        </row>
        <row r="2702">
          <cell r="B2702" t="str">
            <v>2523_P40112305</v>
          </cell>
          <cell r="L2702">
            <v>-63325.06</v>
          </cell>
        </row>
        <row r="2703">
          <cell r="B2703" t="str">
            <v>2523_P90112720</v>
          </cell>
          <cell r="L2703">
            <v>392302.22</v>
          </cell>
        </row>
        <row r="2704">
          <cell r="B2704" t="str">
            <v>2523_P90112720</v>
          </cell>
          <cell r="L2704">
            <v>-96999.82</v>
          </cell>
        </row>
        <row r="2705">
          <cell r="B2705" t="str">
            <v>2523_P90112720</v>
          </cell>
          <cell r="L2705">
            <v>213087.3</v>
          </cell>
        </row>
        <row r="2706">
          <cell r="B2706" t="str">
            <v>2523_P90513220</v>
          </cell>
          <cell r="L2706">
            <v>-134586</v>
          </cell>
        </row>
        <row r="2707">
          <cell r="B2707" t="str">
            <v>2523_P10119990</v>
          </cell>
          <cell r="L2707">
            <v>509722.27</v>
          </cell>
        </row>
        <row r="2708">
          <cell r="B2708" t="str">
            <v>2523_P10119990</v>
          </cell>
          <cell r="L2708">
            <v>-509722.27</v>
          </cell>
        </row>
        <row r="2709">
          <cell r="B2709" t="str">
            <v>2529_P10110010</v>
          </cell>
          <cell r="L2709">
            <v>-128667202.01000001</v>
          </cell>
        </row>
        <row r="2710">
          <cell r="B2710" t="str">
            <v>2529_P10110010</v>
          </cell>
          <cell r="L2710">
            <v>128667202.01000001</v>
          </cell>
        </row>
        <row r="2711">
          <cell r="B2711" t="str">
            <v>2529_P10110010</v>
          </cell>
          <cell r="L2711">
            <v>-25600000</v>
          </cell>
        </row>
        <row r="2712">
          <cell r="B2712" t="str">
            <v>2529_P10110010</v>
          </cell>
          <cell r="L2712">
            <v>25600000</v>
          </cell>
        </row>
        <row r="2713">
          <cell r="B2713" t="str">
            <v>2529_P10110110</v>
          </cell>
          <cell r="L2713">
            <v>181512.09</v>
          </cell>
        </row>
        <row r="2714">
          <cell r="B2714" t="str">
            <v>2529_P10110110</v>
          </cell>
          <cell r="L2714">
            <v>-181512.09</v>
          </cell>
        </row>
        <row r="2715">
          <cell r="B2715" t="str">
            <v>2529_P10110910</v>
          </cell>
          <cell r="L2715">
            <v>-51683768.270000003</v>
          </cell>
        </row>
        <row r="2716">
          <cell r="B2716" t="str">
            <v>2529_P10110910</v>
          </cell>
          <cell r="L2716">
            <v>28280803.039999999</v>
          </cell>
        </row>
        <row r="2717">
          <cell r="B2717" t="str">
            <v>2529_P10110910</v>
          </cell>
          <cell r="L2717">
            <v>16684370.869999999</v>
          </cell>
        </row>
        <row r="2718">
          <cell r="B2718" t="str">
            <v>2529_P10110910</v>
          </cell>
          <cell r="L2718">
            <v>-16684370.869999999</v>
          </cell>
        </row>
        <row r="2719">
          <cell r="B2719" t="str">
            <v>2529_P10110910</v>
          </cell>
          <cell r="L2719">
            <v>25600000</v>
          </cell>
        </row>
        <row r="2720">
          <cell r="B2720" t="str">
            <v>2529_P10110910</v>
          </cell>
          <cell r="L2720">
            <v>-17469012.899999999</v>
          </cell>
        </row>
        <row r="2721">
          <cell r="B2721" t="str">
            <v>2529_P10110910</v>
          </cell>
          <cell r="L2721">
            <v>-6284240.1500000004</v>
          </cell>
        </row>
        <row r="2722">
          <cell r="B2722" t="str">
            <v>2529_P10110910</v>
          </cell>
          <cell r="L2722">
            <v>6284240.1500000004</v>
          </cell>
        </row>
        <row r="2723">
          <cell r="B2723" t="str">
            <v>2529_P10110910</v>
          </cell>
          <cell r="L2723">
            <v>51683768.270000003</v>
          </cell>
        </row>
        <row r="2724">
          <cell r="B2724" t="str">
            <v>2529_P10110910</v>
          </cell>
          <cell r="L2724">
            <v>-16684370.869999999</v>
          </cell>
        </row>
        <row r="2725">
          <cell r="B2725" t="str">
            <v>2529_P10110910</v>
          </cell>
          <cell r="L2725">
            <v>-25600000</v>
          </cell>
        </row>
        <row r="2726">
          <cell r="B2726" t="str">
            <v>2529_P10110910</v>
          </cell>
          <cell r="L2726">
            <v>6284240.1500000004</v>
          </cell>
        </row>
        <row r="2727">
          <cell r="B2727" t="str">
            <v>2529_P90516710</v>
          </cell>
          <cell r="L2727">
            <v>-187940</v>
          </cell>
        </row>
        <row r="2728">
          <cell r="B2728" t="str">
            <v>2529_P90516710</v>
          </cell>
          <cell r="L2728">
            <v>187940</v>
          </cell>
        </row>
        <row r="2729">
          <cell r="B2729" t="str">
            <v>2529_P10119990</v>
          </cell>
          <cell r="L2729">
            <v>-1412392.74</v>
          </cell>
        </row>
        <row r="2730">
          <cell r="B2730" t="str">
            <v>2529_P10119990</v>
          </cell>
          <cell r="L2730">
            <v>-411988.02</v>
          </cell>
        </row>
        <row r="2731">
          <cell r="B2731" t="str">
            <v>2529_P10119990</v>
          </cell>
          <cell r="L2731">
            <v>-15271649.529999999</v>
          </cell>
        </row>
        <row r="2732">
          <cell r="B2732" t="str">
            <v>2529_P10119990</v>
          </cell>
          <cell r="L2732">
            <v>16684370.869999999</v>
          </cell>
        </row>
        <row r="2733">
          <cell r="B2733" t="str">
            <v>5696_P90516140</v>
          </cell>
          <cell r="L2733">
            <v>-8372</v>
          </cell>
        </row>
        <row r="2734">
          <cell r="B2734" t="str">
            <v>5696_P90516140</v>
          </cell>
          <cell r="L2734">
            <v>8372</v>
          </cell>
        </row>
        <row r="2735">
          <cell r="B2735" t="str">
            <v>5696_P90519320</v>
          </cell>
          <cell r="L2735">
            <v>8372</v>
          </cell>
        </row>
        <row r="2736">
          <cell r="B2736" t="str">
            <v>5696_P90519320</v>
          </cell>
          <cell r="L2736">
            <v>-8372</v>
          </cell>
        </row>
        <row r="2737">
          <cell r="B2737" t="str">
            <v>2523_A1072330</v>
          </cell>
          <cell r="L2737">
            <v>2268700</v>
          </cell>
        </row>
        <row r="2738">
          <cell r="B2738" t="str">
            <v>2523_A1072710</v>
          </cell>
          <cell r="L2738">
            <v>6804502</v>
          </cell>
        </row>
        <row r="2739">
          <cell r="B2739" t="str">
            <v>2523_A6025240</v>
          </cell>
          <cell r="L2739">
            <v>31562.87</v>
          </cell>
        </row>
        <row r="2740">
          <cell r="B2740" t="str">
            <v>2523_A6025290</v>
          </cell>
          <cell r="L2740">
            <v>-31562.87</v>
          </cell>
        </row>
        <row r="2741">
          <cell r="B2741" t="str">
            <v>2523_A6015410</v>
          </cell>
          <cell r="L2741">
            <v>511764.05</v>
          </cell>
        </row>
        <row r="2742">
          <cell r="B2742" t="str">
            <v>2523_A6015490</v>
          </cell>
          <cell r="L2742">
            <v>-480201.18</v>
          </cell>
        </row>
        <row r="2743">
          <cell r="B2743" t="str">
            <v>2523_A6046360</v>
          </cell>
          <cell r="L2743">
            <v>11711274.67</v>
          </cell>
        </row>
        <row r="2744">
          <cell r="B2744" t="str">
            <v>2523_A6046360</v>
          </cell>
          <cell r="L2744">
            <v>-74399.66</v>
          </cell>
        </row>
        <row r="2745">
          <cell r="B2745" t="str">
            <v>2523_A7028010</v>
          </cell>
          <cell r="L2745">
            <v>109806.25</v>
          </cell>
        </row>
        <row r="2746">
          <cell r="B2746" t="str">
            <v>2523_A7028010</v>
          </cell>
          <cell r="L2746">
            <v>-109278.29</v>
          </cell>
        </row>
        <row r="2747">
          <cell r="B2747" t="str">
            <v>2523_P40112300</v>
          </cell>
          <cell r="L2747">
            <v>-16348740</v>
          </cell>
        </row>
        <row r="2748">
          <cell r="B2748" t="str">
            <v>2523_P40112300</v>
          </cell>
          <cell r="L2748">
            <v>-2813659</v>
          </cell>
        </row>
        <row r="2749">
          <cell r="B2749" t="str">
            <v>2523_P90112720</v>
          </cell>
          <cell r="L2749">
            <v>-352552.28</v>
          </cell>
        </row>
        <row r="2750">
          <cell r="B2750" t="str">
            <v>2523_P90112720</v>
          </cell>
          <cell r="L2750">
            <v>-259773.73</v>
          </cell>
        </row>
        <row r="2751">
          <cell r="B2751" t="str">
            <v>2523_P40312730</v>
          </cell>
          <cell r="L2751">
            <v>-131962.63</v>
          </cell>
        </row>
        <row r="2752">
          <cell r="B2752" t="str">
            <v>2523_P40312730</v>
          </cell>
          <cell r="L2752">
            <v>-65467.25</v>
          </cell>
        </row>
        <row r="2753">
          <cell r="B2753" t="str">
            <v>2523_P90513220</v>
          </cell>
          <cell r="L2753">
            <v>-770012.95</v>
          </cell>
        </row>
        <row r="2754">
          <cell r="B2754" t="str">
            <v>5697_A1012040</v>
          </cell>
          <cell r="L2754">
            <v>888219.54</v>
          </cell>
        </row>
        <row r="2755">
          <cell r="B2755" t="str">
            <v>5697_A1012040</v>
          </cell>
          <cell r="L2755">
            <v>-29474.2</v>
          </cell>
        </row>
        <row r="2756">
          <cell r="B2756" t="str">
            <v>5697_A1062589</v>
          </cell>
          <cell r="L2756">
            <v>-16335.06</v>
          </cell>
        </row>
        <row r="2757">
          <cell r="B2757" t="str">
            <v>5697_A1062589</v>
          </cell>
          <cell r="L2757">
            <v>16335.06</v>
          </cell>
        </row>
        <row r="2758">
          <cell r="B2758" t="str">
            <v>5697_A1062589</v>
          </cell>
          <cell r="L2758">
            <v>16335.06</v>
          </cell>
        </row>
        <row r="2759">
          <cell r="B2759" t="str">
            <v>5697_A1062590</v>
          </cell>
          <cell r="L2759">
            <v>-4882.43</v>
          </cell>
        </row>
        <row r="2760">
          <cell r="B2760" t="str">
            <v>5697_A1062590</v>
          </cell>
          <cell r="L2760">
            <v>-335.59</v>
          </cell>
        </row>
        <row r="2761">
          <cell r="B2761" t="str">
            <v>5697_A1062590</v>
          </cell>
          <cell r="L2761">
            <v>4882.43</v>
          </cell>
        </row>
        <row r="2762">
          <cell r="B2762" t="str">
            <v>5697_A1062590</v>
          </cell>
          <cell r="L2762">
            <v>335.59</v>
          </cell>
        </row>
        <row r="2763">
          <cell r="B2763" t="str">
            <v>5697_A1062590</v>
          </cell>
          <cell r="L2763">
            <v>4882.43</v>
          </cell>
        </row>
        <row r="2764">
          <cell r="B2764" t="str">
            <v>5697_A1062590</v>
          </cell>
          <cell r="L2764">
            <v>335.59</v>
          </cell>
        </row>
        <row r="2765">
          <cell r="B2765" t="str">
            <v>5697_A6045665</v>
          </cell>
          <cell r="L2765">
            <v>18224.990000000002</v>
          </cell>
        </row>
        <row r="2766">
          <cell r="B2766" t="str">
            <v>5697_A6045665</v>
          </cell>
          <cell r="L2766">
            <v>-18224.990000000002</v>
          </cell>
        </row>
        <row r="2767">
          <cell r="B2767" t="str">
            <v>5697_A6046435</v>
          </cell>
          <cell r="L2767">
            <v>998.22</v>
          </cell>
        </row>
        <row r="2768">
          <cell r="B2768" t="str">
            <v>5697_A6046463</v>
          </cell>
          <cell r="L2768">
            <v>65945.37</v>
          </cell>
        </row>
        <row r="2769">
          <cell r="B2769" t="str">
            <v>5697_A6046463</v>
          </cell>
          <cell r="L2769">
            <v>-65945.37</v>
          </cell>
        </row>
        <row r="2770">
          <cell r="B2770" t="str">
            <v>5697_A6047129</v>
          </cell>
          <cell r="L2770">
            <v>-565.65</v>
          </cell>
        </row>
        <row r="2771">
          <cell r="B2771" t="str">
            <v>5697_A6047129</v>
          </cell>
          <cell r="L2771">
            <v>565.65</v>
          </cell>
        </row>
        <row r="2772">
          <cell r="B2772" t="str">
            <v>5697_A6047129</v>
          </cell>
          <cell r="L2772">
            <v>565.65</v>
          </cell>
        </row>
        <row r="2773">
          <cell r="B2773" t="str">
            <v>5697_A6047260</v>
          </cell>
          <cell r="L2773">
            <v>28175</v>
          </cell>
        </row>
        <row r="2774">
          <cell r="B2774" t="str">
            <v>5697_A6047260</v>
          </cell>
          <cell r="L2774">
            <v>364</v>
          </cell>
        </row>
        <row r="2775">
          <cell r="B2775" t="str">
            <v>5697_A7028020</v>
          </cell>
          <cell r="L2775">
            <v>484015.85</v>
          </cell>
        </row>
        <row r="2776">
          <cell r="B2776" t="str">
            <v>5697_A7028020</v>
          </cell>
          <cell r="L2776">
            <v>18288.759999999998</v>
          </cell>
        </row>
        <row r="2777">
          <cell r="B2777" t="str">
            <v>5697_A7028972</v>
          </cell>
          <cell r="L2777">
            <v>-106027.05</v>
          </cell>
        </row>
        <row r="2778">
          <cell r="B2778" t="str">
            <v>5697_A7028972</v>
          </cell>
          <cell r="L2778">
            <v>106027.05</v>
          </cell>
        </row>
        <row r="2779">
          <cell r="B2779" t="str">
            <v>5697_A7028972</v>
          </cell>
          <cell r="L2779">
            <v>106425.56</v>
          </cell>
        </row>
        <row r="2780">
          <cell r="B2780" t="str">
            <v>5697_A6049810</v>
          </cell>
          <cell r="L2780">
            <v>-3152</v>
          </cell>
        </row>
        <row r="2781">
          <cell r="B2781" t="str">
            <v>5697_A6049810</v>
          </cell>
          <cell r="L2781">
            <v>-150061.76000000001</v>
          </cell>
        </row>
        <row r="2782">
          <cell r="B2782" t="str">
            <v>5697_A6049810</v>
          </cell>
          <cell r="L2782">
            <v>71388.69</v>
          </cell>
        </row>
        <row r="2783">
          <cell r="B2783" t="str">
            <v>5697_A6049810</v>
          </cell>
          <cell r="L2783">
            <v>78673.070000000007</v>
          </cell>
        </row>
        <row r="2784">
          <cell r="B2784" t="str">
            <v>5697_P10110645</v>
          </cell>
          <cell r="L2784">
            <v>86</v>
          </cell>
        </row>
        <row r="2785">
          <cell r="B2785" t="str">
            <v>5697_P10110645</v>
          </cell>
          <cell r="L2785">
            <v>1244</v>
          </cell>
        </row>
        <row r="2786">
          <cell r="B2786" t="str">
            <v>5697_P10110649</v>
          </cell>
          <cell r="L2786">
            <v>4882.43</v>
          </cell>
        </row>
        <row r="2787">
          <cell r="B2787" t="str">
            <v>5697_P10110649</v>
          </cell>
          <cell r="L2787">
            <v>335.59</v>
          </cell>
        </row>
        <row r="2788">
          <cell r="B2788" t="str">
            <v>5697_P10110649</v>
          </cell>
          <cell r="L2788">
            <v>-4882.43</v>
          </cell>
        </row>
        <row r="2789">
          <cell r="B2789" t="str">
            <v>5697_P10110649</v>
          </cell>
          <cell r="L2789">
            <v>-335.59</v>
          </cell>
        </row>
        <row r="2790">
          <cell r="B2790" t="str">
            <v>5697_P10110649</v>
          </cell>
          <cell r="L2790">
            <v>-4882.43</v>
          </cell>
        </row>
        <row r="2791">
          <cell r="B2791" t="str">
            <v>5697_P10110649</v>
          </cell>
          <cell r="L2791">
            <v>-335.59</v>
          </cell>
        </row>
        <row r="2792">
          <cell r="B2792" t="str">
            <v>5697_P10110910</v>
          </cell>
          <cell r="L2792">
            <v>2192955.91</v>
          </cell>
        </row>
        <row r="2793">
          <cell r="B2793" t="str">
            <v>5697_P10110910</v>
          </cell>
          <cell r="L2793">
            <v>-2192955.91</v>
          </cell>
        </row>
        <row r="2794">
          <cell r="B2794" t="str">
            <v>5697_P10110910</v>
          </cell>
          <cell r="L2794">
            <v>-34511963.259999998</v>
          </cell>
        </row>
        <row r="2795">
          <cell r="B2795" t="str">
            <v>5697_P10110910</v>
          </cell>
          <cell r="L2795">
            <v>33711963.259999998</v>
          </cell>
        </row>
        <row r="2796">
          <cell r="B2796" t="str">
            <v>5697_P10110910</v>
          </cell>
          <cell r="L2796">
            <v>-1392955.91</v>
          </cell>
        </row>
        <row r="2797">
          <cell r="B2797" t="str">
            <v>5697_P80215020</v>
          </cell>
          <cell r="L2797">
            <v>2143</v>
          </cell>
        </row>
        <row r="2798">
          <cell r="B2798" t="str">
            <v>5697_P80215020</v>
          </cell>
          <cell r="L2798">
            <v>-94669.94</v>
          </cell>
        </row>
        <row r="2799">
          <cell r="B2799" t="str">
            <v>5697_P80215021</v>
          </cell>
          <cell r="L2799">
            <v>-1153</v>
          </cell>
        </row>
        <row r="2800">
          <cell r="B2800" t="str">
            <v>5697_P90516315</v>
          </cell>
          <cell r="L2800">
            <v>-20.47</v>
          </cell>
        </row>
        <row r="2801">
          <cell r="B2801" t="str">
            <v>5697_P90516315</v>
          </cell>
          <cell r="L2801">
            <v>20.47</v>
          </cell>
        </row>
        <row r="2802">
          <cell r="B2802" t="str">
            <v>5697_P90516390</v>
          </cell>
          <cell r="L2802">
            <v>-0.01</v>
          </cell>
        </row>
        <row r="2803">
          <cell r="B2803" t="str">
            <v>5697_P90516710</v>
          </cell>
          <cell r="L2803">
            <v>-193366</v>
          </cell>
        </row>
        <row r="2804">
          <cell r="B2804" t="str">
            <v>5697_P90516710</v>
          </cell>
          <cell r="L2804">
            <v>1075848.8500000001</v>
          </cell>
        </row>
        <row r="2805">
          <cell r="B2805" t="str">
            <v>5697_P90516750</v>
          </cell>
          <cell r="L2805">
            <v>-164</v>
          </cell>
        </row>
        <row r="2806">
          <cell r="B2806" t="str">
            <v>5697_P90516790</v>
          </cell>
          <cell r="L2806">
            <v>2683.2</v>
          </cell>
        </row>
        <row r="2807">
          <cell r="B2807" t="str">
            <v>5697_P90516790</v>
          </cell>
          <cell r="L2807">
            <v>-2683.2</v>
          </cell>
        </row>
        <row r="2808">
          <cell r="B2808" t="str">
            <v>5697_P90519251</v>
          </cell>
          <cell r="L2808">
            <v>297.5</v>
          </cell>
        </row>
        <row r="2809">
          <cell r="B2809" t="str">
            <v>5697_P90519410</v>
          </cell>
          <cell r="L2809">
            <v>-5972.26</v>
          </cell>
        </row>
        <row r="2810">
          <cell r="B2810" t="str">
            <v>5697_P10119990</v>
          </cell>
          <cell r="L2810">
            <v>-235403.56</v>
          </cell>
        </row>
        <row r="2811">
          <cell r="B2811" t="str">
            <v>5697_P10119990</v>
          </cell>
          <cell r="L2811">
            <v>-102099.67</v>
          </cell>
        </row>
        <row r="2812">
          <cell r="B2812" t="str">
            <v>5697_P10119990</v>
          </cell>
          <cell r="L2812">
            <v>-1154619.3600000001</v>
          </cell>
        </row>
        <row r="2813">
          <cell r="B2813" t="str">
            <v>5697_P10119990</v>
          </cell>
          <cell r="L2813">
            <v>1392955.91</v>
          </cell>
        </row>
        <row r="2814">
          <cell r="B2814" t="str">
            <v>5697_P10119990</v>
          </cell>
          <cell r="L2814">
            <v>-2932.99</v>
          </cell>
        </row>
        <row r="2815">
          <cell r="B2815" t="str">
            <v>5697_P90519998</v>
          </cell>
          <cell r="L2815">
            <v>-272.95</v>
          </cell>
        </row>
        <row r="2816">
          <cell r="B2816" t="str">
            <v>5697_P90519998</v>
          </cell>
          <cell r="L2816">
            <v>272.95</v>
          </cell>
        </row>
        <row r="2817">
          <cell r="B2817" t="str">
            <v>2523_A1072330</v>
          </cell>
          <cell r="L2817">
            <v>1857152.17</v>
          </cell>
        </row>
        <row r="2818">
          <cell r="B2818" t="str">
            <v>2523_A1072700</v>
          </cell>
          <cell r="L2818">
            <v>300000</v>
          </cell>
        </row>
        <row r="2819">
          <cell r="B2819" t="str">
            <v>2523_A1072700</v>
          </cell>
          <cell r="L2819">
            <v>-176961.5</v>
          </cell>
        </row>
        <row r="2820">
          <cell r="B2820" t="str">
            <v>2523_A1072700</v>
          </cell>
          <cell r="L2820">
            <v>-123038.5</v>
          </cell>
        </row>
        <row r="2821">
          <cell r="B2821" t="str">
            <v>2523_A1072719</v>
          </cell>
          <cell r="L2821">
            <v>6209.6</v>
          </cell>
        </row>
        <row r="2822">
          <cell r="B2822" t="str">
            <v>2523_A1072719</v>
          </cell>
          <cell r="L2822">
            <v>-6209.6</v>
          </cell>
        </row>
        <row r="2823">
          <cell r="B2823" t="str">
            <v>2523_A1072781</v>
          </cell>
          <cell r="L2823">
            <v>34540552.210000001</v>
          </cell>
        </row>
        <row r="2824">
          <cell r="B2824" t="str">
            <v>2523_A1072781</v>
          </cell>
          <cell r="L2824">
            <v>75099110.870000005</v>
          </cell>
        </row>
        <row r="2825">
          <cell r="B2825" t="str">
            <v>2523_A1072781</v>
          </cell>
          <cell r="L2825">
            <v>-72469934.920000002</v>
          </cell>
        </row>
        <row r="2826">
          <cell r="B2826" t="str">
            <v>2523_A1072781</v>
          </cell>
          <cell r="L2826">
            <v>-51543.76</v>
          </cell>
        </row>
        <row r="2827">
          <cell r="B2827" t="str">
            <v>2523_A1072781</v>
          </cell>
          <cell r="L2827">
            <v>1121219.43</v>
          </cell>
        </row>
        <row r="2828">
          <cell r="B2828" t="str">
            <v>2523_A1072781</v>
          </cell>
          <cell r="L2828">
            <v>-119168.14</v>
          </cell>
        </row>
        <row r="2829">
          <cell r="B2829" t="str">
            <v>2523_A1072782</v>
          </cell>
          <cell r="L2829">
            <v>1748881.53</v>
          </cell>
        </row>
        <row r="2830">
          <cell r="B2830" t="str">
            <v>2523_A1072782</v>
          </cell>
          <cell r="L2830">
            <v>303274.63</v>
          </cell>
        </row>
        <row r="2831">
          <cell r="B2831" t="str">
            <v>2523_A1072782</v>
          </cell>
          <cell r="L2831">
            <v>-309681.82</v>
          </cell>
        </row>
        <row r="2832">
          <cell r="B2832" t="str">
            <v>2523_A1072782</v>
          </cell>
          <cell r="L2832">
            <v>-1033330.1</v>
          </cell>
        </row>
        <row r="2833">
          <cell r="B2833" t="str">
            <v>2523_A1072790</v>
          </cell>
          <cell r="L2833">
            <v>5844195.2599999998</v>
          </cell>
        </row>
        <row r="2834">
          <cell r="B2834" t="str">
            <v>2523_A1072790</v>
          </cell>
          <cell r="L2834">
            <v>-2228245.06</v>
          </cell>
        </row>
        <row r="2835">
          <cell r="B2835" t="str">
            <v>2523_A1072790</v>
          </cell>
          <cell r="L2835">
            <v>1327.71</v>
          </cell>
        </row>
        <row r="2836">
          <cell r="B2836" t="str">
            <v>2523_A1072790</v>
          </cell>
          <cell r="L2836">
            <v>49.14</v>
          </cell>
        </row>
        <row r="2837">
          <cell r="B2837" t="str">
            <v>2523_A1072791</v>
          </cell>
          <cell r="L2837">
            <v>247.55</v>
          </cell>
        </row>
        <row r="2838">
          <cell r="B2838" t="str">
            <v>2523_A2012965</v>
          </cell>
          <cell r="L2838">
            <v>11312501.68</v>
          </cell>
        </row>
        <row r="2839">
          <cell r="B2839" t="str">
            <v>2523_A6025240</v>
          </cell>
          <cell r="L2839">
            <v>-5214000.1399999997</v>
          </cell>
        </row>
        <row r="2840">
          <cell r="B2840" t="str">
            <v>2523_A6025290</v>
          </cell>
          <cell r="L2840">
            <v>5214000.1399999997</v>
          </cell>
        </row>
        <row r="2841">
          <cell r="B2841" t="str">
            <v>2523_A6015410</v>
          </cell>
          <cell r="L2841">
            <v>351040.2</v>
          </cell>
        </row>
        <row r="2842">
          <cell r="B2842" t="str">
            <v>2523_A6015490</v>
          </cell>
          <cell r="L2842">
            <v>-338640.16</v>
          </cell>
        </row>
        <row r="2843">
          <cell r="B2843" t="str">
            <v>2523_A6015490</v>
          </cell>
          <cell r="L2843">
            <v>-12400.04</v>
          </cell>
        </row>
        <row r="2844">
          <cell r="B2844" t="str">
            <v>2523_A8016112</v>
          </cell>
          <cell r="L2844">
            <v>768314.26</v>
          </cell>
        </row>
        <row r="2845">
          <cell r="B2845" t="str">
            <v>2523_A8016120</v>
          </cell>
          <cell r="L2845">
            <v>91864.14</v>
          </cell>
        </row>
        <row r="2846">
          <cell r="B2846" t="str">
            <v>2523_A6046360</v>
          </cell>
          <cell r="L2846">
            <v>2638635.67</v>
          </cell>
        </row>
        <row r="2847">
          <cell r="B2847" t="str">
            <v>2523_A6046360</v>
          </cell>
          <cell r="L2847">
            <v>-367044.27</v>
          </cell>
        </row>
        <row r="2848">
          <cell r="B2848" t="str">
            <v>2523_A6046464</v>
          </cell>
          <cell r="L2848">
            <v>31982522.420000002</v>
          </cell>
        </row>
        <row r="2849">
          <cell r="B2849" t="str">
            <v>2523_A6046464</v>
          </cell>
          <cell r="L2849">
            <v>-31982522.420000002</v>
          </cell>
        </row>
        <row r="2850">
          <cell r="B2850" t="str">
            <v>2523_A6047111</v>
          </cell>
          <cell r="L2850">
            <v>13837.5</v>
          </cell>
        </row>
        <row r="2851">
          <cell r="B2851" t="str">
            <v>2523_A6047129</v>
          </cell>
          <cell r="L2851">
            <v>-13837.5</v>
          </cell>
        </row>
        <row r="2852">
          <cell r="B2852" t="str">
            <v>2523_A6047260</v>
          </cell>
          <cell r="L2852">
            <v>2862017.52</v>
          </cell>
        </row>
        <row r="2853">
          <cell r="B2853" t="str">
            <v>2523_A6047260</v>
          </cell>
          <cell r="L2853">
            <v>559969.41</v>
          </cell>
        </row>
        <row r="2854">
          <cell r="B2854" t="str">
            <v>2523_A6047260</v>
          </cell>
          <cell r="L2854">
            <v>2502.61</v>
          </cell>
        </row>
        <row r="2855">
          <cell r="B2855" t="str">
            <v>2523_A7028010</v>
          </cell>
          <cell r="L2855">
            <v>4501880.5999999996</v>
          </cell>
        </row>
        <row r="2856">
          <cell r="B2856" t="str">
            <v>2523_A7028010</v>
          </cell>
          <cell r="L2856">
            <v>-823.05</v>
          </cell>
        </row>
        <row r="2857">
          <cell r="B2857" t="str">
            <v>2523_A7028480</v>
          </cell>
          <cell r="L2857">
            <v>16090000</v>
          </cell>
        </row>
        <row r="2858">
          <cell r="B2858" t="str">
            <v>2523_A7028480</v>
          </cell>
          <cell r="L2858">
            <v>-16090000</v>
          </cell>
        </row>
        <row r="2859">
          <cell r="B2859" t="str">
            <v>2523_A7028972</v>
          </cell>
          <cell r="L2859">
            <v>98327.09</v>
          </cell>
        </row>
        <row r="2860">
          <cell r="B2860" t="str">
            <v>2523_P10110651</v>
          </cell>
          <cell r="L2860">
            <v>-1755091.13</v>
          </cell>
        </row>
        <row r="2861">
          <cell r="B2861" t="str">
            <v>2523_P10110651</v>
          </cell>
          <cell r="L2861">
            <v>-303522.18</v>
          </cell>
        </row>
        <row r="2862">
          <cell r="B2862" t="str">
            <v>2523_P10110651</v>
          </cell>
          <cell r="L2862">
            <v>309681.82</v>
          </cell>
        </row>
        <row r="2863">
          <cell r="B2863" t="str">
            <v>2523_P10110651</v>
          </cell>
          <cell r="L2863">
            <v>1039539.7</v>
          </cell>
        </row>
        <row r="2864">
          <cell r="B2864" t="str">
            <v>2523_P10110865</v>
          </cell>
          <cell r="L2864">
            <v>1755091.13</v>
          </cell>
        </row>
        <row r="2865">
          <cell r="B2865" t="str">
            <v>2523_P10110865</v>
          </cell>
          <cell r="L2865">
            <v>-1045699.34</v>
          </cell>
        </row>
        <row r="2866">
          <cell r="B2866" t="str">
            <v>2523_P40112300</v>
          </cell>
          <cell r="L2866">
            <v>-51096821</v>
          </cell>
        </row>
        <row r="2867">
          <cell r="B2867" t="str">
            <v>2523_P40112300</v>
          </cell>
          <cell r="L2867">
            <v>-5658333</v>
          </cell>
        </row>
        <row r="2868">
          <cell r="B2868" t="str">
            <v>2523_P40112305</v>
          </cell>
          <cell r="L2868">
            <v>-709391.79</v>
          </cell>
        </row>
        <row r="2869">
          <cell r="B2869" t="str">
            <v>2523_P90112720</v>
          </cell>
          <cell r="L2869">
            <v>-806094.69</v>
          </cell>
        </row>
        <row r="2870">
          <cell r="B2870" t="str">
            <v>2523_P90112720</v>
          </cell>
          <cell r="L2870">
            <v>-50797.33</v>
          </cell>
        </row>
        <row r="2871">
          <cell r="B2871" t="str">
            <v>2523_P90112745</v>
          </cell>
          <cell r="L2871">
            <v>-2675970.12</v>
          </cell>
        </row>
        <row r="2872">
          <cell r="B2872" t="str">
            <v>2523_P90112745</v>
          </cell>
          <cell r="L2872">
            <v>-504666.35</v>
          </cell>
        </row>
        <row r="2873">
          <cell r="B2873" t="str">
            <v>2523_P90513220</v>
          </cell>
          <cell r="L2873">
            <v>-56177.94</v>
          </cell>
        </row>
        <row r="2874">
          <cell r="B2874" t="str">
            <v>2523_P90115710</v>
          </cell>
          <cell r="L2874">
            <v>-5214000.1399999997</v>
          </cell>
        </row>
        <row r="2875">
          <cell r="B2875" t="str">
            <v>2523_P90519270</v>
          </cell>
          <cell r="L2875">
            <v>200000</v>
          </cell>
        </row>
        <row r="2876">
          <cell r="B2876" t="str">
            <v>2523_P90519280</v>
          </cell>
          <cell r="L2876">
            <v>-200000</v>
          </cell>
        </row>
        <row r="2877">
          <cell r="B2877" t="str">
            <v>2523_P10119990</v>
          </cell>
          <cell r="L2877">
            <v>1560734.43</v>
          </cell>
        </row>
        <row r="2878">
          <cell r="B2878" t="str">
            <v>2523_P10119990</v>
          </cell>
          <cell r="L2878">
            <v>-1560734.43</v>
          </cell>
        </row>
        <row r="2879">
          <cell r="B2879" t="str">
            <v>5696_A1021040</v>
          </cell>
          <cell r="L2879">
            <v>-1</v>
          </cell>
        </row>
        <row r="2880">
          <cell r="B2880" t="str">
            <v>5696_A1021040</v>
          </cell>
          <cell r="L2880">
            <v>1</v>
          </cell>
        </row>
        <row r="2881">
          <cell r="B2881" t="str">
            <v>5696_A6049810</v>
          </cell>
          <cell r="L2881">
            <v>11693</v>
          </cell>
        </row>
        <row r="2882">
          <cell r="B2882" t="str">
            <v>5696_A6049810</v>
          </cell>
          <cell r="L2882">
            <v>-18088587.949999999</v>
          </cell>
        </row>
        <row r="2883">
          <cell r="B2883" t="str">
            <v>5696_A6049810</v>
          </cell>
          <cell r="L2883">
            <v>18139942.949999999</v>
          </cell>
        </row>
        <row r="2884">
          <cell r="B2884" t="str">
            <v>5696_A6049810</v>
          </cell>
          <cell r="L2884">
            <v>-63048</v>
          </cell>
        </row>
        <row r="2885">
          <cell r="B2885" t="str">
            <v>5696_P10110010</v>
          </cell>
          <cell r="L2885">
            <v>90756.04</v>
          </cell>
        </row>
        <row r="2886">
          <cell r="B2886" t="str">
            <v>5696_P10110010</v>
          </cell>
          <cell r="L2886">
            <v>-90756.04</v>
          </cell>
        </row>
        <row r="2887">
          <cell r="B2887" t="str">
            <v>5696_P10110010</v>
          </cell>
          <cell r="L2887">
            <v>90756.04</v>
          </cell>
        </row>
        <row r="2888">
          <cell r="B2888" t="str">
            <v>5696_P10110010</v>
          </cell>
          <cell r="L2888">
            <v>-90756.04</v>
          </cell>
        </row>
        <row r="2889">
          <cell r="B2889" t="str">
            <v>5696_P10110110</v>
          </cell>
          <cell r="L2889">
            <v>-68067.03</v>
          </cell>
        </row>
        <row r="2890">
          <cell r="B2890" t="str">
            <v>5696_P10110110</v>
          </cell>
          <cell r="L2890">
            <v>68067.03</v>
          </cell>
        </row>
        <row r="2891">
          <cell r="B2891" t="str">
            <v>5696_P10110110</v>
          </cell>
          <cell r="L2891">
            <v>-68067.03</v>
          </cell>
        </row>
        <row r="2892">
          <cell r="B2892" t="str">
            <v>5696_P10110110</v>
          </cell>
          <cell r="L2892">
            <v>68067.03</v>
          </cell>
        </row>
        <row r="2893">
          <cell r="B2893" t="str">
            <v>5696_P10110910</v>
          </cell>
          <cell r="L2893">
            <v>17823950.129999999</v>
          </cell>
        </row>
        <row r="2894">
          <cell r="B2894" t="str">
            <v>5696_P10110910</v>
          </cell>
          <cell r="L2894">
            <v>-17823950.129999999</v>
          </cell>
        </row>
        <row r="2895">
          <cell r="B2895" t="str">
            <v>5696_P10110910</v>
          </cell>
          <cell r="L2895">
            <v>-10765083.99</v>
          </cell>
        </row>
        <row r="2896">
          <cell r="B2896" t="str">
            <v>5696_P10110910</v>
          </cell>
          <cell r="L2896">
            <v>10765083.99</v>
          </cell>
        </row>
        <row r="2897">
          <cell r="B2897" t="str">
            <v>5696_P10110910</v>
          </cell>
          <cell r="L2897">
            <v>17823950.129999999</v>
          </cell>
        </row>
        <row r="2898">
          <cell r="B2898" t="str">
            <v>5696_P10110910</v>
          </cell>
          <cell r="L2898">
            <v>-7058866.1399999997</v>
          </cell>
        </row>
        <row r="2899">
          <cell r="B2899" t="str">
            <v>5696_P10110910</v>
          </cell>
          <cell r="L2899">
            <v>-10765083.99</v>
          </cell>
        </row>
        <row r="2900">
          <cell r="B2900" t="str">
            <v>5696_P90516710</v>
          </cell>
          <cell r="L2900">
            <v>953699</v>
          </cell>
        </row>
        <row r="2901">
          <cell r="B2901" t="str">
            <v>5696_P90516710</v>
          </cell>
          <cell r="L2901">
            <v>123332</v>
          </cell>
        </row>
        <row r="2902">
          <cell r="B2902" t="str">
            <v>5696_P90516710</v>
          </cell>
          <cell r="L2902">
            <v>-1077031</v>
          </cell>
        </row>
        <row r="2903">
          <cell r="B2903" t="str">
            <v>5696_P10119990</v>
          </cell>
          <cell r="L2903">
            <v>-105549</v>
          </cell>
        </row>
        <row r="2904">
          <cell r="B2904" t="str">
            <v>5696_P10119990</v>
          </cell>
          <cell r="L2904">
            <v>105549</v>
          </cell>
        </row>
        <row r="2905">
          <cell r="B2905" t="str">
            <v>5696_P10119990</v>
          </cell>
          <cell r="L2905">
            <v>-10765083.99</v>
          </cell>
        </row>
        <row r="2906">
          <cell r="B2906" t="str">
            <v>5696_P10119990</v>
          </cell>
          <cell r="L2906">
            <v>10765083.99</v>
          </cell>
        </row>
        <row r="2907">
          <cell r="B2907" t="str">
            <v>5696_A1021040</v>
          </cell>
          <cell r="L2907">
            <v>-1</v>
          </cell>
        </row>
        <row r="2908">
          <cell r="B2908" t="str">
            <v>5696_A1021040</v>
          </cell>
          <cell r="L2908">
            <v>1</v>
          </cell>
        </row>
        <row r="2909">
          <cell r="B2909" t="str">
            <v>5696_A6049810</v>
          </cell>
          <cell r="L2909">
            <v>6296</v>
          </cell>
        </row>
        <row r="2910">
          <cell r="B2910" t="str">
            <v>5696_A6049810</v>
          </cell>
          <cell r="L2910">
            <v>-9803668.3399999999</v>
          </cell>
        </row>
        <row r="2911">
          <cell r="B2911" t="str">
            <v>5696_A6049810</v>
          </cell>
          <cell r="L2911">
            <v>9831320.3399999999</v>
          </cell>
        </row>
        <row r="2912">
          <cell r="B2912" t="str">
            <v>5696_A6049810</v>
          </cell>
          <cell r="L2912">
            <v>-33948</v>
          </cell>
        </row>
        <row r="2913">
          <cell r="B2913" t="str">
            <v>5696_P10110010</v>
          </cell>
          <cell r="L2913">
            <v>90756.03</v>
          </cell>
        </row>
        <row r="2914">
          <cell r="B2914" t="str">
            <v>5696_P10110010</v>
          </cell>
          <cell r="L2914">
            <v>-90756.03</v>
          </cell>
        </row>
        <row r="2915">
          <cell r="B2915" t="str">
            <v>5696_P10110010</v>
          </cell>
          <cell r="L2915">
            <v>90756.04</v>
          </cell>
        </row>
        <row r="2916">
          <cell r="B2916" t="str">
            <v>5696_P10110010</v>
          </cell>
          <cell r="L2916">
            <v>-90756.04</v>
          </cell>
        </row>
        <row r="2917">
          <cell r="B2917" t="str">
            <v>5696_P10110110</v>
          </cell>
          <cell r="L2917">
            <v>-68067.03</v>
          </cell>
        </row>
        <row r="2918">
          <cell r="B2918" t="str">
            <v>5696_P10110110</v>
          </cell>
          <cell r="L2918">
            <v>68067.03</v>
          </cell>
        </row>
        <row r="2919">
          <cell r="B2919" t="str">
            <v>5696_P10110110</v>
          </cell>
          <cell r="L2919">
            <v>-68067.03</v>
          </cell>
        </row>
        <row r="2920">
          <cell r="B2920" t="str">
            <v>5696_P10110110</v>
          </cell>
          <cell r="L2920">
            <v>68067.03</v>
          </cell>
        </row>
        <row r="2921">
          <cell r="B2921" t="str">
            <v>5696_P10110910</v>
          </cell>
          <cell r="L2921">
            <v>9649483.6199999992</v>
          </cell>
        </row>
        <row r="2922">
          <cell r="B2922" t="str">
            <v>5696_P10110910</v>
          </cell>
          <cell r="L2922">
            <v>-9649483.6199999992</v>
          </cell>
        </row>
        <row r="2923">
          <cell r="B2923" t="str">
            <v>5696_P10110910</v>
          </cell>
          <cell r="L2923">
            <v>-5798550.6500000004</v>
          </cell>
        </row>
        <row r="2924">
          <cell r="B2924" t="str">
            <v>5696_P10110910</v>
          </cell>
          <cell r="L2924">
            <v>5798550.6500000004</v>
          </cell>
        </row>
        <row r="2925">
          <cell r="B2925" t="str">
            <v>5696_P10110910</v>
          </cell>
          <cell r="L2925">
            <v>9649483.6199999992</v>
          </cell>
        </row>
        <row r="2926">
          <cell r="B2926" t="str">
            <v>5696_P10110910</v>
          </cell>
          <cell r="L2926">
            <v>-3850932.97</v>
          </cell>
        </row>
        <row r="2927">
          <cell r="B2927" t="str">
            <v>5696_P10110910</v>
          </cell>
          <cell r="L2927">
            <v>-5798550.6500000004</v>
          </cell>
        </row>
        <row r="2928">
          <cell r="B2928" t="str">
            <v>5696_P90516710</v>
          </cell>
          <cell r="L2928">
            <v>551430</v>
          </cell>
        </row>
        <row r="2929">
          <cell r="B2929" t="str">
            <v>5696_P90516710</v>
          </cell>
          <cell r="L2929">
            <v>67209</v>
          </cell>
        </row>
        <row r="2930">
          <cell r="B2930" t="str">
            <v>5696_P90516710</v>
          </cell>
          <cell r="L2930">
            <v>-618639</v>
          </cell>
        </row>
        <row r="2931">
          <cell r="B2931" t="str">
            <v>5696_P10119990</v>
          </cell>
          <cell r="L2931">
            <v>-57204.800000000003</v>
          </cell>
        </row>
        <row r="2932">
          <cell r="B2932" t="str">
            <v>5696_P10119990</v>
          </cell>
          <cell r="L2932">
            <v>57204.800000000003</v>
          </cell>
        </row>
        <row r="2933">
          <cell r="B2933" t="str">
            <v>5696_P10119990</v>
          </cell>
          <cell r="L2933">
            <v>-5798550.6500000004</v>
          </cell>
        </row>
        <row r="2934">
          <cell r="B2934" t="str">
            <v>5696_P10119990</v>
          </cell>
          <cell r="L2934">
            <v>5798550.6500000004</v>
          </cell>
        </row>
        <row r="2935">
          <cell r="B2935" t="str">
            <v>2523_A1072310</v>
          </cell>
          <cell r="L2935">
            <v>0.2</v>
          </cell>
        </row>
        <row r="2936">
          <cell r="B2936" t="str">
            <v>2523_A1062592</v>
          </cell>
          <cell r="L2936">
            <v>7076936.5199999996</v>
          </cell>
        </row>
        <row r="2937">
          <cell r="B2937" t="str">
            <v>2523_A1062592</v>
          </cell>
          <cell r="L2937">
            <v>3066474.69</v>
          </cell>
        </row>
        <row r="2938">
          <cell r="B2938" t="str">
            <v>2523_A1062592</v>
          </cell>
          <cell r="L2938">
            <v>-2780970.93</v>
          </cell>
        </row>
        <row r="2939">
          <cell r="B2939" t="str">
            <v>2523_A1062592</v>
          </cell>
          <cell r="L2939">
            <v>48798.66</v>
          </cell>
        </row>
        <row r="2940">
          <cell r="B2940" t="str">
            <v>2523_A1062592</v>
          </cell>
          <cell r="L2940">
            <v>-786475.77</v>
          </cell>
        </row>
        <row r="2941">
          <cell r="B2941" t="str">
            <v>2523_A1062593</v>
          </cell>
          <cell r="L2941">
            <v>-2503141.31</v>
          </cell>
        </row>
        <row r="2942">
          <cell r="B2942" t="str">
            <v>2523_A1062593</v>
          </cell>
          <cell r="L2942">
            <v>1683728.22</v>
          </cell>
        </row>
        <row r="2943">
          <cell r="B2943" t="str">
            <v>2523_A1062593</v>
          </cell>
          <cell r="L2943">
            <v>-59693.11</v>
          </cell>
        </row>
        <row r="2944">
          <cell r="B2944" t="str">
            <v>2523_A1062593</v>
          </cell>
          <cell r="L2944">
            <v>-24895.94</v>
          </cell>
        </row>
        <row r="2945">
          <cell r="B2945" t="str">
            <v>2523_A1062593</v>
          </cell>
          <cell r="L2945">
            <v>1183195.02</v>
          </cell>
        </row>
        <row r="2946">
          <cell r="B2946" t="str">
            <v>2523_A1072781</v>
          </cell>
          <cell r="L2946">
            <v>10702305.51</v>
          </cell>
        </row>
        <row r="2947">
          <cell r="B2947" t="str">
            <v>2523_A1072781</v>
          </cell>
          <cell r="L2947">
            <v>24402636.239999998</v>
          </cell>
        </row>
        <row r="2948">
          <cell r="B2948" t="str">
            <v>2523_A1072781</v>
          </cell>
          <cell r="L2948">
            <v>-20477206.739999998</v>
          </cell>
        </row>
        <row r="2949">
          <cell r="B2949" t="str">
            <v>2523_A1072781</v>
          </cell>
          <cell r="L2949">
            <v>-53166.400000000001</v>
          </cell>
        </row>
        <row r="2950">
          <cell r="B2950" t="str">
            <v>2523_A1072781</v>
          </cell>
          <cell r="L2950">
            <v>319546.92</v>
          </cell>
        </row>
        <row r="2951">
          <cell r="B2951" t="str">
            <v>2523_A1072781</v>
          </cell>
          <cell r="L2951">
            <v>-29490.78</v>
          </cell>
        </row>
        <row r="2952">
          <cell r="B2952" t="str">
            <v>2523_A1072782</v>
          </cell>
          <cell r="L2952">
            <v>631573.26</v>
          </cell>
        </row>
        <row r="2953">
          <cell r="B2953" t="str">
            <v>2523_A1072782</v>
          </cell>
          <cell r="L2953">
            <v>70560.12</v>
          </cell>
        </row>
        <row r="2954">
          <cell r="B2954" t="str">
            <v>2523_A1072782</v>
          </cell>
          <cell r="L2954">
            <v>-133306.88</v>
          </cell>
        </row>
        <row r="2955">
          <cell r="B2955" t="str">
            <v>2523_A1072782</v>
          </cell>
          <cell r="L2955">
            <v>-278002.46999999997</v>
          </cell>
        </row>
        <row r="2956">
          <cell r="B2956" t="str">
            <v>2523_A1072790</v>
          </cell>
          <cell r="L2956">
            <v>1039000.2</v>
          </cell>
        </row>
        <row r="2957">
          <cell r="B2957" t="str">
            <v>2523_A1072790</v>
          </cell>
          <cell r="L2957">
            <v>-419679.85</v>
          </cell>
        </row>
        <row r="2958">
          <cell r="B2958" t="str">
            <v>2523_A1072790</v>
          </cell>
          <cell r="L2958">
            <v>235.74</v>
          </cell>
        </row>
        <row r="2959">
          <cell r="B2959" t="str">
            <v>2523_A1072790</v>
          </cell>
          <cell r="L2959">
            <v>-6.67</v>
          </cell>
        </row>
        <row r="2960">
          <cell r="B2960" t="str">
            <v>2523_A1072791</v>
          </cell>
          <cell r="L2960">
            <v>35.18</v>
          </cell>
        </row>
        <row r="2961">
          <cell r="B2961" t="str">
            <v>2523_A6025240</v>
          </cell>
          <cell r="L2961">
            <v>-1610883.81</v>
          </cell>
        </row>
        <row r="2962">
          <cell r="B2962" t="str">
            <v>2523_A6025290</v>
          </cell>
          <cell r="L2962">
            <v>1610883.81</v>
          </cell>
        </row>
        <row r="2963">
          <cell r="B2963" t="str">
            <v>2523_A6045665</v>
          </cell>
          <cell r="L2963">
            <v>8227008.8899999997</v>
          </cell>
        </row>
        <row r="2964">
          <cell r="B2964" t="str">
            <v>2523_A6045665</v>
          </cell>
          <cell r="L2964">
            <v>-8227008.8899999997</v>
          </cell>
        </row>
        <row r="2965">
          <cell r="B2965" t="str">
            <v>2523_A8016112</v>
          </cell>
          <cell r="L2965">
            <v>362051.98</v>
          </cell>
        </row>
        <row r="2966">
          <cell r="B2966" t="str">
            <v>2523_A6046360</v>
          </cell>
          <cell r="L2966">
            <v>1757307.3</v>
          </cell>
        </row>
        <row r="2967">
          <cell r="B2967" t="str">
            <v>2523_A6046360</v>
          </cell>
          <cell r="L2967">
            <v>-93752.73</v>
          </cell>
        </row>
        <row r="2968">
          <cell r="B2968" t="str">
            <v>2523_A6046464</v>
          </cell>
          <cell r="L2968">
            <v>8286381.7999999998</v>
          </cell>
        </row>
        <row r="2969">
          <cell r="B2969" t="str">
            <v>2523_A6046464</v>
          </cell>
          <cell r="L2969">
            <v>-8286381.7999999998</v>
          </cell>
        </row>
        <row r="2970">
          <cell r="B2970" t="str">
            <v>2523_A6047129</v>
          </cell>
          <cell r="L2970">
            <v>10546.37</v>
          </cell>
        </row>
        <row r="2971">
          <cell r="B2971" t="str">
            <v>2523_A6047260</v>
          </cell>
          <cell r="L2971">
            <v>149945.76999999999</v>
          </cell>
        </row>
        <row r="2972">
          <cell r="B2972" t="str">
            <v>2523_A7028010</v>
          </cell>
          <cell r="L2972">
            <v>92.3</v>
          </cell>
        </row>
        <row r="2973">
          <cell r="B2973" t="str">
            <v>2523_A7028010</v>
          </cell>
          <cell r="L2973">
            <v>14.05</v>
          </cell>
        </row>
        <row r="2974">
          <cell r="B2974" t="str">
            <v>2523_A7028480</v>
          </cell>
          <cell r="L2974">
            <v>4527000</v>
          </cell>
        </row>
        <row r="2975">
          <cell r="B2975" t="str">
            <v>2523_A7028480</v>
          </cell>
          <cell r="L2975">
            <v>-4527000</v>
          </cell>
        </row>
        <row r="2976">
          <cell r="B2976" t="str">
            <v>2523_A7028972</v>
          </cell>
          <cell r="L2976">
            <v>29415.71</v>
          </cell>
        </row>
        <row r="2977">
          <cell r="B2977" t="str">
            <v>2523_A6049810</v>
          </cell>
          <cell r="L2977">
            <v>-93752.73</v>
          </cell>
        </row>
        <row r="2978">
          <cell r="B2978" t="str">
            <v>2523_A6049810</v>
          </cell>
          <cell r="L2978">
            <v>93752.73</v>
          </cell>
        </row>
        <row r="2979">
          <cell r="B2979" t="str">
            <v>2523_P10110648</v>
          </cell>
          <cell r="L2979">
            <v>-99951.31</v>
          </cell>
        </row>
        <row r="2980">
          <cell r="B2980" t="str">
            <v>2523_P10110648</v>
          </cell>
          <cell r="L2980">
            <v>59693.11</v>
          </cell>
        </row>
        <row r="2981">
          <cell r="B2981" t="str">
            <v>2523_P10110648</v>
          </cell>
          <cell r="L2981">
            <v>24895.94</v>
          </cell>
        </row>
        <row r="2982">
          <cell r="B2982" t="str">
            <v>2523_P10110649</v>
          </cell>
          <cell r="L2982">
            <v>2603092.62</v>
          </cell>
        </row>
        <row r="2983">
          <cell r="B2983" t="str">
            <v>2523_P10110649</v>
          </cell>
          <cell r="L2983">
            <v>-1683728.22</v>
          </cell>
        </row>
        <row r="2984">
          <cell r="B2984" t="str">
            <v>2523_P10110649</v>
          </cell>
          <cell r="L2984">
            <v>-1183195.02</v>
          </cell>
        </row>
        <row r="2985">
          <cell r="B2985" t="str">
            <v>2523_P10110651</v>
          </cell>
          <cell r="L2985">
            <v>-631573.26</v>
          </cell>
        </row>
        <row r="2986">
          <cell r="B2986" t="str">
            <v>2523_P10110651</v>
          </cell>
          <cell r="L2986">
            <v>-70595.3</v>
          </cell>
        </row>
        <row r="2987">
          <cell r="B2987" t="str">
            <v>2523_P10110651</v>
          </cell>
          <cell r="L2987">
            <v>133306.88</v>
          </cell>
        </row>
        <row r="2988">
          <cell r="B2988" t="str">
            <v>2523_P10110651</v>
          </cell>
          <cell r="L2988">
            <v>278002.46999999997</v>
          </cell>
        </row>
        <row r="2989">
          <cell r="B2989" t="str">
            <v>2523_P10110865</v>
          </cell>
          <cell r="L2989">
            <v>-1871568.05</v>
          </cell>
        </row>
        <row r="2990">
          <cell r="B2990" t="str">
            <v>2523_P10110865</v>
          </cell>
          <cell r="L2990">
            <v>2441620.14</v>
          </cell>
        </row>
        <row r="2991">
          <cell r="B2991" t="str">
            <v>2523_P40112300</v>
          </cell>
          <cell r="L2991">
            <v>-21917592</v>
          </cell>
        </row>
        <row r="2992">
          <cell r="B2992" t="str">
            <v>2523_P40112300</v>
          </cell>
          <cell r="L2992">
            <v>-868169</v>
          </cell>
        </row>
        <row r="2993">
          <cell r="B2993" t="str">
            <v>2523_P40112305</v>
          </cell>
          <cell r="L2993">
            <v>-290859.21000000002</v>
          </cell>
        </row>
        <row r="2994">
          <cell r="B2994" t="str">
            <v>2523_P90112720</v>
          </cell>
          <cell r="L2994">
            <v>1127372.46</v>
          </cell>
        </row>
        <row r="2995">
          <cell r="B2995" t="str">
            <v>2523_P90112740</v>
          </cell>
          <cell r="L2995">
            <v>-279192.88</v>
          </cell>
        </row>
        <row r="2996">
          <cell r="B2996" t="str">
            <v>2523_P90112745</v>
          </cell>
          <cell r="L2996">
            <v>-361232.19</v>
          </cell>
        </row>
        <row r="2997">
          <cell r="B2997" t="str">
            <v>2523_P90513220</v>
          </cell>
          <cell r="L2997">
            <v>-738382.78</v>
          </cell>
        </row>
        <row r="2998">
          <cell r="B2998" t="str">
            <v>2523_P90115710</v>
          </cell>
          <cell r="L2998">
            <v>-1630440.39</v>
          </cell>
        </row>
        <row r="2999">
          <cell r="B2999" t="str">
            <v>2523_P90519320</v>
          </cell>
          <cell r="L2999">
            <v>63885.61</v>
          </cell>
        </row>
        <row r="3000">
          <cell r="B3000" t="str">
            <v>2523_P10119990</v>
          </cell>
          <cell r="L3000">
            <v>457480.07</v>
          </cell>
        </row>
        <row r="3001">
          <cell r="B3001" t="str">
            <v>2523_P10119990</v>
          </cell>
          <cell r="L3001">
            <v>-457480.07</v>
          </cell>
        </row>
        <row r="3002">
          <cell r="B3002" t="str">
            <v>2523_A6025240</v>
          </cell>
          <cell r="L3002">
            <v>-382600</v>
          </cell>
        </row>
        <row r="3003">
          <cell r="B3003" t="str">
            <v>2523_A6025290</v>
          </cell>
          <cell r="L3003">
            <v>382600</v>
          </cell>
        </row>
        <row r="3004">
          <cell r="B3004" t="str">
            <v>2523_A6046360</v>
          </cell>
          <cell r="L3004">
            <v>382600</v>
          </cell>
        </row>
        <row r="3005">
          <cell r="B3005" t="str">
            <v>2523_P90115710</v>
          </cell>
          <cell r="L3005">
            <v>-382600</v>
          </cell>
        </row>
        <row r="3006">
          <cell r="B3006" t="str">
            <v>5697_A1012040</v>
          </cell>
          <cell r="L3006">
            <v>12550000</v>
          </cell>
        </row>
        <row r="3007">
          <cell r="B3007" t="str">
            <v>5697_A1012040</v>
          </cell>
          <cell r="L3007">
            <v>-190000</v>
          </cell>
        </row>
        <row r="3008">
          <cell r="B3008" t="str">
            <v>5697_A1012040</v>
          </cell>
          <cell r="L3008">
            <v>40000</v>
          </cell>
        </row>
        <row r="3009">
          <cell r="B3009" t="str">
            <v>5697_A6046435</v>
          </cell>
          <cell r="L3009">
            <v>570579.39</v>
          </cell>
        </row>
        <row r="3010">
          <cell r="B3010" t="str">
            <v>5697_A6046490</v>
          </cell>
          <cell r="L3010">
            <v>-600000</v>
          </cell>
        </row>
        <row r="3011">
          <cell r="B3011" t="str">
            <v>5697_A6046490</v>
          </cell>
          <cell r="L3011">
            <v>600000</v>
          </cell>
        </row>
        <row r="3012">
          <cell r="B3012" t="str">
            <v>5697_A7028020</v>
          </cell>
          <cell r="L3012">
            <v>798824.97</v>
          </cell>
        </row>
        <row r="3013">
          <cell r="B3013" t="str">
            <v>5697_A6049810</v>
          </cell>
          <cell r="L3013">
            <v>-6264390.9100000001</v>
          </cell>
        </row>
        <row r="3014">
          <cell r="B3014" t="str">
            <v>5697_A6049810</v>
          </cell>
          <cell r="L3014">
            <v>288338.83</v>
          </cell>
        </row>
        <row r="3015">
          <cell r="B3015" t="str">
            <v>5697_A6049810</v>
          </cell>
          <cell r="L3015">
            <v>276.35000000000002</v>
          </cell>
        </row>
        <row r="3016">
          <cell r="B3016" t="str">
            <v>5697_P10110010</v>
          </cell>
          <cell r="L3016">
            <v>1588230.76</v>
          </cell>
        </row>
        <row r="3017">
          <cell r="B3017" t="str">
            <v>5697_P10110010</v>
          </cell>
          <cell r="L3017">
            <v>-1588230.76</v>
          </cell>
        </row>
        <row r="3018">
          <cell r="B3018" t="str">
            <v>5697_P10110010</v>
          </cell>
          <cell r="L3018">
            <v>-1588230.76</v>
          </cell>
        </row>
        <row r="3019">
          <cell r="B3019" t="str">
            <v>5697_P10110110</v>
          </cell>
          <cell r="L3019">
            <v>-1270584.6100000001</v>
          </cell>
        </row>
        <row r="3020">
          <cell r="B3020" t="str">
            <v>5697_P10110110</v>
          </cell>
          <cell r="L3020">
            <v>1270584.6100000001</v>
          </cell>
        </row>
        <row r="3021">
          <cell r="B3021" t="str">
            <v>5697_P10110110</v>
          </cell>
          <cell r="L3021">
            <v>1270584.6100000001</v>
          </cell>
        </row>
        <row r="3022">
          <cell r="B3022" t="str">
            <v>5697_P10110510</v>
          </cell>
          <cell r="L3022">
            <v>1270584.6100000001</v>
          </cell>
        </row>
        <row r="3023">
          <cell r="B3023" t="str">
            <v>5697_P10110510</v>
          </cell>
          <cell r="L3023">
            <v>-1270584.6100000001</v>
          </cell>
        </row>
        <row r="3024">
          <cell r="B3024" t="str">
            <v>5697_P10110510</v>
          </cell>
          <cell r="L3024">
            <v>-1270584.6100000001</v>
          </cell>
        </row>
        <row r="3025">
          <cell r="B3025" t="str">
            <v>5697_P10110910</v>
          </cell>
          <cell r="L3025">
            <v>3069030.16</v>
          </cell>
        </row>
        <row r="3026">
          <cell r="B3026" t="str">
            <v>5697_P10110910</v>
          </cell>
          <cell r="L3026">
            <v>-3069030.16</v>
          </cell>
        </row>
        <row r="3027">
          <cell r="B3027" t="str">
            <v>5697_P10110910</v>
          </cell>
          <cell r="L3027">
            <v>-2823824.19</v>
          </cell>
        </row>
        <row r="3028">
          <cell r="B3028" t="str">
            <v>5697_P10110910</v>
          </cell>
          <cell r="L3028">
            <v>-245205.97</v>
          </cell>
        </row>
        <row r="3029">
          <cell r="B3029" t="str">
            <v>5697_P80215020</v>
          </cell>
          <cell r="L3029">
            <v>-10198</v>
          </cell>
        </row>
        <row r="3030">
          <cell r="B3030" t="str">
            <v>5697_P80215020</v>
          </cell>
          <cell r="L3030">
            <v>-2356880</v>
          </cell>
        </row>
        <row r="3031">
          <cell r="B3031" t="str">
            <v>5697_P100116010</v>
          </cell>
          <cell r="L3031">
            <v>-195934.49</v>
          </cell>
        </row>
        <row r="3032">
          <cell r="B3032" t="str">
            <v>5697_P90516390</v>
          </cell>
          <cell r="L3032">
            <v>-0.03</v>
          </cell>
        </row>
        <row r="3033">
          <cell r="B3033" t="str">
            <v>5697_P90516710</v>
          </cell>
          <cell r="L3033">
            <v>-161092</v>
          </cell>
        </row>
        <row r="3034">
          <cell r="B3034" t="str">
            <v>5697_P90516710</v>
          </cell>
          <cell r="L3034">
            <v>24338</v>
          </cell>
        </row>
        <row r="3035">
          <cell r="B3035" t="str">
            <v>5697_P90519410</v>
          </cell>
          <cell r="L3035">
            <v>-927.69</v>
          </cell>
        </row>
        <row r="3036">
          <cell r="B3036" t="str">
            <v>5697_P10119990</v>
          </cell>
          <cell r="L3036">
            <v>-64762.03</v>
          </cell>
        </row>
        <row r="3037">
          <cell r="B3037" t="str">
            <v>5697_P10119990</v>
          </cell>
          <cell r="L3037">
            <v>-435673.5</v>
          </cell>
        </row>
        <row r="3038">
          <cell r="B3038" t="str">
            <v>5697_P10119990</v>
          </cell>
          <cell r="L3038">
            <v>-180443.94</v>
          </cell>
        </row>
        <row r="3039">
          <cell r="B3039" t="str">
            <v>5697_P10119990</v>
          </cell>
          <cell r="L3039">
            <v>245205.97</v>
          </cell>
        </row>
        <row r="3040">
          <cell r="B3040" t="str">
            <v>2523_A6025240</v>
          </cell>
          <cell r="L3040">
            <v>68402.23</v>
          </cell>
        </row>
        <row r="3041">
          <cell r="B3041" t="str">
            <v>2523_A6025290</v>
          </cell>
          <cell r="L3041">
            <v>-68402.23</v>
          </cell>
        </row>
        <row r="3042">
          <cell r="B3042" t="str">
            <v>2523_A6015410</v>
          </cell>
          <cell r="L3042">
            <v>83749.990000000005</v>
          </cell>
        </row>
        <row r="3043">
          <cell r="B3043" t="str">
            <v>2523_A6015490</v>
          </cell>
          <cell r="L3043">
            <v>-15347.76</v>
          </cell>
        </row>
        <row r="3044">
          <cell r="B3044" t="str">
            <v>2523_A6046360</v>
          </cell>
          <cell r="L3044">
            <v>10935670.880000001</v>
          </cell>
        </row>
        <row r="3045">
          <cell r="B3045" t="str">
            <v>2523_A6046360</v>
          </cell>
          <cell r="L3045">
            <v>-86415.47</v>
          </cell>
        </row>
        <row r="3046">
          <cell r="B3046" t="str">
            <v>2523_A6046464</v>
          </cell>
          <cell r="L3046">
            <v>10707150.76</v>
          </cell>
        </row>
        <row r="3047">
          <cell r="B3047" t="str">
            <v>2523_A6046464</v>
          </cell>
          <cell r="L3047">
            <v>-10707150.76</v>
          </cell>
        </row>
        <row r="3048">
          <cell r="B3048" t="str">
            <v>2523_A6047260</v>
          </cell>
          <cell r="L3048">
            <v>-257480.17</v>
          </cell>
        </row>
        <row r="3049">
          <cell r="B3049" t="str">
            <v>2523_A6047260</v>
          </cell>
          <cell r="L3049">
            <v>0.44</v>
          </cell>
        </row>
        <row r="3050">
          <cell r="B3050" t="str">
            <v>2523_A7028010</v>
          </cell>
          <cell r="L3050">
            <v>995.21</v>
          </cell>
        </row>
        <row r="3051">
          <cell r="B3051" t="str">
            <v>2523_A7028010</v>
          </cell>
          <cell r="L3051">
            <v>0.22</v>
          </cell>
        </row>
        <row r="3052">
          <cell r="B3052" t="str">
            <v>2523_A7028480</v>
          </cell>
          <cell r="L3052">
            <v>-11178767.140000001</v>
          </cell>
        </row>
        <row r="3053">
          <cell r="B3053" t="str">
            <v>2523_A7028480</v>
          </cell>
          <cell r="L3053">
            <v>11178767.140000001</v>
          </cell>
        </row>
        <row r="3054">
          <cell r="B3054" t="str">
            <v>2523_P40112300</v>
          </cell>
          <cell r="L3054">
            <v>-12030140</v>
          </cell>
        </row>
        <row r="3055">
          <cell r="B3055" t="str">
            <v>2523_P40112300</v>
          </cell>
          <cell r="L3055">
            <v>-503229</v>
          </cell>
        </row>
        <row r="3056">
          <cell r="B3056" t="str">
            <v>2523_P90112720</v>
          </cell>
          <cell r="L3056">
            <v>730000</v>
          </cell>
        </row>
        <row r="3057">
          <cell r="B3057" t="str">
            <v>2523_P90513220</v>
          </cell>
          <cell r="L3057">
            <v>1142195.6599999999</v>
          </cell>
        </row>
        <row r="3058">
          <cell r="B3058" t="str">
            <v>2523_P10119990</v>
          </cell>
          <cell r="L3058">
            <v>471616.38</v>
          </cell>
        </row>
        <row r="3059">
          <cell r="B3059" t="str">
            <v>2523_P10119990</v>
          </cell>
          <cell r="L3059">
            <v>-471616.38</v>
          </cell>
        </row>
        <row r="3060">
          <cell r="B3060" t="str">
            <v>2523_A1072700</v>
          </cell>
          <cell r="L3060">
            <v>2167129.71</v>
          </cell>
        </row>
        <row r="3061">
          <cell r="B3061" t="str">
            <v>2523_A1072700</v>
          </cell>
          <cell r="L3061">
            <v>-67635.149999999994</v>
          </cell>
        </row>
        <row r="3062">
          <cell r="B3062" t="str">
            <v>2523_A1072700</v>
          </cell>
          <cell r="L3062">
            <v>-4005.73</v>
          </cell>
        </row>
        <row r="3063">
          <cell r="B3063" t="str">
            <v>2523_A1072710</v>
          </cell>
          <cell r="L3063">
            <v>-0.01</v>
          </cell>
        </row>
        <row r="3064">
          <cell r="B3064" t="str">
            <v>2523_A1072710</v>
          </cell>
          <cell r="L3064">
            <v>0.01</v>
          </cell>
        </row>
        <row r="3065">
          <cell r="B3065" t="str">
            <v>2523_A1072719</v>
          </cell>
          <cell r="L3065">
            <v>70170.39</v>
          </cell>
        </row>
        <row r="3066">
          <cell r="B3066" t="str">
            <v>2523_A1072719</v>
          </cell>
          <cell r="L3066">
            <v>23697.81</v>
          </cell>
        </row>
        <row r="3067">
          <cell r="B3067" t="str">
            <v>2523_A1072749</v>
          </cell>
          <cell r="L3067">
            <v>16170965.27</v>
          </cell>
        </row>
        <row r="3068">
          <cell r="B3068" t="str">
            <v>2523_A1072749</v>
          </cell>
          <cell r="L3068">
            <v>-503160.27</v>
          </cell>
        </row>
        <row r="3069">
          <cell r="B3069" t="str">
            <v>2523_A1072749</v>
          </cell>
          <cell r="L3069">
            <v>17540.29</v>
          </cell>
        </row>
        <row r="3070">
          <cell r="B3070" t="str">
            <v>2523_A1072751</v>
          </cell>
          <cell r="L3070">
            <v>-810412.69</v>
          </cell>
        </row>
        <row r="3071">
          <cell r="B3071" t="str">
            <v>2523_A1072751</v>
          </cell>
          <cell r="L3071">
            <v>1908773.27</v>
          </cell>
        </row>
        <row r="3072">
          <cell r="B3072" t="str">
            <v>2523_A1072751</v>
          </cell>
          <cell r="L3072">
            <v>-165126.06</v>
          </cell>
        </row>
        <row r="3073">
          <cell r="B3073" t="str">
            <v>2523_A1072751</v>
          </cell>
          <cell r="L3073">
            <v>-1104664.6499999999</v>
          </cell>
        </row>
        <row r="3074">
          <cell r="B3074" t="str">
            <v>2523_A1072752</v>
          </cell>
          <cell r="L3074">
            <v>-1113713.31</v>
          </cell>
        </row>
        <row r="3075">
          <cell r="B3075" t="str">
            <v>2523_A1072752</v>
          </cell>
          <cell r="L3075">
            <v>9048.64</v>
          </cell>
        </row>
        <row r="3076">
          <cell r="B3076" t="str">
            <v>2523_A1072752</v>
          </cell>
          <cell r="L3076">
            <v>1104664.6499999999</v>
          </cell>
        </row>
        <row r="3077">
          <cell r="B3077" t="str">
            <v>2523_A1072781</v>
          </cell>
          <cell r="L3077">
            <v>16357767.9</v>
          </cell>
        </row>
        <row r="3078">
          <cell r="B3078" t="str">
            <v>2523_A1072781</v>
          </cell>
          <cell r="L3078">
            <v>-2672367.7200000002</v>
          </cell>
        </row>
        <row r="3079">
          <cell r="B3079" t="str">
            <v>2523_A1072781</v>
          </cell>
          <cell r="L3079">
            <v>-78059.929999999993</v>
          </cell>
        </row>
        <row r="3080">
          <cell r="B3080" t="str">
            <v>2523_A1072781</v>
          </cell>
          <cell r="L3080">
            <v>-15503443.880000001</v>
          </cell>
        </row>
        <row r="3081">
          <cell r="B3081" t="str">
            <v>2523_A1072781</v>
          </cell>
          <cell r="L3081">
            <v>2237555.91</v>
          </cell>
        </row>
        <row r="3082">
          <cell r="B3082" t="str">
            <v>2523_A1072781</v>
          </cell>
          <cell r="L3082">
            <v>2482599.85</v>
          </cell>
        </row>
        <row r="3083">
          <cell r="B3083" t="str">
            <v>2523_A1072782</v>
          </cell>
          <cell r="L3083">
            <v>2308490.7200000002</v>
          </cell>
        </row>
        <row r="3084">
          <cell r="B3084" t="str">
            <v>2523_A1072782</v>
          </cell>
          <cell r="L3084">
            <v>-288471.46000000002</v>
          </cell>
        </row>
        <row r="3085">
          <cell r="B3085" t="str">
            <v>2523_A1072782</v>
          </cell>
          <cell r="L3085">
            <v>-1246616.31</v>
          </cell>
        </row>
        <row r="3086">
          <cell r="B3086" t="str">
            <v>2523_A1072793</v>
          </cell>
          <cell r="L3086">
            <v>6361208.9299999997</v>
          </cell>
        </row>
        <row r="3087">
          <cell r="B3087" t="str">
            <v>2523_A1072793</v>
          </cell>
          <cell r="L3087">
            <v>-16529.27</v>
          </cell>
        </row>
        <row r="3088">
          <cell r="B3088" t="str">
            <v>2523_A1072793</v>
          </cell>
          <cell r="L3088">
            <v>-198794.48</v>
          </cell>
        </row>
        <row r="3089">
          <cell r="B3089" t="str">
            <v>2523_A1072793</v>
          </cell>
          <cell r="L3089">
            <v>-7335.43</v>
          </cell>
        </row>
        <row r="3090">
          <cell r="B3090" t="str">
            <v>2523_A1072793</v>
          </cell>
          <cell r="L3090">
            <v>10979.13</v>
          </cell>
        </row>
        <row r="3091">
          <cell r="B3091" t="str">
            <v>2523_A1072794</v>
          </cell>
          <cell r="L3091">
            <v>-378080.1</v>
          </cell>
        </row>
        <row r="3092">
          <cell r="B3092" t="str">
            <v>2523_A1072794</v>
          </cell>
          <cell r="L3092">
            <v>523805.46</v>
          </cell>
        </row>
        <row r="3093">
          <cell r="B3093" t="str">
            <v>2523_A1072794</v>
          </cell>
          <cell r="L3093">
            <v>1248.3900000000001</v>
          </cell>
        </row>
        <row r="3094">
          <cell r="B3094" t="str">
            <v>2523_P4014700</v>
          </cell>
          <cell r="L3094">
            <v>1201168.56</v>
          </cell>
        </row>
        <row r="3095">
          <cell r="B3095" t="str">
            <v>2523_P4014700</v>
          </cell>
          <cell r="L3095">
            <v>-34693.49</v>
          </cell>
        </row>
        <row r="3096">
          <cell r="B3096" t="str">
            <v>2523_P4014700</v>
          </cell>
          <cell r="L3096">
            <v>-326571.88</v>
          </cell>
        </row>
        <row r="3097">
          <cell r="B3097" t="str">
            <v>2523_A6045665</v>
          </cell>
          <cell r="L3097">
            <v>-110198170.86</v>
          </cell>
        </row>
        <row r="3098">
          <cell r="B3098" t="str">
            <v>2523_A6045665</v>
          </cell>
          <cell r="L3098">
            <v>110198170.86</v>
          </cell>
        </row>
        <row r="3099">
          <cell r="B3099" t="str">
            <v>2523_A6015690</v>
          </cell>
          <cell r="L3099">
            <v>-1000000</v>
          </cell>
        </row>
        <row r="3100">
          <cell r="B3100" t="str">
            <v>2523_A8016112</v>
          </cell>
          <cell r="L3100">
            <v>303025.89</v>
          </cell>
        </row>
        <row r="3101">
          <cell r="B3101" t="str">
            <v>2523_A6046463</v>
          </cell>
          <cell r="L3101">
            <v>113496273.08</v>
          </cell>
        </row>
        <row r="3102">
          <cell r="B3102" t="str">
            <v>2523_A6046463</v>
          </cell>
          <cell r="L3102">
            <v>-113496273.08</v>
          </cell>
        </row>
        <row r="3103">
          <cell r="B3103" t="str">
            <v>2523_A6046620</v>
          </cell>
          <cell r="L3103">
            <v>4222</v>
          </cell>
        </row>
        <row r="3104">
          <cell r="B3104" t="str">
            <v>2523_A6046620</v>
          </cell>
          <cell r="L3104">
            <v>-4222</v>
          </cell>
        </row>
        <row r="3105">
          <cell r="B3105" t="str">
            <v>2523_A7028972</v>
          </cell>
          <cell r="L3105">
            <v>3414173.86</v>
          </cell>
        </row>
        <row r="3106">
          <cell r="B3106" t="str">
            <v>2523_A6049810</v>
          </cell>
          <cell r="L3106">
            <v>598805.74</v>
          </cell>
        </row>
        <row r="3107">
          <cell r="B3107" t="str">
            <v>2523_A6049810</v>
          </cell>
          <cell r="L3107">
            <v>-3792662.95</v>
          </cell>
        </row>
        <row r="3108">
          <cell r="B3108" t="str">
            <v>2523_P10110651</v>
          </cell>
          <cell r="L3108">
            <v>-1190168.32</v>
          </cell>
        </row>
        <row r="3109">
          <cell r="B3109" t="str">
            <v>2523_P10110651</v>
          </cell>
          <cell r="L3109">
            <v>-2456276.54</v>
          </cell>
        </row>
        <row r="3110">
          <cell r="B3110" t="str">
            <v>2523_P10110651</v>
          </cell>
          <cell r="L3110">
            <v>453597.52</v>
          </cell>
        </row>
        <row r="3111">
          <cell r="B3111" t="str">
            <v>2523_P10110651</v>
          </cell>
          <cell r="L3111">
            <v>1246616.31</v>
          </cell>
        </row>
        <row r="3112">
          <cell r="B3112" t="str">
            <v>2523_P10110651</v>
          </cell>
          <cell r="L3112">
            <v>-1248.3900000000001</v>
          </cell>
        </row>
        <row r="3113">
          <cell r="B3113" t="str">
            <v>2523_P10110651</v>
          </cell>
          <cell r="L3113">
            <v>1104664.6499999999</v>
          </cell>
        </row>
        <row r="3114">
          <cell r="B3114" t="str">
            <v>2523_P10110750</v>
          </cell>
          <cell r="L3114">
            <v>303493</v>
          </cell>
        </row>
        <row r="3115">
          <cell r="B3115" t="str">
            <v>2523_P10110750</v>
          </cell>
          <cell r="L3115">
            <v>-88575</v>
          </cell>
        </row>
        <row r="3116">
          <cell r="B3116" t="str">
            <v>2523_P10110865</v>
          </cell>
          <cell r="L3116">
            <v>1190168.32</v>
          </cell>
        </row>
        <row r="3117">
          <cell r="B3117" t="str">
            <v>2523_P10110865</v>
          </cell>
          <cell r="L3117">
            <v>-347353.55</v>
          </cell>
        </row>
        <row r="3118">
          <cell r="B3118" t="str">
            <v>2523_P10110866</v>
          </cell>
          <cell r="L3118">
            <v>-303493</v>
          </cell>
        </row>
        <row r="3119">
          <cell r="B3119" t="str">
            <v>2523_P10110866</v>
          </cell>
          <cell r="L3119">
            <v>88575</v>
          </cell>
        </row>
        <row r="3120">
          <cell r="B3120" t="str">
            <v>2523_P40112300</v>
          </cell>
          <cell r="L3120">
            <v>-24770480</v>
          </cell>
        </row>
        <row r="3121">
          <cell r="B3121" t="str">
            <v>2523_P40112300</v>
          </cell>
          <cell r="L3121">
            <v>2395999</v>
          </cell>
        </row>
        <row r="3122">
          <cell r="B3122" t="str">
            <v>2523_P40112305</v>
          </cell>
          <cell r="L3122">
            <v>-842814.77</v>
          </cell>
        </row>
        <row r="3123">
          <cell r="B3123" t="str">
            <v>2523_P90513220</v>
          </cell>
          <cell r="L3123">
            <v>-4435084.84</v>
          </cell>
        </row>
        <row r="3124">
          <cell r="B3124" t="str">
            <v>2523_P80215010</v>
          </cell>
          <cell r="L3124">
            <v>378975</v>
          </cell>
        </row>
        <row r="3125">
          <cell r="B3125" t="str">
            <v>2523_P80215020</v>
          </cell>
          <cell r="L3125">
            <v>-446598</v>
          </cell>
        </row>
        <row r="3126">
          <cell r="B3126" t="str">
            <v>2523_P90516710</v>
          </cell>
          <cell r="L3126">
            <v>-240472</v>
          </cell>
        </row>
        <row r="3127">
          <cell r="B3127" t="str">
            <v>2523_P90519270</v>
          </cell>
          <cell r="L3127">
            <v>19773235.57</v>
          </cell>
        </row>
        <row r="3128">
          <cell r="B3128" t="str">
            <v>2523_P90519270</v>
          </cell>
          <cell r="L3128">
            <v>-19773235.57</v>
          </cell>
        </row>
        <row r="3129">
          <cell r="B3129" t="str">
            <v>2523_P10119990</v>
          </cell>
          <cell r="L3129">
            <v>24197712.149999999</v>
          </cell>
        </row>
        <row r="3130">
          <cell r="B3130" t="str">
            <v>2523_P10119990</v>
          </cell>
          <cell r="L3130">
            <v>-24197712.149999999</v>
          </cell>
        </row>
        <row r="3131">
          <cell r="B3131" t="str">
            <v>2523_A2013210</v>
          </cell>
          <cell r="L3131">
            <v>19846120.920000002</v>
          </cell>
        </row>
        <row r="3132">
          <cell r="B3132" t="str">
            <v>2523_A6025240</v>
          </cell>
          <cell r="L3132">
            <v>141887.43</v>
          </cell>
        </row>
        <row r="3133">
          <cell r="B3133" t="str">
            <v>2523_A6025290</v>
          </cell>
          <cell r="L3133">
            <v>-141887.43</v>
          </cell>
        </row>
        <row r="3134">
          <cell r="B3134" t="str">
            <v>2523_A6015410</v>
          </cell>
          <cell r="L3134">
            <v>1602164.55</v>
          </cell>
        </row>
        <row r="3135">
          <cell r="B3135" t="str">
            <v>2523_A6015490</v>
          </cell>
          <cell r="L3135">
            <v>-650277.12</v>
          </cell>
        </row>
        <row r="3136">
          <cell r="B3136" t="str">
            <v>2523_A6046380</v>
          </cell>
          <cell r="L3136">
            <v>-567722.75</v>
          </cell>
        </row>
        <row r="3137">
          <cell r="B3137" t="str">
            <v>2523_A7028010</v>
          </cell>
          <cell r="L3137">
            <v>-2774684.15</v>
          </cell>
        </row>
        <row r="3138">
          <cell r="B3138" t="str">
            <v>2523_A7028010</v>
          </cell>
          <cell r="L3138">
            <v>2943075.14</v>
          </cell>
        </row>
        <row r="3139">
          <cell r="B3139" t="str">
            <v>2523_A7028480</v>
          </cell>
          <cell r="L3139">
            <v>-52000</v>
          </cell>
        </row>
        <row r="3140">
          <cell r="B3140" t="str">
            <v>2523_P50112200</v>
          </cell>
          <cell r="L3140">
            <v>-18548026</v>
          </cell>
        </row>
        <row r="3141">
          <cell r="B3141" t="str">
            <v>2523_P50112200</v>
          </cell>
          <cell r="L3141">
            <v>-2054115</v>
          </cell>
        </row>
        <row r="3142">
          <cell r="B3142" t="str">
            <v>2523_P90112720</v>
          </cell>
          <cell r="L3142">
            <v>-207528.75</v>
          </cell>
        </row>
        <row r="3143">
          <cell r="B3143" t="str">
            <v>2523_P90112720</v>
          </cell>
          <cell r="L3143">
            <v>-127749.59</v>
          </cell>
        </row>
        <row r="3144">
          <cell r="B3144" t="str">
            <v>2523_P90513220</v>
          </cell>
          <cell r="L3144">
            <v>555955.26</v>
          </cell>
        </row>
        <row r="3145">
          <cell r="B3145" t="str">
            <v>2523_P90519320</v>
          </cell>
          <cell r="L3145">
            <v>34787.49</v>
          </cell>
        </row>
        <row r="3146">
          <cell r="B3146" t="str">
            <v>2523_A2012570</v>
          </cell>
          <cell r="L3146">
            <v>-944425.6</v>
          </cell>
        </row>
        <row r="3147">
          <cell r="B3147" t="str">
            <v>2523_A2012570</v>
          </cell>
          <cell r="L3147">
            <v>2734921.03</v>
          </cell>
        </row>
        <row r="3148">
          <cell r="B3148" t="str">
            <v>2523_A2012570</v>
          </cell>
          <cell r="L3148">
            <v>-2259896.2200000002</v>
          </cell>
        </row>
        <row r="3149">
          <cell r="B3149" t="str">
            <v>2523_A2012570</v>
          </cell>
          <cell r="L3149">
            <v>32383.24</v>
          </cell>
        </row>
        <row r="3150">
          <cell r="B3150" t="str">
            <v>2523_A2012570</v>
          </cell>
          <cell r="L3150">
            <v>-39559.370000000003</v>
          </cell>
        </row>
        <row r="3151">
          <cell r="B3151" t="str">
            <v>2523_A2012570</v>
          </cell>
          <cell r="L3151">
            <v>23971.63</v>
          </cell>
        </row>
        <row r="3152">
          <cell r="B3152" t="str">
            <v>2523_A2012570</v>
          </cell>
          <cell r="L3152">
            <v>-2591.02</v>
          </cell>
        </row>
        <row r="3153">
          <cell r="B3153" t="str">
            <v>2523_A2012571</v>
          </cell>
          <cell r="L3153">
            <v>244414.48</v>
          </cell>
        </row>
        <row r="3154">
          <cell r="B3154" t="str">
            <v>2523_A1062600</v>
          </cell>
          <cell r="L3154">
            <v>-28989320.949999999</v>
          </cell>
        </row>
        <row r="3155">
          <cell r="B3155" t="str">
            <v>2523_A1062600</v>
          </cell>
          <cell r="L3155">
            <v>26834895.620000001</v>
          </cell>
        </row>
        <row r="3156">
          <cell r="B3156" t="str">
            <v>2523_A1062600</v>
          </cell>
          <cell r="L3156">
            <v>253302.15</v>
          </cell>
        </row>
        <row r="3157">
          <cell r="B3157" t="str">
            <v>2523_A1062600</v>
          </cell>
          <cell r="L3157">
            <v>-364897.25</v>
          </cell>
        </row>
        <row r="3158">
          <cell r="B3158" t="str">
            <v>2523_A1062600</v>
          </cell>
          <cell r="L3158">
            <v>118819.39</v>
          </cell>
        </row>
        <row r="3159">
          <cell r="B3159" t="str">
            <v>2523_A1062600</v>
          </cell>
          <cell r="L3159">
            <v>-26198.09</v>
          </cell>
        </row>
        <row r="3160">
          <cell r="B3160" t="str">
            <v>2523_A8016110</v>
          </cell>
          <cell r="L3160">
            <v>1003.89</v>
          </cell>
        </row>
        <row r="3161">
          <cell r="B3161" t="str">
            <v>2523_A8016188</v>
          </cell>
          <cell r="L3161">
            <v>99.29</v>
          </cell>
        </row>
        <row r="3162">
          <cell r="B3162" t="str">
            <v>2523_A6047110</v>
          </cell>
          <cell r="L3162">
            <v>664.71</v>
          </cell>
        </row>
        <row r="3163">
          <cell r="B3163" t="str">
            <v>2523_A6047112</v>
          </cell>
          <cell r="L3163">
            <v>65.739999999999995</v>
          </cell>
        </row>
        <row r="3164">
          <cell r="B3164" t="str">
            <v>2523_A6047128</v>
          </cell>
          <cell r="L3164">
            <v>299.87</v>
          </cell>
        </row>
        <row r="3165">
          <cell r="B3165" t="str">
            <v>2523_A6047129</v>
          </cell>
          <cell r="L3165">
            <v>3032.05</v>
          </cell>
        </row>
        <row r="3166">
          <cell r="B3166" t="str">
            <v>2523_A7028969</v>
          </cell>
          <cell r="L3166">
            <v>251323.14</v>
          </cell>
        </row>
        <row r="3167">
          <cell r="B3167" t="str">
            <v>2523_A7028972</v>
          </cell>
          <cell r="L3167">
            <v>2541156.11</v>
          </cell>
        </row>
        <row r="3168">
          <cell r="B3168" t="str">
            <v>2523_P50111140</v>
          </cell>
          <cell r="L3168">
            <v>-298342946.81</v>
          </cell>
        </row>
        <row r="3169">
          <cell r="B3169" t="str">
            <v>2523_P50111140</v>
          </cell>
          <cell r="L3169">
            <v>298342946.81</v>
          </cell>
        </row>
        <row r="3170">
          <cell r="B3170" t="str">
            <v>2523_P50113000</v>
          </cell>
          <cell r="L3170">
            <v>346511151.50999999</v>
          </cell>
        </row>
        <row r="3171">
          <cell r="B3171" t="str">
            <v>2523_P50113000</v>
          </cell>
          <cell r="L3171">
            <v>-346511151.50999999</v>
          </cell>
        </row>
        <row r="3172">
          <cell r="B3172" t="str">
            <v>2523_P90516315</v>
          </cell>
          <cell r="L3172">
            <v>-371307.4</v>
          </cell>
        </row>
        <row r="3173">
          <cell r="B3173" t="str">
            <v>2523_P90516316</v>
          </cell>
          <cell r="L3173">
            <v>-36722.71</v>
          </cell>
        </row>
        <row r="3174">
          <cell r="B3174" t="str">
            <v>2523_P100116380</v>
          </cell>
          <cell r="L3174">
            <v>-5433.73</v>
          </cell>
        </row>
        <row r="3175">
          <cell r="B3175" t="str">
            <v>2523_A1012040</v>
          </cell>
          <cell r="L3175">
            <v>-163630</v>
          </cell>
        </row>
        <row r="3176">
          <cell r="B3176" t="str">
            <v>2523_A1012040</v>
          </cell>
          <cell r="L3176">
            <v>-1637661</v>
          </cell>
        </row>
        <row r="3177">
          <cell r="B3177" t="str">
            <v>2523_A1012040</v>
          </cell>
          <cell r="L3177">
            <v>1801291</v>
          </cell>
        </row>
        <row r="3178">
          <cell r="B3178" t="str">
            <v>2523_A1012080</v>
          </cell>
          <cell r="L3178">
            <v>-361531792.17000002</v>
          </cell>
        </row>
        <row r="3179">
          <cell r="B3179" t="str">
            <v>2523_A1062592</v>
          </cell>
          <cell r="L3179">
            <v>5650915.6299999999</v>
          </cell>
        </row>
        <row r="3180">
          <cell r="B3180" t="str">
            <v>2523_A1062592</v>
          </cell>
          <cell r="L3180">
            <v>-5650915.6299999999</v>
          </cell>
        </row>
        <row r="3181">
          <cell r="B3181" t="str">
            <v>2523_A1072751</v>
          </cell>
          <cell r="L3181">
            <v>135328052.72999999</v>
          </cell>
        </row>
        <row r="3182">
          <cell r="B3182" t="str">
            <v>2523_A1072751</v>
          </cell>
          <cell r="L3182">
            <v>-135328052.72999999</v>
          </cell>
        </row>
        <row r="3183">
          <cell r="B3183" t="str">
            <v>2523_A1072752</v>
          </cell>
          <cell r="L3183">
            <v>-135328052.72999999</v>
          </cell>
        </row>
        <row r="3184">
          <cell r="B3184" t="str">
            <v>2523_A1072752</v>
          </cell>
          <cell r="L3184">
            <v>135328052.72999999</v>
          </cell>
        </row>
        <row r="3185">
          <cell r="B3185" t="str">
            <v>2523_A2012965</v>
          </cell>
          <cell r="L3185">
            <v>-52778434.100000001</v>
          </cell>
        </row>
        <row r="3186">
          <cell r="B3186" t="str">
            <v>2523_A2012965</v>
          </cell>
          <cell r="L3186">
            <v>51060653</v>
          </cell>
        </row>
        <row r="3187">
          <cell r="B3187" t="str">
            <v>2523_A2012965</v>
          </cell>
          <cell r="L3187">
            <v>1717781.1</v>
          </cell>
        </row>
        <row r="3188">
          <cell r="B3188" t="str">
            <v>2523_A1083130</v>
          </cell>
          <cell r="L3188">
            <v>0.05</v>
          </cell>
        </row>
        <row r="3189">
          <cell r="B3189" t="str">
            <v>2523_A1083130</v>
          </cell>
          <cell r="L3189">
            <v>12085448</v>
          </cell>
        </row>
        <row r="3190">
          <cell r="B3190" t="str">
            <v>2523_A1083130</v>
          </cell>
          <cell r="L3190">
            <v>-12085448.050000001</v>
          </cell>
        </row>
        <row r="3191">
          <cell r="B3191" t="str">
            <v>2523_A1113610</v>
          </cell>
          <cell r="L3191">
            <v>7199.6</v>
          </cell>
        </row>
        <row r="3192">
          <cell r="B3192" t="str">
            <v>2523_A1124910</v>
          </cell>
          <cell r="L3192">
            <v>273250.07</v>
          </cell>
        </row>
        <row r="3193">
          <cell r="B3193" t="str">
            <v>2523_A1124910</v>
          </cell>
          <cell r="L3193">
            <v>-273250.07</v>
          </cell>
        </row>
        <row r="3194">
          <cell r="B3194" t="str">
            <v>2523_A6046463</v>
          </cell>
          <cell r="L3194">
            <v>1596261.26</v>
          </cell>
        </row>
        <row r="3195">
          <cell r="B3195" t="str">
            <v>2523_A6046490</v>
          </cell>
          <cell r="L3195">
            <v>-72288</v>
          </cell>
        </row>
        <row r="3196">
          <cell r="B3196" t="str">
            <v>2523_A6046490</v>
          </cell>
          <cell r="L3196">
            <v>72288</v>
          </cell>
        </row>
        <row r="3197">
          <cell r="B3197" t="str">
            <v>2523_P10110010</v>
          </cell>
          <cell r="L3197">
            <v>-85000000</v>
          </cell>
        </row>
        <row r="3198">
          <cell r="B3198" t="str">
            <v>2523_P10110010</v>
          </cell>
          <cell r="L3198">
            <v>18284058.629999999</v>
          </cell>
        </row>
        <row r="3199">
          <cell r="B3199" t="str">
            <v>2523_P10110010</v>
          </cell>
          <cell r="L3199">
            <v>428247733.54000002</v>
          </cell>
        </row>
        <row r="3200">
          <cell r="B3200" t="str">
            <v>2523_P10110651</v>
          </cell>
          <cell r="L3200">
            <v>-135328052.72999999</v>
          </cell>
        </row>
        <row r="3201">
          <cell r="B3201" t="str">
            <v>2523_P10110651</v>
          </cell>
          <cell r="L3201">
            <v>135328052.72999999</v>
          </cell>
        </row>
        <row r="3202">
          <cell r="B3202" t="str">
            <v>2523_P10110750</v>
          </cell>
          <cell r="L3202">
            <v>34508653.450000003</v>
          </cell>
        </row>
        <row r="3203">
          <cell r="B3203" t="str">
            <v>2523_P10110750</v>
          </cell>
          <cell r="L3203">
            <v>-34508653.450000003</v>
          </cell>
        </row>
        <row r="3204">
          <cell r="B3204" t="str">
            <v>2523_P10110865</v>
          </cell>
          <cell r="L3204">
            <v>262205175</v>
          </cell>
        </row>
        <row r="3205">
          <cell r="B3205" t="str">
            <v>2523_P10110865</v>
          </cell>
          <cell r="L3205">
            <v>-262205175</v>
          </cell>
        </row>
        <row r="3206">
          <cell r="B3206" t="str">
            <v>2523_P10110866</v>
          </cell>
          <cell r="L3206">
            <v>-66862319.630000003</v>
          </cell>
        </row>
        <row r="3207">
          <cell r="B3207" t="str">
            <v>2523_P10110866</v>
          </cell>
          <cell r="L3207">
            <v>66862319.630000003</v>
          </cell>
        </row>
        <row r="3208">
          <cell r="B3208" t="str">
            <v>2523_P20111229</v>
          </cell>
          <cell r="L3208">
            <v>-726048.35</v>
          </cell>
        </row>
        <row r="3209">
          <cell r="B3209" t="str">
            <v>2523_P20111229</v>
          </cell>
          <cell r="L3209">
            <v>726048.35</v>
          </cell>
        </row>
        <row r="3210">
          <cell r="B3210" t="str">
            <v>2523_P90311380</v>
          </cell>
          <cell r="L3210">
            <v>28090048</v>
          </cell>
        </row>
        <row r="3211">
          <cell r="B3211" t="str">
            <v>2523_P90311380</v>
          </cell>
          <cell r="L3211">
            <v>-28090048</v>
          </cell>
        </row>
        <row r="3212">
          <cell r="B3212" t="str">
            <v>2523_P90311730</v>
          </cell>
          <cell r="L3212">
            <v>73739</v>
          </cell>
        </row>
        <row r="3213">
          <cell r="B3213" t="str">
            <v>2523_P90311730</v>
          </cell>
          <cell r="L3213">
            <v>-73739</v>
          </cell>
        </row>
        <row r="3214">
          <cell r="B3214" t="str">
            <v>2523_P40112300</v>
          </cell>
          <cell r="L3214">
            <v>-6500000</v>
          </cell>
        </row>
        <row r="3215">
          <cell r="B3215" t="str">
            <v>2523_P40112300</v>
          </cell>
          <cell r="L3215">
            <v>6500000</v>
          </cell>
        </row>
        <row r="3216">
          <cell r="B3216" t="str">
            <v>2523_P40112710</v>
          </cell>
          <cell r="L3216">
            <v>-45400000</v>
          </cell>
        </row>
        <row r="3217">
          <cell r="B3217" t="str">
            <v>2523_P40112710</v>
          </cell>
          <cell r="L3217">
            <v>45400000</v>
          </cell>
        </row>
        <row r="3218">
          <cell r="B3218" t="str">
            <v>2523_P90516315</v>
          </cell>
          <cell r="L3218">
            <v>-1596261.26</v>
          </cell>
        </row>
        <row r="3219">
          <cell r="B3219" t="str">
            <v>2523_P90519320</v>
          </cell>
          <cell r="L3219">
            <v>-7199.6</v>
          </cell>
        </row>
        <row r="3220">
          <cell r="B3220" t="str">
            <v>2523_P10119990</v>
          </cell>
          <cell r="L3220">
            <v>139875854.33000001</v>
          </cell>
        </row>
        <row r="3221">
          <cell r="B3221" t="str">
            <v>2523_P10119990</v>
          </cell>
          <cell r="L3221">
            <v>-100819399.28</v>
          </cell>
        </row>
        <row r="3222">
          <cell r="B3222" t="str">
            <v>2523_P10119990</v>
          </cell>
          <cell r="L3222">
            <v>-39056455.049999997</v>
          </cell>
        </row>
        <row r="3223">
          <cell r="B3223" t="str">
            <v>EALV2_A1021020</v>
          </cell>
          <cell r="L3223">
            <v>-10013326.369999999</v>
          </cell>
        </row>
        <row r="3224">
          <cell r="B3224" t="str">
            <v>EALV2_A1021020</v>
          </cell>
          <cell r="L3224">
            <v>-15311058.630000001</v>
          </cell>
        </row>
        <row r="3225">
          <cell r="B3225" t="str">
            <v>EALV2_A1021020</v>
          </cell>
          <cell r="L3225">
            <v>-2973000</v>
          </cell>
        </row>
        <row r="3226">
          <cell r="B3226" t="str">
            <v>EALV2_A1021020</v>
          </cell>
          <cell r="L3226">
            <v>10013326.369999999</v>
          </cell>
        </row>
        <row r="3227">
          <cell r="B3227" t="str">
            <v>EALV2_A1021020</v>
          </cell>
          <cell r="L3227">
            <v>18284058.629999999</v>
          </cell>
        </row>
        <row r="3228">
          <cell r="B3228" t="str">
            <v>EALV2_A1021040</v>
          </cell>
          <cell r="L3228">
            <v>-318125564.80000001</v>
          </cell>
        </row>
        <row r="3229">
          <cell r="B3229" t="str">
            <v>EALV2_A1021040</v>
          </cell>
          <cell r="L3229">
            <v>-9690904.5700000003</v>
          </cell>
        </row>
        <row r="3230">
          <cell r="B3230" t="str">
            <v>EALV2_A1021040</v>
          </cell>
          <cell r="L3230">
            <v>-1</v>
          </cell>
        </row>
        <row r="3231">
          <cell r="B3231" t="str">
            <v>EALV2_A1021040</v>
          </cell>
          <cell r="L3231">
            <v>-5572029.5099999998</v>
          </cell>
        </row>
        <row r="3232">
          <cell r="B3232" t="str">
            <v>EALV2_A1021040</v>
          </cell>
          <cell r="L3232">
            <v>-3218316.7</v>
          </cell>
        </row>
        <row r="3233">
          <cell r="B3233" t="str">
            <v>EALV2_A1021040</v>
          </cell>
          <cell r="L3233">
            <v>-1749344.13</v>
          </cell>
        </row>
        <row r="3234">
          <cell r="B3234" t="str">
            <v>EALV2_A1021040</v>
          </cell>
          <cell r="L3234">
            <v>-3470510</v>
          </cell>
        </row>
        <row r="3235">
          <cell r="B3235" t="str">
            <v>EALV2_A1021040</v>
          </cell>
          <cell r="L3235">
            <v>-50000</v>
          </cell>
        </row>
        <row r="3236">
          <cell r="B3236" t="str">
            <v>EALV2_A1021040</v>
          </cell>
          <cell r="L3236">
            <v>-12610646.99</v>
          </cell>
        </row>
        <row r="3237">
          <cell r="B3237" t="str">
            <v>EALV2_A1021040</v>
          </cell>
          <cell r="L3237">
            <v>-44905451.109999999</v>
          </cell>
        </row>
        <row r="3238">
          <cell r="B3238" t="str">
            <v>EALV2_A1021040</v>
          </cell>
          <cell r="L3238">
            <v>-92134731.269999996</v>
          </cell>
        </row>
        <row r="3239">
          <cell r="B3239" t="str">
            <v>EALV2_A1021040</v>
          </cell>
          <cell r="L3239">
            <v>-10000000</v>
          </cell>
        </row>
        <row r="3240">
          <cell r="B3240" t="str">
            <v>EALV2_A1021040</v>
          </cell>
          <cell r="L3240">
            <v>-1</v>
          </cell>
        </row>
        <row r="3241">
          <cell r="B3241" t="str">
            <v>EALV2_A1021040</v>
          </cell>
          <cell r="L3241">
            <v>-1</v>
          </cell>
        </row>
        <row r="3242">
          <cell r="B3242" t="str">
            <v>EALV2_A1021040</v>
          </cell>
          <cell r="L3242">
            <v>-55869483</v>
          </cell>
        </row>
        <row r="3243">
          <cell r="B3243" t="str">
            <v>EALV2_A1021040</v>
          </cell>
          <cell r="L3243">
            <v>-482220.32</v>
          </cell>
        </row>
        <row r="3244">
          <cell r="B3244" t="str">
            <v>EALV2_A1021040</v>
          </cell>
          <cell r="L3244">
            <v>3218316.7</v>
          </cell>
        </row>
        <row r="3245">
          <cell r="B3245" t="str">
            <v>EALV2_A1021040</v>
          </cell>
          <cell r="L3245">
            <v>1749344.13</v>
          </cell>
        </row>
        <row r="3246">
          <cell r="B3246" t="str">
            <v>EALV2_A1021071</v>
          </cell>
          <cell r="L3246">
            <v>-34915376.210000001</v>
          </cell>
        </row>
        <row r="3247">
          <cell r="B3247" t="str">
            <v>EALV2_A1021071</v>
          </cell>
          <cell r="L3247">
            <v>34915376.210000001</v>
          </cell>
        </row>
        <row r="3248">
          <cell r="B3248" t="str">
            <v>EALV2_A1031310</v>
          </cell>
          <cell r="L3248">
            <v>-23856764.620000001</v>
          </cell>
        </row>
        <row r="3249">
          <cell r="B3249" t="str">
            <v>EALV2_A1031340</v>
          </cell>
          <cell r="L3249">
            <v>-14222966.390000001</v>
          </cell>
        </row>
        <row r="3250">
          <cell r="B3250" t="str">
            <v>EALV2_A6046260</v>
          </cell>
          <cell r="L3250">
            <v>-39252179</v>
          </cell>
        </row>
        <row r="3251">
          <cell r="B3251" t="str">
            <v>EALV2_A6046440</v>
          </cell>
          <cell r="L3251">
            <v>-28464302</v>
          </cell>
        </row>
        <row r="3252">
          <cell r="B3252" t="str">
            <v>EALV2_A6049810</v>
          </cell>
          <cell r="L3252">
            <v>-63048</v>
          </cell>
        </row>
        <row r="3253">
          <cell r="B3253" t="str">
            <v>EALV2_A6049810</v>
          </cell>
          <cell r="L3253">
            <v>-33948</v>
          </cell>
        </row>
        <row r="3254">
          <cell r="B3254" t="str">
            <v>EALV2_A6049810</v>
          </cell>
          <cell r="L3254">
            <v>96996</v>
          </cell>
        </row>
        <row r="3255">
          <cell r="B3255" t="str">
            <v>EALV2_A6049812</v>
          </cell>
          <cell r="L3255">
            <v>-151000000</v>
          </cell>
        </row>
        <row r="3256">
          <cell r="B3256" t="str">
            <v>EALV2_A6049812</v>
          </cell>
          <cell r="L3256">
            <v>-2165403.1</v>
          </cell>
        </row>
        <row r="3257">
          <cell r="B3257" t="str">
            <v>EALV2_A6049812</v>
          </cell>
          <cell r="L3257">
            <v>-1950000</v>
          </cell>
        </row>
        <row r="3258">
          <cell r="B3258" t="str">
            <v>EALV2_A6049812</v>
          </cell>
          <cell r="L3258">
            <v>-24751260.379999999</v>
          </cell>
        </row>
        <row r="3259">
          <cell r="B3259" t="str">
            <v>EALV2_A6049812</v>
          </cell>
          <cell r="L3259">
            <v>-300000</v>
          </cell>
        </row>
        <row r="3260">
          <cell r="B3260" t="str">
            <v>EALV2_A6049812</v>
          </cell>
          <cell r="L3260">
            <v>-1554807.94</v>
          </cell>
        </row>
        <row r="3261">
          <cell r="B3261" t="str">
            <v>EALV2_A6049812</v>
          </cell>
          <cell r="L3261">
            <v>181721471.41999999</v>
          </cell>
        </row>
        <row r="3262">
          <cell r="B3262" t="str">
            <v>EALV2_P10110010</v>
          </cell>
          <cell r="L3262">
            <v>680670.32</v>
          </cell>
        </row>
        <row r="3263">
          <cell r="B3263" t="str">
            <v>EALV2_P10110010</v>
          </cell>
          <cell r="L3263">
            <v>47334151.109999999</v>
          </cell>
        </row>
        <row r="3264">
          <cell r="B3264" t="str">
            <v>EALV2_P10110010</v>
          </cell>
          <cell r="L3264">
            <v>408402.17</v>
          </cell>
        </row>
        <row r="3265">
          <cell r="B3265" t="str">
            <v>EALV2_P10110010</v>
          </cell>
          <cell r="L3265">
            <v>-680670.32</v>
          </cell>
        </row>
        <row r="3266">
          <cell r="B3266" t="str">
            <v>EALV2_P10110010</v>
          </cell>
          <cell r="L3266">
            <v>552687956.91999996</v>
          </cell>
        </row>
        <row r="3267">
          <cell r="B3267" t="str">
            <v>EALV2_P10110010</v>
          </cell>
          <cell r="L3267">
            <v>-46743395.07</v>
          </cell>
        </row>
        <row r="3268">
          <cell r="B3268" t="str">
            <v>EALV2_P10110010</v>
          </cell>
          <cell r="L3268">
            <v>-181512.08</v>
          </cell>
        </row>
        <row r="3269">
          <cell r="B3269" t="str">
            <v>EALV2_P10110110</v>
          </cell>
          <cell r="L3269">
            <v>-1117664.22</v>
          </cell>
        </row>
        <row r="3270">
          <cell r="B3270" t="str">
            <v>EALV2_P10110110</v>
          </cell>
          <cell r="L3270">
            <v>-249643.93</v>
          </cell>
        </row>
        <row r="3271">
          <cell r="B3271" t="str">
            <v>EALV2_P10110110</v>
          </cell>
          <cell r="L3271">
            <v>51713443.859999999</v>
          </cell>
        </row>
        <row r="3272">
          <cell r="B3272" t="str">
            <v>EALV2_P10110110</v>
          </cell>
          <cell r="L3272">
            <v>663884</v>
          </cell>
        </row>
        <row r="3273">
          <cell r="B3273" t="str">
            <v>EALV2_P10110110</v>
          </cell>
          <cell r="L3273">
            <v>18279847</v>
          </cell>
        </row>
        <row r="3274">
          <cell r="B3274" t="str">
            <v>EALV2_P10110110</v>
          </cell>
          <cell r="L3274">
            <v>453780.22</v>
          </cell>
        </row>
        <row r="3275">
          <cell r="B3275" t="str">
            <v>EALV2_P10110110</v>
          </cell>
          <cell r="L3275">
            <v>-72262869.269999996</v>
          </cell>
        </row>
        <row r="3276">
          <cell r="B3276" t="str">
            <v>EALV2_P10110110</v>
          </cell>
          <cell r="L3276">
            <v>136134.06</v>
          </cell>
        </row>
        <row r="3277">
          <cell r="B3277" t="str">
            <v>EALV2_P10110510</v>
          </cell>
          <cell r="L3277">
            <v>-1293240</v>
          </cell>
        </row>
        <row r="3278">
          <cell r="B3278" t="str">
            <v>EALV2_P10110510</v>
          </cell>
          <cell r="L3278">
            <v>2445181</v>
          </cell>
        </row>
        <row r="3279">
          <cell r="B3279" t="str">
            <v>EALV2_P10110510</v>
          </cell>
          <cell r="L3279">
            <v>98683799</v>
          </cell>
        </row>
        <row r="3280">
          <cell r="B3280" t="str">
            <v>EALV2_P10110510</v>
          </cell>
          <cell r="L3280">
            <v>1293240</v>
          </cell>
        </row>
        <row r="3281">
          <cell r="B3281" t="str">
            <v>EALV2_P10110510</v>
          </cell>
          <cell r="L3281">
            <v>35632512</v>
          </cell>
        </row>
        <row r="3282">
          <cell r="B3282" t="str">
            <v>EALV2_P10110510</v>
          </cell>
          <cell r="L3282">
            <v>444693157.16000003</v>
          </cell>
        </row>
        <row r="3283">
          <cell r="B3283" t="str">
            <v>EALV2_P10110599</v>
          </cell>
          <cell r="L3283">
            <v>-639136011.11000001</v>
          </cell>
        </row>
        <row r="3284">
          <cell r="B3284" t="str">
            <v>EALV2_P10110910</v>
          </cell>
          <cell r="L3284">
            <v>6312650.75</v>
          </cell>
        </row>
        <row r="3285">
          <cell r="B3285" t="str">
            <v>EALV2_P10110910</v>
          </cell>
          <cell r="L3285">
            <v>126895472.73</v>
          </cell>
        </row>
        <row r="3286">
          <cell r="B3286" t="str">
            <v>EALV2_P10110910</v>
          </cell>
          <cell r="L3286">
            <v>-74551511.890000001</v>
          </cell>
        </row>
        <row r="3287">
          <cell r="B3287" t="str">
            <v>EALV2_P10110910</v>
          </cell>
          <cell r="L3287">
            <v>-657400.67000000004</v>
          </cell>
        </row>
        <row r="3288">
          <cell r="B3288" t="str">
            <v>EALV2_P10110910</v>
          </cell>
          <cell r="L3288">
            <v>-51112304</v>
          </cell>
        </row>
        <row r="3289">
          <cell r="B3289" t="str">
            <v>EALV2_P10110910</v>
          </cell>
          <cell r="L3289">
            <v>-7765677.8499999996</v>
          </cell>
        </row>
        <row r="3290">
          <cell r="B3290" t="str">
            <v>EALV2_P10110910</v>
          </cell>
          <cell r="L3290">
            <v>63773773.289999999</v>
          </cell>
        </row>
        <row r="3291">
          <cell r="B3291" t="str">
            <v>EALV2_P10110910</v>
          </cell>
          <cell r="L3291">
            <v>-6312650.75</v>
          </cell>
        </row>
        <row r="3292">
          <cell r="B3292" t="str">
            <v>EALV2_P10110910</v>
          </cell>
          <cell r="L3292">
            <v>2531628.89</v>
          </cell>
        </row>
        <row r="3293">
          <cell r="B3293" t="str">
            <v>EALV2_P10110910</v>
          </cell>
          <cell r="L3293">
            <v>-66960689.420000002</v>
          </cell>
        </row>
        <row r="3294">
          <cell r="B3294" t="str">
            <v>EALV2_P10110910</v>
          </cell>
          <cell r="L3294">
            <v>-193577.93</v>
          </cell>
        </row>
        <row r="3295">
          <cell r="B3295" t="str">
            <v>EALV2_P10110910</v>
          </cell>
          <cell r="L3295">
            <v>35020800.469999999</v>
          </cell>
        </row>
        <row r="3296">
          <cell r="B3296" t="str">
            <v>EALV2_P10110910</v>
          </cell>
          <cell r="L3296">
            <v>-2775954.05</v>
          </cell>
        </row>
        <row r="3297">
          <cell r="B3297" t="str">
            <v>EALV2_P10110910</v>
          </cell>
          <cell r="L3297">
            <v>-27473433.75</v>
          </cell>
        </row>
        <row r="3298">
          <cell r="B3298" t="str">
            <v>EALV2_P10110950</v>
          </cell>
          <cell r="L3298">
            <v>-337841.14</v>
          </cell>
        </row>
        <row r="3299">
          <cell r="B3299" t="str">
            <v>EALV2_P10110950</v>
          </cell>
          <cell r="L3299">
            <v>244325.16</v>
          </cell>
        </row>
        <row r="3300">
          <cell r="B3300" t="str">
            <v>EALV2_P10110950</v>
          </cell>
          <cell r="L3300">
            <v>93515.98</v>
          </cell>
        </row>
        <row r="3301">
          <cell r="B3301" t="str">
            <v>EALV2_P10211010</v>
          </cell>
          <cell r="L3301">
            <v>334310.24</v>
          </cell>
        </row>
        <row r="3302">
          <cell r="B3302" t="str">
            <v>EALV2_P10211010</v>
          </cell>
          <cell r="L3302">
            <v>-334310.24</v>
          </cell>
        </row>
        <row r="3303">
          <cell r="B3303" t="str">
            <v>EALV2_P20111229</v>
          </cell>
          <cell r="L3303">
            <v>50000000</v>
          </cell>
        </row>
        <row r="3304">
          <cell r="B3304" t="str">
            <v>EALV2_P20111229</v>
          </cell>
          <cell r="L3304">
            <v>-50000000</v>
          </cell>
        </row>
        <row r="3305">
          <cell r="B3305" t="str">
            <v>EALV2_P90311310</v>
          </cell>
          <cell r="L3305">
            <v>63108944.060000002</v>
          </cell>
        </row>
        <row r="3306">
          <cell r="B3306" t="str">
            <v>EALV2_P90311380</v>
          </cell>
          <cell r="L3306">
            <v>1344000</v>
          </cell>
        </row>
        <row r="3307">
          <cell r="B3307" t="str">
            <v>EALV2_P90311380</v>
          </cell>
          <cell r="L3307">
            <v>-1344000</v>
          </cell>
        </row>
        <row r="3308">
          <cell r="B3308" t="str">
            <v>EALV2_P90516610</v>
          </cell>
          <cell r="L3308">
            <v>919775</v>
          </cell>
        </row>
        <row r="3309">
          <cell r="B3309" t="str">
            <v>EALV2_P90516610</v>
          </cell>
          <cell r="L3309">
            <v>27544527</v>
          </cell>
        </row>
        <row r="3310">
          <cell r="B3310" t="str">
            <v>EALV2_P90519060</v>
          </cell>
          <cell r="L3310">
            <v>14222966.390000001</v>
          </cell>
        </row>
        <row r="3311">
          <cell r="B3311" t="str">
            <v>EALV2_P90519600</v>
          </cell>
          <cell r="L3311">
            <v>-0.44</v>
          </cell>
        </row>
        <row r="3312">
          <cell r="B3312" t="str">
            <v>EALV2_P10119990</v>
          </cell>
          <cell r="L3312">
            <v>62739265.93</v>
          </cell>
        </row>
        <row r="3313">
          <cell r="B3313" t="str">
            <v>EALV3_A1072319</v>
          </cell>
          <cell r="L3313">
            <v>-872224.54</v>
          </cell>
        </row>
        <row r="3314">
          <cell r="B3314" t="str">
            <v>EALV3_A8016128</v>
          </cell>
          <cell r="L3314">
            <v>-22620.45</v>
          </cell>
        </row>
        <row r="3315">
          <cell r="B3315" t="str">
            <v>EALV3_P90311316</v>
          </cell>
          <cell r="L3315">
            <v>925219.19</v>
          </cell>
        </row>
        <row r="3316">
          <cell r="B3316" t="str">
            <v>EALV3_P90311316</v>
          </cell>
          <cell r="L3316">
            <v>-52994.65</v>
          </cell>
        </row>
        <row r="3317">
          <cell r="B3317" t="str">
            <v>EALV3_P100116019</v>
          </cell>
          <cell r="L3317">
            <v>22620.46</v>
          </cell>
        </row>
        <row r="3318">
          <cell r="B3318" t="str">
            <v>EALV3_P90519600</v>
          </cell>
          <cell r="L3318">
            <v>-0.01</v>
          </cell>
        </row>
        <row r="3319">
          <cell r="B3319" t="str">
            <v>2523_P10110910</v>
          </cell>
          <cell r="L3319">
            <v>-2775954.05</v>
          </cell>
        </row>
        <row r="3320">
          <cell r="B3320" t="str">
            <v>2523_P10110910</v>
          </cell>
          <cell r="L3320">
            <v>2775954.05</v>
          </cell>
        </row>
        <row r="3321">
          <cell r="B3321" t="str">
            <v>2523_P90311803</v>
          </cell>
          <cell r="L3321">
            <v>-35000000</v>
          </cell>
        </row>
        <row r="3322">
          <cell r="B3322" t="str">
            <v>2523_P90311803</v>
          </cell>
          <cell r="L3322">
            <v>35000000</v>
          </cell>
        </row>
        <row r="3323">
          <cell r="B3323" t="str">
            <v>2523_P10110599</v>
          </cell>
          <cell r="L3323">
            <v>-234982000</v>
          </cell>
        </row>
        <row r="3324">
          <cell r="B3324" t="str">
            <v>2523_P20111229</v>
          </cell>
          <cell r="L3324">
            <v>-726048.35</v>
          </cell>
        </row>
        <row r="3325">
          <cell r="B3325" t="str">
            <v>2523_P20111229</v>
          </cell>
          <cell r="L3325">
            <v>726048.35</v>
          </cell>
        </row>
        <row r="3326">
          <cell r="B3326" t="str">
            <v>2523_P10119990</v>
          </cell>
          <cell r="L3326">
            <v>234982000</v>
          </cell>
        </row>
        <row r="3327">
          <cell r="B3327" t="str">
            <v>2542_P10211010</v>
          </cell>
          <cell r="L3327">
            <v>-85899.6</v>
          </cell>
        </row>
        <row r="3328">
          <cell r="B3328" t="str">
            <v>2542_P10211010</v>
          </cell>
          <cell r="L3328">
            <v>85899.6</v>
          </cell>
        </row>
        <row r="3329">
          <cell r="B3329" t="str">
            <v>2542_P10211030</v>
          </cell>
          <cell r="L3329">
            <v>85899.6</v>
          </cell>
        </row>
        <row r="3330">
          <cell r="B3330" t="str">
            <v>2542_P10211030</v>
          </cell>
          <cell r="L3330">
            <v>-85899.6</v>
          </cell>
        </row>
        <row r="3331">
          <cell r="B3331" t="str">
            <v>2523_A1062592</v>
          </cell>
          <cell r="L3331">
            <v>25513310.390000001</v>
          </cell>
        </row>
        <row r="3332">
          <cell r="B3332" t="str">
            <v>2523_A1062592</v>
          </cell>
          <cell r="L3332">
            <v>7348992.5999999996</v>
          </cell>
        </row>
        <row r="3333">
          <cell r="B3333" t="str">
            <v>2523_A1062592</v>
          </cell>
          <cell r="L3333">
            <v>-9059236.7300000004</v>
          </cell>
        </row>
        <row r="3334">
          <cell r="B3334" t="str">
            <v>2523_A1062592</v>
          </cell>
          <cell r="L3334">
            <v>216528.14</v>
          </cell>
        </row>
        <row r="3335">
          <cell r="B3335" t="str">
            <v>2523_A1062592</v>
          </cell>
          <cell r="L3335">
            <v>-2562143.7200000002</v>
          </cell>
        </row>
        <row r="3336">
          <cell r="B3336" t="str">
            <v>2523_A1062593</v>
          </cell>
          <cell r="L3336">
            <v>-8134638.8399999999</v>
          </cell>
        </row>
        <row r="3337">
          <cell r="B3337" t="str">
            <v>2523_A1062593</v>
          </cell>
          <cell r="L3337">
            <v>5672689.2199999997</v>
          </cell>
        </row>
        <row r="3338">
          <cell r="B3338" t="str">
            <v>2523_A1062593</v>
          </cell>
          <cell r="L3338">
            <v>-202804.19</v>
          </cell>
        </row>
        <row r="3339">
          <cell r="B3339" t="str">
            <v>2523_A1062593</v>
          </cell>
          <cell r="L3339">
            <v>-38503.699999999997</v>
          </cell>
        </row>
        <row r="3340">
          <cell r="B3340" t="str">
            <v>2523_A1062593</v>
          </cell>
          <cell r="L3340">
            <v>3704612.24</v>
          </cell>
        </row>
        <row r="3341">
          <cell r="B3341" t="str">
            <v>2523_A1072781</v>
          </cell>
          <cell r="L3341">
            <v>37118322.670000002</v>
          </cell>
        </row>
        <row r="3342">
          <cell r="B3342" t="str">
            <v>2523_A1072781</v>
          </cell>
          <cell r="L3342">
            <v>-465115</v>
          </cell>
        </row>
        <row r="3343">
          <cell r="B3343" t="str">
            <v>2523_A1072781</v>
          </cell>
          <cell r="L3343">
            <v>72283046.269999996</v>
          </cell>
        </row>
        <row r="3344">
          <cell r="B3344" t="str">
            <v>2523_A1072781</v>
          </cell>
          <cell r="L3344">
            <v>-71831122.810000002</v>
          </cell>
        </row>
        <row r="3345">
          <cell r="B3345" t="str">
            <v>2523_A1072781</v>
          </cell>
          <cell r="L3345">
            <v>-154584.04</v>
          </cell>
        </row>
        <row r="3346">
          <cell r="B3346" t="str">
            <v>2523_A1072781</v>
          </cell>
          <cell r="L3346">
            <v>1278601.74</v>
          </cell>
        </row>
        <row r="3347">
          <cell r="B3347" t="str">
            <v>2523_A1072781</v>
          </cell>
          <cell r="L3347">
            <v>-128104.48</v>
          </cell>
        </row>
        <row r="3348">
          <cell r="B3348" t="str">
            <v>2523_A1072782</v>
          </cell>
          <cell r="L3348">
            <v>1531859</v>
          </cell>
        </row>
        <row r="3349">
          <cell r="B3349" t="str">
            <v>2523_A1072782</v>
          </cell>
          <cell r="L3349">
            <v>462329.47</v>
          </cell>
        </row>
        <row r="3350">
          <cell r="B3350" t="str">
            <v>2523_A1072782</v>
          </cell>
          <cell r="L3350">
            <v>-209746.24</v>
          </cell>
        </row>
        <row r="3351">
          <cell r="B3351" t="str">
            <v>2523_A1072782</v>
          </cell>
          <cell r="L3351">
            <v>-1384241.71</v>
          </cell>
        </row>
        <row r="3352">
          <cell r="B3352" t="str">
            <v>2523_A1072782</v>
          </cell>
          <cell r="L3352">
            <v>36400.78</v>
          </cell>
        </row>
        <row r="3353">
          <cell r="B3353" t="str">
            <v>2523_A1072790</v>
          </cell>
          <cell r="L3353">
            <v>5204833.9400000004</v>
          </cell>
        </row>
        <row r="3354">
          <cell r="B3354" t="str">
            <v>2523_A1072790</v>
          </cell>
          <cell r="L3354">
            <v>-1658649.74</v>
          </cell>
        </row>
        <row r="3355">
          <cell r="B3355" t="str">
            <v>2523_A1072790</v>
          </cell>
          <cell r="L3355">
            <v>1214.93</v>
          </cell>
        </row>
        <row r="3356">
          <cell r="B3356" t="str">
            <v>2523_A1072790</v>
          </cell>
          <cell r="L3356">
            <v>14.62</v>
          </cell>
        </row>
        <row r="3357">
          <cell r="B3357" t="str">
            <v>2523_A1072790</v>
          </cell>
          <cell r="L3357">
            <v>-33.840000000000003</v>
          </cell>
        </row>
        <row r="3358">
          <cell r="B3358" t="str">
            <v>2523_A1072791</v>
          </cell>
          <cell r="L3358">
            <v>241.59</v>
          </cell>
        </row>
        <row r="3359">
          <cell r="B3359" t="str">
            <v>2523_A6025240</v>
          </cell>
          <cell r="L3359">
            <v>1567903.48</v>
          </cell>
        </row>
        <row r="3360">
          <cell r="B3360" t="str">
            <v>2523_A6025290</v>
          </cell>
          <cell r="L3360">
            <v>-1567903.48</v>
          </cell>
        </row>
        <row r="3361">
          <cell r="B3361" t="str">
            <v>2523_A6015410</v>
          </cell>
          <cell r="L3361">
            <v>5025420.47</v>
          </cell>
        </row>
        <row r="3362">
          <cell r="B3362" t="str">
            <v>2523_A6015490</v>
          </cell>
          <cell r="L3362">
            <v>-3457516.99</v>
          </cell>
        </row>
        <row r="3363">
          <cell r="B3363" t="str">
            <v>2523_A8016112</v>
          </cell>
          <cell r="L3363">
            <v>750441.91</v>
          </cell>
        </row>
        <row r="3364">
          <cell r="B3364" t="str">
            <v>2523_A6046360</v>
          </cell>
          <cell r="L3364">
            <v>-1435183.16</v>
          </cell>
        </row>
        <row r="3365">
          <cell r="B3365" t="str">
            <v>2523_A6046360</v>
          </cell>
          <cell r="L3365">
            <v>1760920.91</v>
          </cell>
        </row>
        <row r="3366">
          <cell r="B3366" t="str">
            <v>2523_A6047110</v>
          </cell>
          <cell r="L3366">
            <v>1153.3</v>
          </cell>
        </row>
        <row r="3367">
          <cell r="B3367" t="str">
            <v>2523_A6047111</v>
          </cell>
          <cell r="L3367">
            <v>31165.439999999999</v>
          </cell>
        </row>
        <row r="3368">
          <cell r="B3368" t="str">
            <v>2523_A6047129</v>
          </cell>
          <cell r="L3368">
            <v>4229.04</v>
          </cell>
        </row>
        <row r="3369">
          <cell r="B3369" t="str">
            <v>2523_A6047260</v>
          </cell>
          <cell r="L3369">
            <v>9249001.1300000008</v>
          </cell>
        </row>
        <row r="3370">
          <cell r="B3370" t="str">
            <v>2523_A7028010</v>
          </cell>
          <cell r="L3370">
            <v>438.94</v>
          </cell>
        </row>
        <row r="3371">
          <cell r="B3371" t="str">
            <v>2523_A7028480</v>
          </cell>
          <cell r="L3371">
            <v>62388000</v>
          </cell>
        </row>
        <row r="3372">
          <cell r="B3372" t="str">
            <v>2523_A7028480</v>
          </cell>
          <cell r="L3372">
            <v>-62388000</v>
          </cell>
        </row>
        <row r="3373">
          <cell r="B3373" t="str">
            <v>2523_A7028972</v>
          </cell>
          <cell r="L3373">
            <v>85987.65</v>
          </cell>
        </row>
        <row r="3374">
          <cell r="B3374" t="str">
            <v>2523_P10110648</v>
          </cell>
          <cell r="L3374">
            <v>-145283.67000000001</v>
          </cell>
        </row>
        <row r="3375">
          <cell r="B3375" t="str">
            <v>2523_P10110648</v>
          </cell>
          <cell r="L3375">
            <v>202804.19</v>
          </cell>
        </row>
        <row r="3376">
          <cell r="B3376" t="str">
            <v>2523_P10110648</v>
          </cell>
          <cell r="L3376">
            <v>38503.699999999997</v>
          </cell>
        </row>
        <row r="3377">
          <cell r="B3377" t="str">
            <v>2523_P10110648</v>
          </cell>
          <cell r="L3377">
            <v>-4161.47</v>
          </cell>
        </row>
        <row r="3378">
          <cell r="B3378" t="str">
            <v>2523_P10110649</v>
          </cell>
          <cell r="L3378">
            <v>8279922.5099999998</v>
          </cell>
        </row>
        <row r="3379">
          <cell r="B3379" t="str">
            <v>2523_P10110649</v>
          </cell>
          <cell r="L3379">
            <v>-5672689.2199999997</v>
          </cell>
        </row>
        <row r="3380">
          <cell r="B3380" t="str">
            <v>2523_P10110649</v>
          </cell>
          <cell r="L3380">
            <v>-3700450.77</v>
          </cell>
        </row>
        <row r="3381">
          <cell r="B3381" t="str">
            <v>2523_P10110651</v>
          </cell>
          <cell r="L3381">
            <v>-1531859</v>
          </cell>
        </row>
        <row r="3382">
          <cell r="B3382" t="str">
            <v>2523_P10110651</v>
          </cell>
          <cell r="L3382">
            <v>-462571.06</v>
          </cell>
        </row>
        <row r="3383">
          <cell r="B3383" t="str">
            <v>2523_P10110651</v>
          </cell>
          <cell r="L3383">
            <v>209746.24</v>
          </cell>
        </row>
        <row r="3384">
          <cell r="B3384" t="str">
            <v>2523_P10110651</v>
          </cell>
          <cell r="L3384">
            <v>1384241.71</v>
          </cell>
        </row>
        <row r="3385">
          <cell r="B3385" t="str">
            <v>2523_P10110651</v>
          </cell>
          <cell r="L3385">
            <v>-36400.78</v>
          </cell>
        </row>
        <row r="3386">
          <cell r="B3386" t="str">
            <v>2523_P10110865</v>
          </cell>
          <cell r="L3386">
            <v>-6602779.8399999999</v>
          </cell>
        </row>
        <row r="3387">
          <cell r="B3387" t="str">
            <v>2523_P10110865</v>
          </cell>
          <cell r="L3387">
            <v>8040977.46</v>
          </cell>
        </row>
        <row r="3388">
          <cell r="B3388" t="str">
            <v>2523_P40112300</v>
          </cell>
          <cell r="L3388">
            <v>-67853000</v>
          </cell>
        </row>
        <row r="3389">
          <cell r="B3389" t="str">
            <v>2523_P40112300</v>
          </cell>
          <cell r="L3389">
            <v>-2483294</v>
          </cell>
        </row>
        <row r="3390">
          <cell r="B3390" t="str">
            <v>2523_P40112305</v>
          </cell>
          <cell r="L3390">
            <v>-436842.89</v>
          </cell>
        </row>
        <row r="3391">
          <cell r="B3391" t="str">
            <v>2523_P90112720</v>
          </cell>
          <cell r="L3391">
            <v>2415974.56</v>
          </cell>
        </row>
        <row r="3392">
          <cell r="B3392" t="str">
            <v>2523_P90112740</v>
          </cell>
          <cell r="L3392">
            <v>-9135993.5700000003</v>
          </cell>
        </row>
        <row r="3393">
          <cell r="B3393" t="str">
            <v>2523_P90513220</v>
          </cell>
          <cell r="L3393">
            <v>927858.01</v>
          </cell>
        </row>
        <row r="3394">
          <cell r="B3394" t="str">
            <v>2523_P90516315</v>
          </cell>
          <cell r="L3394">
            <v>811.23</v>
          </cell>
        </row>
        <row r="3395">
          <cell r="B3395" t="str">
            <v>2523_P90519320</v>
          </cell>
          <cell r="L3395">
            <v>2177.73</v>
          </cell>
        </row>
        <row r="3396">
          <cell r="B3396" t="str">
            <v>2523_P90519320</v>
          </cell>
          <cell r="L3396">
            <v>2177.73</v>
          </cell>
        </row>
        <row r="3397">
          <cell r="B3397" t="str">
            <v>2523_A2012351</v>
          </cell>
          <cell r="L3397">
            <v>-141555.46</v>
          </cell>
        </row>
        <row r="3398">
          <cell r="B3398" t="str">
            <v>2523_A2012351</v>
          </cell>
          <cell r="L3398">
            <v>141555.46</v>
          </cell>
        </row>
        <row r="3399">
          <cell r="B3399" t="str">
            <v>2523_A7028010</v>
          </cell>
          <cell r="L3399">
            <v>48178.879999999997</v>
          </cell>
        </row>
        <row r="3400">
          <cell r="B3400" t="str">
            <v>2523_A7028010</v>
          </cell>
          <cell r="L3400">
            <v>-636.01</v>
          </cell>
        </row>
        <row r="3401">
          <cell r="B3401" t="str">
            <v>2523_A7028010</v>
          </cell>
          <cell r="L3401">
            <v>-47542.87</v>
          </cell>
        </row>
        <row r="3402">
          <cell r="B3402" t="str">
            <v>EALV2_A1012040</v>
          </cell>
          <cell r="L3402">
            <v>-7060614</v>
          </cell>
        </row>
        <row r="3403">
          <cell r="B3403" t="str">
            <v>EALV2_A1012041</v>
          </cell>
          <cell r="L3403">
            <v>-2526434</v>
          </cell>
        </row>
        <row r="3404">
          <cell r="B3404" t="str">
            <v>EALV2_A1072700</v>
          </cell>
          <cell r="L3404">
            <v>77518.64</v>
          </cell>
        </row>
        <row r="3405">
          <cell r="B3405" t="str">
            <v>EALV2_A1072700</v>
          </cell>
          <cell r="L3405">
            <v>50173.72</v>
          </cell>
        </row>
        <row r="3406">
          <cell r="B3406" t="str">
            <v>EALV2_A1072700</v>
          </cell>
          <cell r="L3406">
            <v>-127692.36</v>
          </cell>
        </row>
        <row r="3407">
          <cell r="B3407" t="str">
            <v>EALV2_A1072719</v>
          </cell>
          <cell r="L3407">
            <v>-77518.64</v>
          </cell>
        </row>
        <row r="3408">
          <cell r="B3408" t="str">
            <v>EALV2_A1072719</v>
          </cell>
          <cell r="L3408">
            <v>77518.64</v>
          </cell>
        </row>
        <row r="3409">
          <cell r="B3409" t="str">
            <v>EALV2_A1072749</v>
          </cell>
          <cell r="L3409">
            <v>36023092.340000004</v>
          </cell>
        </row>
        <row r="3410">
          <cell r="B3410" t="str">
            <v>EALV2_A1072749</v>
          </cell>
          <cell r="L3410">
            <v>-5779166</v>
          </cell>
        </row>
        <row r="3411">
          <cell r="B3411" t="str">
            <v>EALV2_A1072749</v>
          </cell>
          <cell r="L3411">
            <v>5779166</v>
          </cell>
        </row>
        <row r="3412">
          <cell r="B3412" t="str">
            <v>EALV2_A1072749</v>
          </cell>
          <cell r="L3412">
            <v>-2883661.98</v>
          </cell>
        </row>
        <row r="3413">
          <cell r="B3413" t="str">
            <v>EALV2_A1072749</v>
          </cell>
          <cell r="L3413">
            <v>-350371.63</v>
          </cell>
        </row>
        <row r="3414">
          <cell r="B3414" t="str">
            <v>EALV2_A1072749</v>
          </cell>
          <cell r="L3414">
            <v>-5571984.7599999998</v>
          </cell>
        </row>
        <row r="3415">
          <cell r="B3415" t="str">
            <v>EALV2_A1072751</v>
          </cell>
          <cell r="L3415">
            <v>-31044049.559999999</v>
          </cell>
        </row>
        <row r="3416">
          <cell r="B3416" t="str">
            <v>EALV2_A1072751</v>
          </cell>
          <cell r="L3416">
            <v>993392.52</v>
          </cell>
        </row>
        <row r="3417">
          <cell r="B3417" t="str">
            <v>EALV2_A1072751</v>
          </cell>
          <cell r="L3417">
            <v>2585760.1800000002</v>
          </cell>
        </row>
        <row r="3418">
          <cell r="B3418" t="str">
            <v>EALV2_A1072751</v>
          </cell>
          <cell r="L3418">
            <v>2246467.31</v>
          </cell>
        </row>
        <row r="3419">
          <cell r="B3419" t="str">
            <v>EALV2_A1072751</v>
          </cell>
          <cell r="L3419">
            <v>-1335556.97</v>
          </cell>
        </row>
        <row r="3420">
          <cell r="B3420" t="str">
            <v>EALV2_A1072752</v>
          </cell>
          <cell r="L3420">
            <v>-4979042.78</v>
          </cell>
        </row>
        <row r="3421">
          <cell r="B3421" t="str">
            <v>EALV2_A1072752</v>
          </cell>
          <cell r="L3421">
            <v>1085556.97</v>
          </cell>
        </row>
        <row r="3422">
          <cell r="B3422" t="str">
            <v>EALV2_A1072752</v>
          </cell>
          <cell r="L3422">
            <v>3230398.36</v>
          </cell>
        </row>
        <row r="3423">
          <cell r="B3423" t="str">
            <v>EALV2_A1072776</v>
          </cell>
          <cell r="L3423">
            <v>12518249.83</v>
          </cell>
        </row>
        <row r="3424">
          <cell r="B3424" t="str">
            <v>EALV2_A1072776</v>
          </cell>
          <cell r="L3424">
            <v>-849373.08</v>
          </cell>
        </row>
        <row r="3425">
          <cell r="B3425" t="str">
            <v>EALV2_A1072777</v>
          </cell>
          <cell r="L3425">
            <v>-12509188.93</v>
          </cell>
        </row>
        <row r="3426">
          <cell r="B3426" t="str">
            <v>EALV2_A1072777</v>
          </cell>
          <cell r="L3426">
            <v>-283036.96000000002</v>
          </cell>
        </row>
        <row r="3427">
          <cell r="B3427" t="str">
            <v>EALV2_A1072777</v>
          </cell>
          <cell r="L3427">
            <v>-506360.67</v>
          </cell>
        </row>
        <row r="3428">
          <cell r="B3428" t="str">
            <v>EALV2_A1072777</v>
          </cell>
          <cell r="L3428">
            <v>396266.51</v>
          </cell>
        </row>
        <row r="3429">
          <cell r="B3429" t="str">
            <v>EALV2_A1072777</v>
          </cell>
          <cell r="L3429">
            <v>1233443.3</v>
          </cell>
        </row>
        <row r="3430">
          <cell r="B3430" t="str">
            <v>EALV2_A1072781</v>
          </cell>
          <cell r="L3430">
            <v>-13644.36</v>
          </cell>
        </row>
        <row r="3431">
          <cell r="B3431" t="str">
            <v>EALV2_A1072781</v>
          </cell>
          <cell r="L3431">
            <v>3401.39</v>
          </cell>
        </row>
        <row r="3432">
          <cell r="B3432" t="str">
            <v>EALV2_A1072781</v>
          </cell>
          <cell r="L3432">
            <v>10242.969999999999</v>
          </cell>
        </row>
        <row r="3433">
          <cell r="B3433" t="str">
            <v>EALV2_A1072782</v>
          </cell>
          <cell r="L3433">
            <v>13644.36</v>
          </cell>
        </row>
        <row r="3434">
          <cell r="B3434" t="str">
            <v>EALV2_A1072782</v>
          </cell>
          <cell r="L3434">
            <v>-13644.36</v>
          </cell>
        </row>
        <row r="3435">
          <cell r="B3435" t="str">
            <v>EALV2_A1072793</v>
          </cell>
          <cell r="L3435">
            <v>11142430.83</v>
          </cell>
        </row>
        <row r="3436">
          <cell r="B3436" t="str">
            <v>EALV2_A1072793</v>
          </cell>
          <cell r="L3436">
            <v>-2978148.3</v>
          </cell>
        </row>
        <row r="3437">
          <cell r="B3437" t="str">
            <v>EALV2_A1072794</v>
          </cell>
          <cell r="L3437">
            <v>-8669232.9100000001</v>
          </cell>
        </row>
        <row r="3438">
          <cell r="B3438" t="str">
            <v>EALV2_A1072794</v>
          </cell>
          <cell r="L3438">
            <v>2155996.66</v>
          </cell>
        </row>
        <row r="3439">
          <cell r="B3439" t="str">
            <v>EALV2_A1072794</v>
          </cell>
          <cell r="L3439">
            <v>163909.87</v>
          </cell>
        </row>
        <row r="3440">
          <cell r="B3440" t="str">
            <v>EALV2_A1072794</v>
          </cell>
          <cell r="L3440">
            <v>658241.77</v>
          </cell>
        </row>
        <row r="3441">
          <cell r="B3441" t="str">
            <v>EALV2_A1072794</v>
          </cell>
          <cell r="L3441">
            <v>491912.69</v>
          </cell>
        </row>
        <row r="3442">
          <cell r="B3442" t="str">
            <v>EALV2_A1072796</v>
          </cell>
          <cell r="L3442">
            <v>-2473197.92</v>
          </cell>
        </row>
        <row r="3443">
          <cell r="B3443" t="str">
            <v>EALV2_A1072796</v>
          </cell>
          <cell r="L3443">
            <v>-2965110.61</v>
          </cell>
        </row>
        <row r="3444">
          <cell r="B3444" t="str">
            <v>EALV2_A1072796</v>
          </cell>
          <cell r="L3444">
            <v>2473197.92</v>
          </cell>
        </row>
        <row r="3445">
          <cell r="B3445" t="str">
            <v>EALV2_A6049310</v>
          </cell>
          <cell r="L3445">
            <v>-7432450</v>
          </cell>
        </row>
        <row r="3446">
          <cell r="B3446" t="str">
            <v>EALV2_P10110599</v>
          </cell>
          <cell r="L3446">
            <v>149009365.86000001</v>
          </cell>
        </row>
        <row r="3447">
          <cell r="B3447" t="str">
            <v>EALV2_P10110651</v>
          </cell>
          <cell r="L3447">
            <v>52286345.68</v>
          </cell>
        </row>
        <row r="3448">
          <cell r="B3448" t="str">
            <v>EALV2_P10110651</v>
          </cell>
          <cell r="L3448">
            <v>-2866352.22</v>
          </cell>
        </row>
        <row r="3449">
          <cell r="B3449" t="str">
            <v>EALV2_P10110651</v>
          </cell>
          <cell r="L3449">
            <v>-2243309.38</v>
          </cell>
        </row>
        <row r="3450">
          <cell r="B3450" t="str">
            <v>EALV2_P10110651</v>
          </cell>
          <cell r="L3450">
            <v>-382622.15</v>
          </cell>
        </row>
        <row r="3451">
          <cell r="B3451" t="str">
            <v>EALV2_P10110651</v>
          </cell>
          <cell r="L3451">
            <v>-4215671.0199999996</v>
          </cell>
        </row>
        <row r="3452">
          <cell r="B3452" t="str">
            <v>EALV2_P10110651</v>
          </cell>
          <cell r="L3452">
            <v>843644.28</v>
          </cell>
        </row>
        <row r="3453">
          <cell r="B3453" t="str">
            <v>EALV2_P10110750</v>
          </cell>
          <cell r="L3453">
            <v>-11072619</v>
          </cell>
        </row>
        <row r="3454">
          <cell r="B3454" t="str">
            <v>EALV2_P10211010</v>
          </cell>
          <cell r="L3454">
            <v>-412154111.44</v>
          </cell>
        </row>
        <row r="3455">
          <cell r="B3455" t="str">
            <v>EALV2_P10211030</v>
          </cell>
          <cell r="L3455">
            <v>-23298072.120000001</v>
          </cell>
        </row>
        <row r="3456">
          <cell r="B3456" t="str">
            <v>EALV2_P80215020</v>
          </cell>
          <cell r="L3456">
            <v>4339972</v>
          </cell>
        </row>
        <row r="3457">
          <cell r="B3457" t="str">
            <v>EALV2_P10119990</v>
          </cell>
          <cell r="L3457">
            <v>266772927.50999999</v>
          </cell>
        </row>
        <row r="3458">
          <cell r="B3458" t="str">
            <v>EALV3_A1012040</v>
          </cell>
          <cell r="L3458">
            <v>23212084</v>
          </cell>
        </row>
        <row r="3459">
          <cell r="B3459" t="str">
            <v>EALV3_A1012041</v>
          </cell>
          <cell r="L3459">
            <v>-335629</v>
          </cell>
        </row>
        <row r="3460">
          <cell r="B3460" t="str">
            <v>EALV3_A1072700</v>
          </cell>
          <cell r="L3460">
            <v>-77518.64</v>
          </cell>
        </row>
        <row r="3461">
          <cell r="B3461" t="str">
            <v>EALV3_A1072700</v>
          </cell>
          <cell r="L3461">
            <v>-50173.72</v>
          </cell>
        </row>
        <row r="3462">
          <cell r="B3462" t="str">
            <v>EALV3_A1072700</v>
          </cell>
          <cell r="L3462">
            <v>127692.36</v>
          </cell>
        </row>
        <row r="3463">
          <cell r="B3463" t="str">
            <v>EALV3_A1072719</v>
          </cell>
          <cell r="L3463">
            <v>77518.64</v>
          </cell>
        </row>
        <row r="3464">
          <cell r="B3464" t="str">
            <v>EALV3_A1072719</v>
          </cell>
          <cell r="L3464">
            <v>-77518.64</v>
          </cell>
        </row>
        <row r="3465">
          <cell r="B3465" t="str">
            <v>EALV3_A1072749</v>
          </cell>
          <cell r="L3465">
            <v>-36023092.340000004</v>
          </cell>
        </row>
        <row r="3466">
          <cell r="B3466" t="str">
            <v>EALV3_A1072749</v>
          </cell>
          <cell r="L3466">
            <v>5779166</v>
          </cell>
        </row>
        <row r="3467">
          <cell r="B3467" t="str">
            <v>EALV3_A1072749</v>
          </cell>
          <cell r="L3467">
            <v>-5779166</v>
          </cell>
        </row>
        <row r="3468">
          <cell r="B3468" t="str">
            <v>EALV3_A1072749</v>
          </cell>
          <cell r="L3468">
            <v>2883661.98</v>
          </cell>
        </row>
        <row r="3469">
          <cell r="B3469" t="str">
            <v>EALV3_A1072749</v>
          </cell>
          <cell r="L3469">
            <v>350371.63</v>
          </cell>
        </row>
        <row r="3470">
          <cell r="B3470" t="str">
            <v>EALV3_A1072749</v>
          </cell>
          <cell r="L3470">
            <v>5571984.7599999998</v>
          </cell>
        </row>
        <row r="3471">
          <cell r="B3471" t="str">
            <v>EALV3_A1072751</v>
          </cell>
          <cell r="L3471">
            <v>31044049.559999999</v>
          </cell>
        </row>
        <row r="3472">
          <cell r="B3472" t="str">
            <v>EALV3_A1072751</v>
          </cell>
          <cell r="L3472">
            <v>-993392.52</v>
          </cell>
        </row>
        <row r="3473">
          <cell r="B3473" t="str">
            <v>EALV3_A1072751</v>
          </cell>
          <cell r="L3473">
            <v>-2585760.1800000002</v>
          </cell>
        </row>
        <row r="3474">
          <cell r="B3474" t="str">
            <v>EALV3_A1072751</v>
          </cell>
          <cell r="L3474">
            <v>-2246467.31</v>
          </cell>
        </row>
        <row r="3475">
          <cell r="B3475" t="str">
            <v>EALV3_A1072751</v>
          </cell>
          <cell r="L3475">
            <v>1335556.97</v>
          </cell>
        </row>
        <row r="3476">
          <cell r="B3476" t="str">
            <v>EALV3_A1072752</v>
          </cell>
          <cell r="L3476">
            <v>4979042.78</v>
          </cell>
        </row>
        <row r="3477">
          <cell r="B3477" t="str">
            <v>EALV3_A1072752</v>
          </cell>
          <cell r="L3477">
            <v>-1085556.97</v>
          </cell>
        </row>
        <row r="3478">
          <cell r="B3478" t="str">
            <v>EALV3_A1072752</v>
          </cell>
          <cell r="L3478">
            <v>-3230398.36</v>
          </cell>
        </row>
        <row r="3479">
          <cell r="B3479" t="str">
            <v>EALV3_A1072776</v>
          </cell>
          <cell r="L3479">
            <v>-12518249.83</v>
          </cell>
        </row>
        <row r="3480">
          <cell r="B3480" t="str">
            <v>EALV3_A1072776</v>
          </cell>
          <cell r="L3480">
            <v>849373.08</v>
          </cell>
        </row>
        <row r="3481">
          <cell r="B3481" t="str">
            <v>EALV3_A1072777</v>
          </cell>
          <cell r="L3481">
            <v>12509188.93</v>
          </cell>
        </row>
        <row r="3482">
          <cell r="B3482" t="str">
            <v>EALV3_A1072777</v>
          </cell>
          <cell r="L3482">
            <v>283036.96000000002</v>
          </cell>
        </row>
        <row r="3483">
          <cell r="B3483" t="str">
            <v>EALV3_A1072777</v>
          </cell>
          <cell r="L3483">
            <v>506360.67</v>
          </cell>
        </row>
        <row r="3484">
          <cell r="B3484" t="str">
            <v>EALV3_A1072777</v>
          </cell>
          <cell r="L3484">
            <v>-396266.51</v>
          </cell>
        </row>
        <row r="3485">
          <cell r="B3485" t="str">
            <v>EALV3_A1072777</v>
          </cell>
          <cell r="L3485">
            <v>-1233443.3</v>
          </cell>
        </row>
        <row r="3486">
          <cell r="B3486" t="str">
            <v>EALV3_A1072781</v>
          </cell>
          <cell r="L3486">
            <v>13644.36</v>
          </cell>
        </row>
        <row r="3487">
          <cell r="B3487" t="str">
            <v>EALV3_A1072781</v>
          </cell>
          <cell r="L3487">
            <v>-3401.39</v>
          </cell>
        </row>
        <row r="3488">
          <cell r="B3488" t="str">
            <v>EALV3_A1072781</v>
          </cell>
          <cell r="L3488">
            <v>-10242.969999999999</v>
          </cell>
        </row>
        <row r="3489">
          <cell r="B3489" t="str">
            <v>EALV3_A1072782</v>
          </cell>
          <cell r="L3489">
            <v>-13644.36</v>
          </cell>
        </row>
        <row r="3490">
          <cell r="B3490" t="str">
            <v>EALV3_A1072782</v>
          </cell>
          <cell r="L3490">
            <v>13644.36</v>
          </cell>
        </row>
        <row r="3491">
          <cell r="B3491" t="str">
            <v>EALV3_A1072793</v>
          </cell>
          <cell r="L3491">
            <v>-11142430.83</v>
          </cell>
        </row>
        <row r="3492">
          <cell r="B3492" t="str">
            <v>EALV3_A1072793</v>
          </cell>
          <cell r="L3492">
            <v>2978148.3</v>
          </cell>
        </row>
        <row r="3493">
          <cell r="B3493" t="str">
            <v>EALV3_A1072794</v>
          </cell>
          <cell r="L3493">
            <v>8669232.9100000001</v>
          </cell>
        </row>
        <row r="3494">
          <cell r="B3494" t="str">
            <v>EALV3_A1072794</v>
          </cell>
          <cell r="L3494">
            <v>-2155996.66</v>
          </cell>
        </row>
        <row r="3495">
          <cell r="B3495" t="str">
            <v>EALV3_A1072794</v>
          </cell>
          <cell r="L3495">
            <v>-163909.87</v>
          </cell>
        </row>
        <row r="3496">
          <cell r="B3496" t="str">
            <v>EALV3_A1072794</v>
          </cell>
          <cell r="L3496">
            <v>-658241.77</v>
          </cell>
        </row>
        <row r="3497">
          <cell r="B3497" t="str">
            <v>EALV3_A1072794</v>
          </cell>
          <cell r="L3497">
            <v>-491912.69</v>
          </cell>
        </row>
        <row r="3498">
          <cell r="B3498" t="str">
            <v>EALV3_A1072796</v>
          </cell>
          <cell r="L3498">
            <v>2473197.92</v>
          </cell>
        </row>
        <row r="3499">
          <cell r="B3499" t="str">
            <v>EALV3_A1072796</v>
          </cell>
          <cell r="L3499">
            <v>2965110.61</v>
          </cell>
        </row>
        <row r="3500">
          <cell r="B3500" t="str">
            <v>EALV3_A1072796</v>
          </cell>
          <cell r="L3500">
            <v>-2473197.92</v>
          </cell>
        </row>
        <row r="3501">
          <cell r="B3501" t="str">
            <v>EALV3_A6049310</v>
          </cell>
          <cell r="L3501">
            <v>-27652434</v>
          </cell>
        </row>
        <row r="3502">
          <cell r="B3502" t="str">
            <v>EALV3_P10110599</v>
          </cell>
          <cell r="L3502">
            <v>277250138.57999998</v>
          </cell>
        </row>
        <row r="3503">
          <cell r="B3503" t="str">
            <v>EALV3_P10110651</v>
          </cell>
          <cell r="L3503">
            <v>-52286345.68</v>
          </cell>
        </row>
        <row r="3504">
          <cell r="B3504" t="str">
            <v>EALV3_P10110651</v>
          </cell>
          <cell r="L3504">
            <v>2866352.22</v>
          </cell>
        </row>
        <row r="3505">
          <cell r="B3505" t="str">
            <v>EALV3_P10110651</v>
          </cell>
          <cell r="L3505">
            <v>2243309.38</v>
          </cell>
        </row>
        <row r="3506">
          <cell r="B3506" t="str">
            <v>EALV3_P10110651</v>
          </cell>
          <cell r="L3506">
            <v>382622.15</v>
          </cell>
        </row>
        <row r="3507">
          <cell r="B3507" t="str">
            <v>EALV3_P10110651</v>
          </cell>
          <cell r="L3507">
            <v>4215671.0199999996</v>
          </cell>
        </row>
        <row r="3508">
          <cell r="B3508" t="str">
            <v>EALV3_P10110651</v>
          </cell>
          <cell r="L3508">
            <v>-843644.28</v>
          </cell>
        </row>
        <row r="3509">
          <cell r="B3509" t="str">
            <v>EALV3_P10110750</v>
          </cell>
          <cell r="L3509">
            <v>11072619</v>
          </cell>
        </row>
        <row r="3510">
          <cell r="B3510" t="str">
            <v>EALV3_P80215020</v>
          </cell>
          <cell r="L3510">
            <v>1217875</v>
          </cell>
        </row>
        <row r="3511">
          <cell r="B3511" t="str">
            <v>EALV3_P10119990</v>
          </cell>
          <cell r="L3511">
            <v>-241342618.38999999</v>
          </cell>
        </row>
        <row r="3512">
          <cell r="B3512" t="str">
            <v>2529_A1021040</v>
          </cell>
          <cell r="L3512">
            <v>-208422810.28</v>
          </cell>
        </row>
        <row r="3513">
          <cell r="B3513" t="str">
            <v>2529_A1021040</v>
          </cell>
          <cell r="L3513">
            <v>208404810.28</v>
          </cell>
        </row>
        <row r="3514">
          <cell r="B3514" t="str">
            <v>2529_A1021040</v>
          </cell>
          <cell r="L3514">
            <v>18000</v>
          </cell>
        </row>
        <row r="3515">
          <cell r="B3515" t="str">
            <v>2529_A6046260</v>
          </cell>
          <cell r="L3515">
            <v>-71624432.840000004</v>
          </cell>
        </row>
        <row r="3516">
          <cell r="B3516" t="str">
            <v>2529_A6046260</v>
          </cell>
          <cell r="L3516">
            <v>727027.9</v>
          </cell>
        </row>
        <row r="3517">
          <cell r="B3517" t="str">
            <v>2529_A6046260</v>
          </cell>
          <cell r="L3517">
            <v>590579.93999999994</v>
          </cell>
        </row>
        <row r="3518">
          <cell r="B3518" t="str">
            <v>2529_A6046260</v>
          </cell>
          <cell r="L3518">
            <v>71624432.840000004</v>
          </cell>
        </row>
        <row r="3519">
          <cell r="B3519" t="str">
            <v>2529_A6046260</v>
          </cell>
          <cell r="L3519">
            <v>-727027.9</v>
          </cell>
        </row>
        <row r="3520">
          <cell r="B3520" t="str">
            <v>2529_A6046260</v>
          </cell>
          <cell r="L3520">
            <v>-590579.93999999994</v>
          </cell>
        </row>
        <row r="3521">
          <cell r="B3521" t="str">
            <v>2529_P10110010</v>
          </cell>
          <cell r="L3521">
            <v>1270000</v>
          </cell>
        </row>
        <row r="3522">
          <cell r="B3522" t="str">
            <v>2529_P10110010</v>
          </cell>
          <cell r="L3522">
            <v>-90000</v>
          </cell>
        </row>
        <row r="3523">
          <cell r="B3523" t="str">
            <v>2529_P10110010</v>
          </cell>
          <cell r="L3523">
            <v>90000</v>
          </cell>
        </row>
        <row r="3524">
          <cell r="B3524" t="str">
            <v>2529_P10110010</v>
          </cell>
          <cell r="L3524">
            <v>-1180000</v>
          </cell>
        </row>
        <row r="3525">
          <cell r="B3525" t="str">
            <v>2529_P10110010</v>
          </cell>
          <cell r="L3525">
            <v>-90000</v>
          </cell>
        </row>
        <row r="3526">
          <cell r="B3526" t="str">
            <v>2529_P10110110</v>
          </cell>
          <cell r="L3526">
            <v>128270089.92</v>
          </cell>
        </row>
        <row r="3527">
          <cell r="B3527" t="str">
            <v>2529_P10110110</v>
          </cell>
          <cell r="L3527">
            <v>72000</v>
          </cell>
        </row>
        <row r="3528">
          <cell r="B3528" t="str">
            <v>2529_P10110110</v>
          </cell>
          <cell r="L3528">
            <v>-72000</v>
          </cell>
        </row>
        <row r="3529">
          <cell r="B3529" t="str">
            <v>2529_P10110110</v>
          </cell>
          <cell r="L3529">
            <v>-128342089.92</v>
          </cell>
        </row>
        <row r="3530">
          <cell r="B3530" t="str">
            <v>2529_P10110110</v>
          </cell>
          <cell r="L3530">
            <v>72000</v>
          </cell>
        </row>
        <row r="3531">
          <cell r="B3531" t="str">
            <v>2529_P10110599</v>
          </cell>
          <cell r="L3531">
            <v>20302292.949999999</v>
          </cell>
        </row>
        <row r="3532">
          <cell r="B3532" t="str">
            <v>2529_P10110599</v>
          </cell>
          <cell r="L3532">
            <v>-20302292.949999999</v>
          </cell>
        </row>
        <row r="3533">
          <cell r="B3533" t="str">
            <v>2529_P10110910</v>
          </cell>
          <cell r="L3533">
            <v>22565975.34</v>
          </cell>
        </row>
        <row r="3534">
          <cell r="B3534" t="str">
            <v>2529_P10110910</v>
          </cell>
          <cell r="L3534">
            <v>-73732024.849999994</v>
          </cell>
        </row>
        <row r="3535">
          <cell r="B3535" t="str">
            <v>2529_P10110910</v>
          </cell>
          <cell r="L3535">
            <v>32934493.609999999</v>
          </cell>
        </row>
        <row r="3536">
          <cell r="B3536" t="str">
            <v>2529_P10110910</v>
          </cell>
          <cell r="L3536">
            <v>18231555.899999999</v>
          </cell>
        </row>
        <row r="3537">
          <cell r="B3537" t="str">
            <v>2529_P90518860</v>
          </cell>
          <cell r="L3537">
            <v>71624432.840000004</v>
          </cell>
        </row>
        <row r="3538">
          <cell r="B3538" t="str">
            <v>2529_P90518860</v>
          </cell>
          <cell r="L3538">
            <v>-1317607.8400000001</v>
          </cell>
        </row>
        <row r="3539">
          <cell r="B3539" t="str">
            <v>2529_P90518860</v>
          </cell>
          <cell r="L3539">
            <v>-71624432.840000004</v>
          </cell>
        </row>
        <row r="3540">
          <cell r="B3540" t="str">
            <v>2529_P90518860</v>
          </cell>
          <cell r="L3540">
            <v>1317607.8400000001</v>
          </cell>
        </row>
        <row r="3541">
          <cell r="B3541" t="str">
            <v>2529_P10119990</v>
          </cell>
          <cell r="L3541">
            <v>32934493.609999999</v>
          </cell>
        </row>
        <row r="3542">
          <cell r="B3542" t="str">
            <v>2529_P10119990</v>
          </cell>
          <cell r="L3542">
            <v>-32934493.609999999</v>
          </cell>
        </row>
        <row r="3543">
          <cell r="B3543" t="str">
            <v>7398_A6047260</v>
          </cell>
          <cell r="L3543">
            <v>-3011953</v>
          </cell>
        </row>
        <row r="3544">
          <cell r="B3544" t="str">
            <v>7398_P90516140</v>
          </cell>
          <cell r="L3544">
            <v>3011953</v>
          </cell>
        </row>
        <row r="3545">
          <cell r="B3545" t="str">
            <v>7214_A1021040</v>
          </cell>
          <cell r="L3545">
            <v>-50000</v>
          </cell>
        </row>
        <row r="3546">
          <cell r="B3546" t="str">
            <v>7214_A6047260</v>
          </cell>
          <cell r="L3546">
            <v>-2520863</v>
          </cell>
        </row>
        <row r="3547">
          <cell r="B3547" t="str">
            <v>7214_P10110599</v>
          </cell>
          <cell r="L3547">
            <v>50000</v>
          </cell>
        </row>
        <row r="3548">
          <cell r="B3548" t="str">
            <v>7214_P90516140</v>
          </cell>
          <cell r="L3548">
            <v>2520863</v>
          </cell>
        </row>
        <row r="3549">
          <cell r="B3549" t="str">
            <v>4037_A7012048</v>
          </cell>
          <cell r="L3549">
            <v>5638672</v>
          </cell>
        </row>
        <row r="3550">
          <cell r="B3550" t="str">
            <v>4037_A7012048</v>
          </cell>
          <cell r="L3550">
            <v>-5638672</v>
          </cell>
        </row>
        <row r="3551">
          <cell r="B3551" t="str">
            <v>4037_A7012050</v>
          </cell>
          <cell r="L3551">
            <v>22572521.800000001</v>
          </cell>
        </row>
        <row r="3552">
          <cell r="B3552" t="str">
            <v>4037_A7012050</v>
          </cell>
          <cell r="L3552">
            <v>-22572521.800000001</v>
          </cell>
        </row>
        <row r="3553">
          <cell r="B3553" t="str">
            <v>4037_A7012051</v>
          </cell>
          <cell r="L3553">
            <v>-6018996.8499999996</v>
          </cell>
        </row>
        <row r="3554">
          <cell r="B3554" t="str">
            <v>4037_A7012051</v>
          </cell>
          <cell r="L3554">
            <v>6018996.8499999996</v>
          </cell>
        </row>
        <row r="3555">
          <cell r="B3555" t="str">
            <v>4037_P10110010</v>
          </cell>
          <cell r="L3555">
            <v>-9061083</v>
          </cell>
        </row>
        <row r="3556">
          <cell r="B3556" t="str">
            <v>4037_P10110010</v>
          </cell>
          <cell r="L3556">
            <v>9061083</v>
          </cell>
        </row>
        <row r="3557">
          <cell r="B3557" t="str">
            <v>4037_P10110910</v>
          </cell>
          <cell r="L3557">
            <v>-10102043.9</v>
          </cell>
        </row>
        <row r="3558">
          <cell r="B3558" t="str">
            <v>4037_P10110910</v>
          </cell>
          <cell r="L3558">
            <v>10102043.9</v>
          </cell>
        </row>
        <row r="3559">
          <cell r="B3559" t="str">
            <v>4037_P90311730</v>
          </cell>
          <cell r="L3559">
            <v>-3429160.44</v>
          </cell>
        </row>
        <row r="3560">
          <cell r="B3560" t="str">
            <v>4037_P90311730</v>
          </cell>
          <cell r="L3560">
            <v>3429160.44</v>
          </cell>
        </row>
        <row r="3561">
          <cell r="B3561" t="str">
            <v>4037_P10119990</v>
          </cell>
          <cell r="L3561">
            <v>-1100897.8600000001</v>
          </cell>
        </row>
        <row r="3562">
          <cell r="B3562" t="str">
            <v>4037_P10119990</v>
          </cell>
          <cell r="L3562">
            <v>1100897.8600000001</v>
          </cell>
        </row>
        <row r="3563">
          <cell r="B3563" t="str">
            <v>4037_P10119990</v>
          </cell>
          <cell r="L3563">
            <v>-814572.54</v>
          </cell>
        </row>
        <row r="3564">
          <cell r="B3564" t="str">
            <v>4037_P10119990</v>
          </cell>
          <cell r="L3564">
            <v>814572.54</v>
          </cell>
        </row>
        <row r="3565">
          <cell r="B3565" t="str">
            <v>2529_A1021040</v>
          </cell>
          <cell r="L3565">
            <v>-18000</v>
          </cell>
        </row>
        <row r="3566">
          <cell r="B3566" t="str">
            <v>2529_A6049812</v>
          </cell>
          <cell r="L3566">
            <v>11132573.92</v>
          </cell>
        </row>
        <row r="3567">
          <cell r="B3567" t="str">
            <v>2529_A6049812</v>
          </cell>
          <cell r="L3567">
            <v>-11132573.92</v>
          </cell>
        </row>
        <row r="3568">
          <cell r="B3568" t="str">
            <v>2529_P10110599</v>
          </cell>
          <cell r="L3568">
            <v>18000</v>
          </cell>
        </row>
        <row r="3569">
          <cell r="B3569" t="str">
            <v>EVGO_A1021040</v>
          </cell>
          <cell r="L3569">
            <v>-50000</v>
          </cell>
        </row>
        <row r="3570">
          <cell r="B3570" t="str">
            <v>EVGO_A1021040</v>
          </cell>
          <cell r="L3570">
            <v>-49850000</v>
          </cell>
        </row>
        <row r="3571">
          <cell r="B3571" t="str">
            <v>EVGO_A6046260</v>
          </cell>
          <cell r="L3571">
            <v>-236674357</v>
          </cell>
        </row>
        <row r="3572">
          <cell r="B3572" t="str">
            <v>EVGO_A6049812</v>
          </cell>
          <cell r="L3572">
            <v>105412289.81999999</v>
          </cell>
        </row>
        <row r="3573">
          <cell r="B3573" t="str">
            <v>EVGO_A6049812</v>
          </cell>
          <cell r="L3573">
            <v>-86137375.209999993</v>
          </cell>
        </row>
        <row r="3574">
          <cell r="B3574" t="str">
            <v>EVGO_A6049812</v>
          </cell>
          <cell r="L3574">
            <v>-2200000</v>
          </cell>
        </row>
        <row r="3575">
          <cell r="B3575" t="str">
            <v>EVGO_A6049812</v>
          </cell>
          <cell r="L3575">
            <v>-17074914.609999999</v>
          </cell>
        </row>
        <row r="3576">
          <cell r="B3576" t="str">
            <v>EVGO_P10110010</v>
          </cell>
          <cell r="L3576">
            <v>49900000</v>
          </cell>
        </row>
        <row r="3577">
          <cell r="B3577" t="str">
            <v>EVGO_P90311310</v>
          </cell>
          <cell r="L3577">
            <v>236674357</v>
          </cell>
        </row>
        <row r="3578">
          <cell r="B3578" t="str">
            <v>5696_A1021040</v>
          </cell>
          <cell r="L3578">
            <v>-4</v>
          </cell>
        </row>
        <row r="3579">
          <cell r="B3579" t="str">
            <v>5696_A1021040</v>
          </cell>
          <cell r="L3579">
            <v>2</v>
          </cell>
        </row>
        <row r="3580">
          <cell r="B3580" t="str">
            <v>5696_P10110910</v>
          </cell>
          <cell r="L3580">
            <v>12450742.75</v>
          </cell>
        </row>
        <row r="3581">
          <cell r="B3581" t="str">
            <v>5696_P10110910</v>
          </cell>
          <cell r="L3581">
            <v>12450738.75</v>
          </cell>
        </row>
        <row r="3582">
          <cell r="B3582" t="str">
            <v>5696_P10110910</v>
          </cell>
          <cell r="L3582">
            <v>-12450742.75</v>
          </cell>
        </row>
        <row r="3583">
          <cell r="B3583" t="str">
            <v>5696_P10110910</v>
          </cell>
          <cell r="L3583">
            <v>4</v>
          </cell>
        </row>
        <row r="3584">
          <cell r="B3584" t="str">
            <v>5696_P10110910</v>
          </cell>
          <cell r="L3584">
            <v>-12450738.75</v>
          </cell>
        </row>
        <row r="3585">
          <cell r="B3585" t="str">
            <v>5696_P10110910</v>
          </cell>
          <cell r="L3585">
            <v>-2</v>
          </cell>
        </row>
        <row r="3586">
          <cell r="B3586" t="str">
            <v>5696_P10119990</v>
          </cell>
          <cell r="L3586">
            <v>-12450738.75</v>
          </cell>
        </row>
        <row r="3587">
          <cell r="B3587" t="str">
            <v>5696_P10119990</v>
          </cell>
          <cell r="L3587">
            <v>12450738.75</v>
          </cell>
        </row>
        <row r="3588">
          <cell r="B3588" t="str">
            <v>2523_A1062592</v>
          </cell>
          <cell r="L3588">
            <v>102766579.09</v>
          </cell>
        </row>
        <row r="3589">
          <cell r="B3589" t="str">
            <v>2523_A1062592</v>
          </cell>
          <cell r="L3589">
            <v>125172671</v>
          </cell>
        </row>
        <row r="3590">
          <cell r="B3590" t="str">
            <v>2523_A1062592</v>
          </cell>
          <cell r="L3590">
            <v>-92100347.950000003</v>
          </cell>
        </row>
        <row r="3591">
          <cell r="B3591" t="str">
            <v>2523_A1062592</v>
          </cell>
          <cell r="L3591">
            <v>1105096</v>
          </cell>
        </row>
        <row r="3592">
          <cell r="B3592" t="str">
            <v>2523_A1062592</v>
          </cell>
          <cell r="L3592">
            <v>-12103958.470000001</v>
          </cell>
        </row>
        <row r="3593">
          <cell r="B3593" t="str">
            <v>2523_A1062593</v>
          </cell>
          <cell r="L3593">
            <v>-38075455.030000001</v>
          </cell>
        </row>
        <row r="3594">
          <cell r="B3594" t="str">
            <v>2523_A1062593</v>
          </cell>
          <cell r="L3594">
            <v>28257347.07</v>
          </cell>
        </row>
        <row r="3595">
          <cell r="B3595" t="str">
            <v>2523_A1062593</v>
          </cell>
          <cell r="L3595">
            <v>-656293.74</v>
          </cell>
        </row>
        <row r="3596">
          <cell r="B3596" t="str">
            <v>2523_A1062593</v>
          </cell>
          <cell r="L3596">
            <v>-282100.15999999997</v>
          </cell>
        </row>
        <row r="3597">
          <cell r="B3597" t="str">
            <v>2523_A1062593</v>
          </cell>
          <cell r="L3597">
            <v>18190116.84</v>
          </cell>
        </row>
        <row r="3598">
          <cell r="B3598" t="str">
            <v>2523_A1072781</v>
          </cell>
          <cell r="L3598">
            <v>231195315.25999999</v>
          </cell>
        </row>
        <row r="3599">
          <cell r="B3599" t="str">
            <v>2523_A1072781</v>
          </cell>
          <cell r="L3599">
            <v>13542687.699999999</v>
          </cell>
        </row>
        <row r="3600">
          <cell r="B3600" t="str">
            <v>2523_A1072781</v>
          </cell>
          <cell r="L3600">
            <v>-73943633</v>
          </cell>
        </row>
        <row r="3601">
          <cell r="B3601" t="str">
            <v>2523_A1072781</v>
          </cell>
          <cell r="L3601">
            <v>-117041.54</v>
          </cell>
        </row>
        <row r="3602">
          <cell r="B3602" t="str">
            <v>2523_A1072781</v>
          </cell>
          <cell r="L3602">
            <v>3170875.54</v>
          </cell>
        </row>
        <row r="3603">
          <cell r="B3603" t="str">
            <v>2523_A1072781</v>
          </cell>
          <cell r="L3603">
            <v>-581984.6</v>
          </cell>
        </row>
        <row r="3604">
          <cell r="B3604" t="str">
            <v>2523_A1072782</v>
          </cell>
          <cell r="L3604">
            <v>10667877.460000001</v>
          </cell>
        </row>
        <row r="3605">
          <cell r="B3605" t="str">
            <v>2523_A1072782</v>
          </cell>
          <cell r="L3605">
            <v>1536832.75</v>
          </cell>
        </row>
        <row r="3606">
          <cell r="B3606" t="str">
            <v>2523_A1072782</v>
          </cell>
          <cell r="L3606">
            <v>-1935204.74</v>
          </cell>
        </row>
        <row r="3607">
          <cell r="B3607" t="str">
            <v>2523_A1072782</v>
          </cell>
          <cell r="L3607">
            <v>-4052327.67</v>
          </cell>
        </row>
        <row r="3608">
          <cell r="B3608" t="str">
            <v>2523_A1072782</v>
          </cell>
          <cell r="L3608">
            <v>355875.45</v>
          </cell>
        </row>
        <row r="3609">
          <cell r="B3609" t="str">
            <v>2523_A6025240</v>
          </cell>
          <cell r="L3609">
            <v>11693482.15</v>
          </cell>
        </row>
        <row r="3610">
          <cell r="B3610" t="str">
            <v>2523_A6025290</v>
          </cell>
          <cell r="L3610">
            <v>-11693482.15</v>
          </cell>
        </row>
        <row r="3611">
          <cell r="B3611" t="str">
            <v>2523_A6015410</v>
          </cell>
          <cell r="L3611">
            <v>11693482.15</v>
          </cell>
        </row>
        <row r="3612">
          <cell r="B3612" t="str">
            <v>2523_A8016112</v>
          </cell>
          <cell r="L3612">
            <v>4269987.47</v>
          </cell>
        </row>
        <row r="3613">
          <cell r="B3613" t="str">
            <v>2523_A6046360</v>
          </cell>
          <cell r="L3613">
            <v>-299382210.00999999</v>
          </cell>
        </row>
        <row r="3614">
          <cell r="B3614" t="str">
            <v>2523_A6046360</v>
          </cell>
          <cell r="L3614">
            <v>298743144.92000002</v>
          </cell>
        </row>
        <row r="3615">
          <cell r="B3615" t="str">
            <v>2523_A6046464</v>
          </cell>
          <cell r="L3615">
            <v>287794372.38999999</v>
          </cell>
        </row>
        <row r="3616">
          <cell r="B3616" t="str">
            <v>2523_A6046464</v>
          </cell>
          <cell r="L3616">
            <v>-287794372.38999999</v>
          </cell>
        </row>
        <row r="3617">
          <cell r="B3617" t="str">
            <v>2523_A6047110</v>
          </cell>
          <cell r="L3617">
            <v>78767.289999999994</v>
          </cell>
        </row>
        <row r="3618">
          <cell r="B3618" t="str">
            <v>2523_A6047111</v>
          </cell>
          <cell r="L3618">
            <v>178525.06</v>
          </cell>
        </row>
        <row r="3619">
          <cell r="B3619" t="str">
            <v>2523_A6047129</v>
          </cell>
          <cell r="L3619">
            <v>-38696.68</v>
          </cell>
        </row>
        <row r="3620">
          <cell r="B3620" t="str">
            <v>2523_A6047129</v>
          </cell>
          <cell r="L3620">
            <v>-32210.01</v>
          </cell>
        </row>
        <row r="3621">
          <cell r="B3621" t="str">
            <v>2523_A6047260</v>
          </cell>
          <cell r="L3621">
            <v>41349492.490000002</v>
          </cell>
        </row>
        <row r="3622">
          <cell r="B3622" t="str">
            <v>2523_A7028010</v>
          </cell>
          <cell r="L3622">
            <v>504678.28</v>
          </cell>
        </row>
        <row r="3623">
          <cell r="B3623" t="str">
            <v>2523_A7028010</v>
          </cell>
          <cell r="L3623">
            <v>522.80999999999995</v>
          </cell>
        </row>
        <row r="3624">
          <cell r="B3624" t="str">
            <v>2523_A7028480</v>
          </cell>
          <cell r="L3624">
            <v>-17044001.440000001</v>
          </cell>
        </row>
        <row r="3625">
          <cell r="B3625" t="str">
            <v>2523_A7028480</v>
          </cell>
          <cell r="L3625">
            <v>17044001.440000001</v>
          </cell>
        </row>
        <row r="3626">
          <cell r="B3626" t="str">
            <v>2523_A7028972</v>
          </cell>
          <cell r="L3626">
            <v>468640.44</v>
          </cell>
        </row>
        <row r="3627">
          <cell r="B3627" t="str">
            <v>2523_P10110648</v>
          </cell>
          <cell r="L3627">
            <v>-1180506.45</v>
          </cell>
        </row>
        <row r="3628">
          <cell r="B3628" t="str">
            <v>2523_P10110648</v>
          </cell>
          <cell r="L3628">
            <v>1210591.1299999999</v>
          </cell>
        </row>
        <row r="3629">
          <cell r="B3629" t="str">
            <v>2523_P10110648</v>
          </cell>
          <cell r="L3629">
            <v>656293.74</v>
          </cell>
        </row>
        <row r="3630">
          <cell r="B3630" t="str">
            <v>2523_P10110648</v>
          </cell>
          <cell r="L3630">
            <v>282100.15999999997</v>
          </cell>
        </row>
        <row r="3631">
          <cell r="B3631" t="str">
            <v>2523_P10110648</v>
          </cell>
          <cell r="L3631">
            <v>-71733.42</v>
          </cell>
        </row>
        <row r="3632">
          <cell r="B3632" t="str">
            <v>2523_P10110649</v>
          </cell>
          <cell r="L3632">
            <v>39255961.479999997</v>
          </cell>
        </row>
        <row r="3633">
          <cell r="B3633" t="str">
            <v>2523_P10110649</v>
          </cell>
          <cell r="L3633">
            <v>-1210591.1299999999</v>
          </cell>
        </row>
        <row r="3634">
          <cell r="B3634" t="str">
            <v>2523_P10110649</v>
          </cell>
          <cell r="L3634">
            <v>-28257347.07</v>
          </cell>
        </row>
        <row r="3635">
          <cell r="B3635" t="str">
            <v>2523_P10110649</v>
          </cell>
          <cell r="L3635">
            <v>-18118383.420000002</v>
          </cell>
        </row>
        <row r="3636">
          <cell r="B3636" t="str">
            <v>2523_P10110651</v>
          </cell>
          <cell r="L3636">
            <v>-10667877.460000001</v>
          </cell>
        </row>
        <row r="3637">
          <cell r="B3637" t="str">
            <v>2523_P10110651</v>
          </cell>
          <cell r="L3637">
            <v>-1536832.75</v>
          </cell>
        </row>
        <row r="3638">
          <cell r="B3638" t="str">
            <v>2523_P10110651</v>
          </cell>
          <cell r="L3638">
            <v>1935204.74</v>
          </cell>
        </row>
        <row r="3639">
          <cell r="B3639" t="str">
            <v>2523_P10110651</v>
          </cell>
          <cell r="L3639">
            <v>4052327.67</v>
          </cell>
        </row>
        <row r="3640">
          <cell r="B3640" t="str">
            <v>2523_P10110651</v>
          </cell>
          <cell r="L3640">
            <v>-355875.45</v>
          </cell>
        </row>
        <row r="3641">
          <cell r="B3641" t="str">
            <v>2523_P10110865</v>
          </cell>
          <cell r="L3641">
            <v>-27407577.57</v>
          </cell>
        </row>
        <row r="3642">
          <cell r="B3642" t="str">
            <v>2523_P10110865</v>
          </cell>
          <cell r="L3642">
            <v>41414245.799999997</v>
          </cell>
        </row>
        <row r="3643">
          <cell r="B3643" t="str">
            <v>2523_P40112300</v>
          </cell>
          <cell r="L3643">
            <v>-317696916</v>
          </cell>
        </row>
        <row r="3644">
          <cell r="B3644" t="str">
            <v>2523_P40112300</v>
          </cell>
          <cell r="L3644">
            <v>-8965743</v>
          </cell>
        </row>
        <row r="3645">
          <cell r="B3645" t="str">
            <v>2523_P40112305</v>
          </cell>
          <cell r="L3645">
            <v>-6573053.25</v>
          </cell>
        </row>
        <row r="3646">
          <cell r="B3646" t="str">
            <v>2523_P90112720</v>
          </cell>
          <cell r="L3646">
            <v>-12022885.27</v>
          </cell>
        </row>
        <row r="3647">
          <cell r="B3647" t="str">
            <v>2523_P90112720</v>
          </cell>
          <cell r="L3647">
            <v>22000624.93</v>
          </cell>
        </row>
        <row r="3648">
          <cell r="B3648" t="str">
            <v>2523_P40312730</v>
          </cell>
          <cell r="L3648">
            <v>-3532824.46</v>
          </cell>
        </row>
        <row r="3649">
          <cell r="B3649" t="str">
            <v>2523_P40312730</v>
          </cell>
          <cell r="L3649">
            <v>3532824.46</v>
          </cell>
        </row>
        <row r="3650">
          <cell r="B3650" t="str">
            <v>2523_P90112740</v>
          </cell>
          <cell r="L3650">
            <v>-45509070.009999998</v>
          </cell>
        </row>
        <row r="3651">
          <cell r="B3651" t="str">
            <v>2523_P90513220</v>
          </cell>
          <cell r="L3651">
            <v>-1180008.8700000001</v>
          </cell>
        </row>
        <row r="3652">
          <cell r="B3652" t="str">
            <v>2523_A7028010</v>
          </cell>
          <cell r="L3652">
            <v>-48178.879999999997</v>
          </cell>
        </row>
        <row r="3653">
          <cell r="B3653" t="str">
            <v>2523_A7028010</v>
          </cell>
          <cell r="L3653">
            <v>636.01</v>
          </cell>
        </row>
        <row r="3654">
          <cell r="B3654" t="str">
            <v>2523_A7028010</v>
          </cell>
          <cell r="L3654">
            <v>47542.87</v>
          </cell>
        </row>
        <row r="3655">
          <cell r="B3655" t="str">
            <v>2523_P50112200</v>
          </cell>
          <cell r="L3655">
            <v>-1610150017.6500001</v>
          </cell>
        </row>
        <row r="3656">
          <cell r="B3656" t="str">
            <v>2523_P50112200</v>
          </cell>
          <cell r="L3656">
            <v>1610150017.6500001</v>
          </cell>
        </row>
        <row r="3657">
          <cell r="B3657" t="str">
            <v>2523_P50112810</v>
          </cell>
          <cell r="L3657">
            <v>-1804947</v>
          </cell>
        </row>
        <row r="3658">
          <cell r="B3658" t="str">
            <v>2523_P50112810</v>
          </cell>
          <cell r="L3658">
            <v>1804947</v>
          </cell>
        </row>
        <row r="3659">
          <cell r="B3659" t="str">
            <v>2523_P50113040</v>
          </cell>
          <cell r="L3659">
            <v>68190168.819999993</v>
          </cell>
        </row>
        <row r="3660">
          <cell r="B3660" t="str">
            <v>2523_P50113040</v>
          </cell>
          <cell r="L3660">
            <v>-68190168.819999993</v>
          </cell>
        </row>
        <row r="3661">
          <cell r="B3661" t="str">
            <v>2523_P50113040</v>
          </cell>
          <cell r="L3661">
            <v>-68190168.819999993</v>
          </cell>
        </row>
        <row r="3662">
          <cell r="B3662" t="str">
            <v>2523_P50113040</v>
          </cell>
          <cell r="L3662">
            <v>68190168.819999993</v>
          </cell>
        </row>
        <row r="3663">
          <cell r="B3663" t="str">
            <v>2523_P50113045</v>
          </cell>
          <cell r="L3663">
            <v>15096388.359999999</v>
          </cell>
        </row>
        <row r="3664">
          <cell r="B3664" t="str">
            <v>2523_P50113045</v>
          </cell>
          <cell r="L3664">
            <v>-15096388.359999999</v>
          </cell>
        </row>
        <row r="3665">
          <cell r="B3665" t="str">
            <v>2523_P50113045</v>
          </cell>
          <cell r="L3665">
            <v>-15096388.359999999</v>
          </cell>
        </row>
        <row r="3666">
          <cell r="B3666" t="str">
            <v>2523_P50113045</v>
          </cell>
          <cell r="L3666">
            <v>15096388.359999999</v>
          </cell>
        </row>
        <row r="3667">
          <cell r="B3667" t="str">
            <v>2523_A6045665</v>
          </cell>
          <cell r="L3667">
            <v>-450000</v>
          </cell>
        </row>
        <row r="3668">
          <cell r="B3668" t="str">
            <v>2523_A6045666</v>
          </cell>
          <cell r="L3668">
            <v>141195156.06999999</v>
          </cell>
        </row>
        <row r="3669">
          <cell r="B3669" t="str">
            <v>2523_A6046380</v>
          </cell>
          <cell r="L3669">
            <v>2054723.3</v>
          </cell>
        </row>
        <row r="3670">
          <cell r="B3670" t="str">
            <v>2523_A6046467</v>
          </cell>
          <cell r="L3670">
            <v>145180026.94999999</v>
          </cell>
        </row>
        <row r="3671">
          <cell r="B3671" t="str">
            <v>2523_A6046467</v>
          </cell>
          <cell r="L3671">
            <v>-1533042.71</v>
          </cell>
        </row>
        <row r="3672">
          <cell r="B3672" t="str">
            <v>2523_A6046467</v>
          </cell>
          <cell r="L3672">
            <v>-143837823.93000001</v>
          </cell>
        </row>
        <row r="3673">
          <cell r="B3673" t="str">
            <v>2523_A7028010</v>
          </cell>
          <cell r="L3673">
            <v>-88071.46</v>
          </cell>
        </row>
        <row r="3674">
          <cell r="B3674" t="str">
            <v>2523_A7028010</v>
          </cell>
          <cell r="L3674">
            <v>88356.23</v>
          </cell>
        </row>
        <row r="3675">
          <cell r="B3675" t="str">
            <v>2523_A7028480</v>
          </cell>
          <cell r="L3675">
            <v>-140745156.06999999</v>
          </cell>
        </row>
        <row r="3676">
          <cell r="B3676" t="str">
            <v>2523_A7028969</v>
          </cell>
          <cell r="L3676">
            <v>150.08000000000001</v>
          </cell>
        </row>
        <row r="3677">
          <cell r="B3677" t="str">
            <v>2523_A7028972</v>
          </cell>
          <cell r="L3677">
            <v>-150.08000000000001</v>
          </cell>
        </row>
        <row r="3678">
          <cell r="B3678" t="str">
            <v>2523_P50112200</v>
          </cell>
          <cell r="L3678">
            <v>-194677757</v>
          </cell>
        </row>
        <row r="3679">
          <cell r="B3679" t="str">
            <v>2523_P50112200</v>
          </cell>
          <cell r="L3679">
            <v>194677757</v>
          </cell>
        </row>
        <row r="3680">
          <cell r="B3680" t="str">
            <v>2523_P90112720</v>
          </cell>
          <cell r="L3680">
            <v>-1807036.92</v>
          </cell>
        </row>
        <row r="3681">
          <cell r="B3681" t="str">
            <v>2523_P90112720</v>
          </cell>
          <cell r="L3681">
            <v>1994536.92</v>
          </cell>
        </row>
        <row r="3682">
          <cell r="B3682" t="str">
            <v>2523_P90112720</v>
          </cell>
          <cell r="L3682">
            <v>-187500</v>
          </cell>
        </row>
        <row r="3683">
          <cell r="B3683" t="str">
            <v>2523_P50113040</v>
          </cell>
          <cell r="L3683">
            <v>2226287.73</v>
          </cell>
        </row>
        <row r="3684">
          <cell r="B3684" t="str">
            <v>2523_P50113040</v>
          </cell>
          <cell r="L3684">
            <v>31089104.129999999</v>
          </cell>
        </row>
        <row r="3685">
          <cell r="B3685" t="str">
            <v>2523_P50113040</v>
          </cell>
          <cell r="L3685">
            <v>-31089104.129999999</v>
          </cell>
        </row>
        <row r="3686">
          <cell r="B3686" t="str">
            <v>2523_P50113040</v>
          </cell>
          <cell r="L3686">
            <v>-2226287.73</v>
          </cell>
        </row>
        <row r="3687">
          <cell r="B3687" t="str">
            <v>2523_P50113045</v>
          </cell>
          <cell r="L3687">
            <v>-1533042.71</v>
          </cell>
        </row>
        <row r="3688">
          <cell r="B3688" t="str">
            <v>2523_P50113045</v>
          </cell>
          <cell r="L3688">
            <v>1533042.71</v>
          </cell>
        </row>
        <row r="3689">
          <cell r="B3689" t="str">
            <v>2523_P50113045</v>
          </cell>
          <cell r="L3689">
            <v>1533042.71</v>
          </cell>
        </row>
        <row r="3690">
          <cell r="B3690" t="str">
            <v>2523_P50113045</v>
          </cell>
          <cell r="L3690">
            <v>-1533042.71</v>
          </cell>
        </row>
        <row r="3691">
          <cell r="B3691" t="str">
            <v>2523_P50113050</v>
          </cell>
          <cell r="L3691">
            <v>-3243862.06</v>
          </cell>
        </row>
        <row r="3692">
          <cell r="B3692" t="str">
            <v>2523_P50113050</v>
          </cell>
          <cell r="L3692">
            <v>3243862.06</v>
          </cell>
        </row>
        <row r="3693">
          <cell r="B3693" t="str">
            <v>2523_P50113090</v>
          </cell>
          <cell r="L3693">
            <v>-1151502.47</v>
          </cell>
        </row>
        <row r="3694">
          <cell r="B3694" t="str">
            <v>2523_P50113090</v>
          </cell>
          <cell r="L3694">
            <v>1151502.47</v>
          </cell>
        </row>
        <row r="3695">
          <cell r="B3695" t="str">
            <v>2523_P90513220</v>
          </cell>
          <cell r="L3695">
            <v>-1864318.38</v>
          </cell>
        </row>
        <row r="3696">
          <cell r="B3696" t="str">
            <v>2523_P90516315</v>
          </cell>
          <cell r="L3696">
            <v>150</v>
          </cell>
        </row>
        <row r="3697">
          <cell r="B3697" t="str">
            <v>2523_P10119990</v>
          </cell>
          <cell r="L3697">
            <v>19278087.890000001</v>
          </cell>
        </row>
        <row r="3698">
          <cell r="B3698" t="str">
            <v>2523_P10119990</v>
          </cell>
          <cell r="L3698">
            <v>-19278087.890000001</v>
          </cell>
        </row>
        <row r="3699">
          <cell r="B3699" t="str">
            <v>7398_A1012040</v>
          </cell>
          <cell r="L3699">
            <v>-33236109.059999999</v>
          </cell>
        </row>
        <row r="3700">
          <cell r="B3700" t="str">
            <v>7398_A1012040</v>
          </cell>
          <cell r="L3700">
            <v>309262645.06</v>
          </cell>
        </row>
        <row r="3701">
          <cell r="B3701" t="str">
            <v>7398_A1012040</v>
          </cell>
          <cell r="L3701">
            <v>87429355.349999994</v>
          </cell>
        </row>
        <row r="3702">
          <cell r="B3702" t="str">
            <v>7398_A1012040</v>
          </cell>
          <cell r="L3702">
            <v>12465324.619999999</v>
          </cell>
        </row>
        <row r="3703">
          <cell r="B3703" t="str">
            <v>7398_A1012040</v>
          </cell>
          <cell r="L3703">
            <v>23769.64</v>
          </cell>
        </row>
        <row r="3704">
          <cell r="B3704" t="str">
            <v>7398_A1012040</v>
          </cell>
          <cell r="L3704">
            <v>31643.17</v>
          </cell>
        </row>
        <row r="3705">
          <cell r="B3705" t="str">
            <v>7398_A1012041</v>
          </cell>
          <cell r="L3705">
            <v>-4106313.11</v>
          </cell>
        </row>
        <row r="3706">
          <cell r="B3706" t="str">
            <v>7398_A1012041</v>
          </cell>
          <cell r="L3706">
            <v>-7359903.2599999998</v>
          </cell>
        </row>
        <row r="3707">
          <cell r="B3707" t="str">
            <v>7398_A1012042</v>
          </cell>
          <cell r="L3707">
            <v>-7145000</v>
          </cell>
        </row>
        <row r="3708">
          <cell r="B3708" t="str">
            <v>7398_A1012042</v>
          </cell>
          <cell r="L3708">
            <v>-7328645.4299999997</v>
          </cell>
        </row>
        <row r="3709">
          <cell r="B3709" t="str">
            <v>7398_A1012055</v>
          </cell>
          <cell r="L3709">
            <v>-20008</v>
          </cell>
        </row>
        <row r="3710">
          <cell r="B3710" t="str">
            <v>7398_A1012055</v>
          </cell>
          <cell r="L3710">
            <v>20008</v>
          </cell>
        </row>
        <row r="3711">
          <cell r="B3711" t="str">
            <v>7398_A1012055</v>
          </cell>
          <cell r="L3711">
            <v>20008</v>
          </cell>
        </row>
        <row r="3712">
          <cell r="B3712" t="str">
            <v>7398_A1012055</v>
          </cell>
          <cell r="L3712">
            <v>1651291.87</v>
          </cell>
        </row>
        <row r="3713">
          <cell r="B3713" t="str">
            <v>7398_A1012055</v>
          </cell>
          <cell r="L3713">
            <v>-31643.17</v>
          </cell>
        </row>
        <row r="3714">
          <cell r="B3714" t="str">
            <v>7398_A6046010</v>
          </cell>
          <cell r="L3714">
            <v>1496577.21</v>
          </cell>
        </row>
        <row r="3715">
          <cell r="B3715" t="str">
            <v>7398_A8036180</v>
          </cell>
          <cell r="L3715">
            <v>-8872.44</v>
          </cell>
        </row>
        <row r="3716">
          <cell r="B3716" t="str">
            <v>7398_A6046290</v>
          </cell>
          <cell r="L3716">
            <v>994014.96</v>
          </cell>
        </row>
        <row r="3717">
          <cell r="B3717" t="str">
            <v>7398_A6046290</v>
          </cell>
          <cell r="L3717">
            <v>-29906.19</v>
          </cell>
        </row>
        <row r="3718">
          <cell r="B3718" t="str">
            <v>7398_A6046435</v>
          </cell>
          <cell r="L3718">
            <v>995166.45</v>
          </cell>
        </row>
        <row r="3719">
          <cell r="B3719" t="str">
            <v>7398_A6046490</v>
          </cell>
          <cell r="L3719">
            <v>-38366.5</v>
          </cell>
        </row>
        <row r="3720">
          <cell r="B3720" t="str">
            <v>7398_A6046490</v>
          </cell>
          <cell r="L3720">
            <v>38366.5</v>
          </cell>
        </row>
        <row r="3721">
          <cell r="B3721" t="str">
            <v>7398_A6046490</v>
          </cell>
          <cell r="L3721">
            <v>38366.5</v>
          </cell>
        </row>
        <row r="3722">
          <cell r="B3722" t="str">
            <v>7398_A6046490</v>
          </cell>
          <cell r="L3722">
            <v>-1110000</v>
          </cell>
        </row>
        <row r="3723">
          <cell r="B3723" t="str">
            <v>7398_A6046490</v>
          </cell>
          <cell r="L3723">
            <v>1829.62</v>
          </cell>
        </row>
        <row r="3724">
          <cell r="B3724" t="str">
            <v>7398_A6047260</v>
          </cell>
          <cell r="L3724">
            <v>309252210.06</v>
          </cell>
        </row>
        <row r="3725">
          <cell r="B3725" t="str">
            <v>7398_A6047260</v>
          </cell>
          <cell r="L3725">
            <v>-309252210.06</v>
          </cell>
        </row>
        <row r="3726">
          <cell r="B3726" t="str">
            <v>7398_A7028020</v>
          </cell>
          <cell r="L3726">
            <v>2692648.13</v>
          </cell>
        </row>
        <row r="3727">
          <cell r="B3727" t="str">
            <v>7398_A7028020</v>
          </cell>
          <cell r="L3727">
            <v>15018102.300000001</v>
          </cell>
        </row>
        <row r="3728">
          <cell r="B3728" t="str">
            <v>7398_A6049310</v>
          </cell>
          <cell r="L3728">
            <v>349184.36</v>
          </cell>
        </row>
        <row r="3729">
          <cell r="B3729" t="str">
            <v>7398_A6049310</v>
          </cell>
          <cell r="L3729">
            <v>-349184.36</v>
          </cell>
        </row>
        <row r="3730">
          <cell r="B3730" t="str">
            <v>7398_A6049310</v>
          </cell>
          <cell r="L3730">
            <v>200</v>
          </cell>
        </row>
        <row r="3731">
          <cell r="B3731" t="str">
            <v>7398_A6049310</v>
          </cell>
          <cell r="L3731">
            <v>-200</v>
          </cell>
        </row>
        <row r="3732">
          <cell r="B3732" t="str">
            <v>7398_A6049812</v>
          </cell>
          <cell r="L3732">
            <v>46353860.939999998</v>
          </cell>
        </row>
        <row r="3733">
          <cell r="B3733" t="str">
            <v>7398_A6049812</v>
          </cell>
          <cell r="L3733">
            <v>-46353860.939999998</v>
          </cell>
        </row>
        <row r="3734">
          <cell r="B3734" t="str">
            <v>7398_A6049812</v>
          </cell>
          <cell r="L3734">
            <v>-46367295.939999998</v>
          </cell>
        </row>
        <row r="3735">
          <cell r="B3735" t="str">
            <v>7398_A6049812</v>
          </cell>
          <cell r="L3735">
            <v>-86137375.209999993</v>
          </cell>
        </row>
        <row r="3736">
          <cell r="B3736" t="str">
            <v>7398_A6049812</v>
          </cell>
          <cell r="L3736">
            <v>44188457.840000004</v>
          </cell>
        </row>
        <row r="3737">
          <cell r="B3737" t="str">
            <v>7398_P10110010</v>
          </cell>
          <cell r="L3737">
            <v>100000</v>
          </cell>
        </row>
        <row r="3738">
          <cell r="B3738" t="str">
            <v>7398_P10110010</v>
          </cell>
          <cell r="L3738">
            <v>-50000</v>
          </cell>
        </row>
        <row r="3739">
          <cell r="B3739" t="str">
            <v>7398_P10110010</v>
          </cell>
          <cell r="L3739">
            <v>-50000</v>
          </cell>
        </row>
        <row r="3740">
          <cell r="B3740" t="str">
            <v>7398_P10110010</v>
          </cell>
          <cell r="L3740">
            <v>-100000</v>
          </cell>
        </row>
        <row r="3741">
          <cell r="B3741" t="str">
            <v>7398_P10110910</v>
          </cell>
          <cell r="L3741">
            <v>-4842780.24</v>
          </cell>
        </row>
        <row r="3742">
          <cell r="B3742" t="str">
            <v>7398_P10110910</v>
          </cell>
          <cell r="L3742">
            <v>4842780.24</v>
          </cell>
        </row>
        <row r="3743">
          <cell r="B3743" t="str">
            <v>7398_P90311310</v>
          </cell>
          <cell r="L3743">
            <v>-236674357</v>
          </cell>
        </row>
        <row r="3744">
          <cell r="B3744" t="str">
            <v>7398_P90311310</v>
          </cell>
          <cell r="L3744">
            <v>-39252179</v>
          </cell>
        </row>
        <row r="3745">
          <cell r="B3745" t="str">
            <v>7398_P100116010</v>
          </cell>
          <cell r="L3745">
            <v>-19817.53</v>
          </cell>
        </row>
        <row r="3746">
          <cell r="B3746" t="str">
            <v>7398_P90516140</v>
          </cell>
          <cell r="L3746">
            <v>-524508</v>
          </cell>
        </row>
        <row r="3747">
          <cell r="B3747" t="str">
            <v>7398_P90516140</v>
          </cell>
          <cell r="L3747">
            <v>-3011953</v>
          </cell>
        </row>
        <row r="3748">
          <cell r="B3748" t="str">
            <v>7398_P90516390</v>
          </cell>
          <cell r="L3748">
            <v>-2694229.49</v>
          </cell>
        </row>
        <row r="3749">
          <cell r="B3749" t="str">
            <v>7398_P90516750</v>
          </cell>
          <cell r="L3749">
            <v>-4856132.93</v>
          </cell>
        </row>
        <row r="3750">
          <cell r="B3750" t="str">
            <v>7398_P90516760</v>
          </cell>
          <cell r="L3750">
            <v>4545643.18</v>
          </cell>
        </row>
        <row r="3751">
          <cell r="B3751" t="str">
            <v>7398_P90516770</v>
          </cell>
          <cell r="L3751">
            <v>-1653.3</v>
          </cell>
        </row>
        <row r="3752">
          <cell r="B3752" t="str">
            <v>7398_P90516770</v>
          </cell>
          <cell r="L3752">
            <v>1653.3</v>
          </cell>
        </row>
        <row r="3753">
          <cell r="B3753" t="str">
            <v>7398_P90516790</v>
          </cell>
          <cell r="L3753">
            <v>945138.16</v>
          </cell>
        </row>
        <row r="3754">
          <cell r="B3754" t="str">
            <v>7398_P90516790</v>
          </cell>
          <cell r="L3754">
            <v>-945138.16</v>
          </cell>
        </row>
        <row r="3755">
          <cell r="B3755" t="str">
            <v>7398_P90516820</v>
          </cell>
          <cell r="L3755">
            <v>858.8</v>
          </cell>
        </row>
        <row r="3756">
          <cell r="B3756" t="str">
            <v>7398_P90516820</v>
          </cell>
          <cell r="L3756">
            <v>-858.8</v>
          </cell>
        </row>
        <row r="3757">
          <cell r="B3757" t="str">
            <v>7398_P90516880</v>
          </cell>
          <cell r="L3757">
            <v>-717451.24</v>
          </cell>
        </row>
        <row r="3758">
          <cell r="B3758" t="str">
            <v>7398_P90516880</v>
          </cell>
          <cell r="L3758">
            <v>717451.24</v>
          </cell>
        </row>
        <row r="3759">
          <cell r="B3759" t="str">
            <v>7398_P90517810</v>
          </cell>
          <cell r="L3759">
            <v>-64000</v>
          </cell>
        </row>
        <row r="3760">
          <cell r="B3760" t="str">
            <v>7398_P90519010</v>
          </cell>
          <cell r="L3760">
            <v>-513270.05</v>
          </cell>
        </row>
        <row r="3761">
          <cell r="B3761" t="str">
            <v>7398_P90519010</v>
          </cell>
          <cell r="L3761">
            <v>-398225.97</v>
          </cell>
        </row>
        <row r="3762">
          <cell r="B3762" t="str">
            <v>7398_P90519250</v>
          </cell>
          <cell r="L3762">
            <v>-5892604.9800000004</v>
          </cell>
        </row>
        <row r="3763">
          <cell r="B3763" t="str">
            <v>7398_P90519250</v>
          </cell>
          <cell r="L3763">
            <v>5892518.4699999997</v>
          </cell>
        </row>
        <row r="3764">
          <cell r="B3764" t="str">
            <v>7398_P90519251</v>
          </cell>
          <cell r="L3764">
            <v>190313</v>
          </cell>
        </row>
        <row r="3765">
          <cell r="B3765" t="str">
            <v>7398_P90519270</v>
          </cell>
          <cell r="L3765">
            <v>17841.87</v>
          </cell>
        </row>
        <row r="3766">
          <cell r="B3766" t="str">
            <v>7398_P90519270</v>
          </cell>
          <cell r="L3766">
            <v>89757.67</v>
          </cell>
        </row>
        <row r="3767">
          <cell r="B3767" t="str">
            <v>7398_P90519270</v>
          </cell>
          <cell r="L3767">
            <v>-107599.54</v>
          </cell>
        </row>
        <row r="3768">
          <cell r="B3768" t="str">
            <v>7398_P90519410</v>
          </cell>
          <cell r="L3768">
            <v>-17841.87</v>
          </cell>
        </row>
        <row r="3769">
          <cell r="B3769" t="str">
            <v>7398_P90519410</v>
          </cell>
          <cell r="L3769">
            <v>-57491.74</v>
          </cell>
        </row>
        <row r="3770">
          <cell r="B3770" t="str">
            <v>7398_P10119990</v>
          </cell>
          <cell r="L3770">
            <v>4842780</v>
          </cell>
        </row>
        <row r="3771">
          <cell r="B3771" t="str">
            <v>7398_P10119990</v>
          </cell>
          <cell r="L3771">
            <v>-4842780</v>
          </cell>
        </row>
        <row r="3772">
          <cell r="B3772" t="str">
            <v>2523_A3012549</v>
          </cell>
          <cell r="L3772">
            <v>3765.68</v>
          </cell>
        </row>
        <row r="3773">
          <cell r="B3773" t="str">
            <v>2523_A1062592</v>
          </cell>
          <cell r="L3773">
            <v>19968982.239999998</v>
          </cell>
        </row>
        <row r="3774">
          <cell r="B3774" t="str">
            <v>2523_A1062592</v>
          </cell>
          <cell r="L3774">
            <v>6775804.7000000002</v>
          </cell>
        </row>
        <row r="3775">
          <cell r="B3775" t="str">
            <v>2523_A1062592</v>
          </cell>
          <cell r="L3775">
            <v>-5243145.9800000004</v>
          </cell>
        </row>
        <row r="3776">
          <cell r="B3776" t="str">
            <v>2523_A1062592</v>
          </cell>
          <cell r="L3776">
            <v>824.23</v>
          </cell>
        </row>
        <row r="3777">
          <cell r="B3777" t="str">
            <v>2523_A1062592</v>
          </cell>
          <cell r="L3777">
            <v>-560000.39</v>
          </cell>
        </row>
        <row r="3778">
          <cell r="B3778" t="str">
            <v>2523_A1062593</v>
          </cell>
          <cell r="L3778">
            <v>-129433.09</v>
          </cell>
        </row>
        <row r="3779">
          <cell r="B3779" t="str">
            <v>2523_A1062593</v>
          </cell>
          <cell r="L3779">
            <v>2184994.89</v>
          </cell>
        </row>
        <row r="3780">
          <cell r="B3780" t="str">
            <v>2523_A1062593</v>
          </cell>
          <cell r="L3780">
            <v>-826647.74</v>
          </cell>
        </row>
        <row r="3781">
          <cell r="B3781" t="str">
            <v>2523_A1062593</v>
          </cell>
          <cell r="L3781">
            <v>-1922.43</v>
          </cell>
        </row>
        <row r="3782">
          <cell r="B3782" t="str">
            <v>2523_A1062593</v>
          </cell>
          <cell r="L3782">
            <v>718811.35</v>
          </cell>
        </row>
        <row r="3783">
          <cell r="B3783" t="str">
            <v>2523_A1062595</v>
          </cell>
          <cell r="L3783">
            <v>807693.6</v>
          </cell>
        </row>
        <row r="3784">
          <cell r="B3784" t="str">
            <v>2523_A1062596</v>
          </cell>
          <cell r="L3784">
            <v>159027.96</v>
          </cell>
        </row>
        <row r="3785">
          <cell r="B3785" t="str">
            <v>2523_A1062596</v>
          </cell>
          <cell r="L3785">
            <v>123758.06</v>
          </cell>
        </row>
        <row r="3786">
          <cell r="B3786" t="str">
            <v>2523_A6025240</v>
          </cell>
          <cell r="L3786">
            <v>-6552076.8700000001</v>
          </cell>
        </row>
        <row r="3787">
          <cell r="B3787" t="str">
            <v>2523_A6025290</v>
          </cell>
          <cell r="L3787">
            <v>6552076.8700000001</v>
          </cell>
        </row>
        <row r="3788">
          <cell r="B3788" t="str">
            <v>2523_A6015410</v>
          </cell>
          <cell r="L3788">
            <v>322169.40999999997</v>
          </cell>
        </row>
        <row r="3789">
          <cell r="B3789" t="str">
            <v>2523_A6015490</v>
          </cell>
          <cell r="L3789">
            <v>-322169.40999999997</v>
          </cell>
        </row>
        <row r="3790">
          <cell r="B3790" t="str">
            <v>2523_A6046360</v>
          </cell>
          <cell r="L3790">
            <v>198561.57</v>
          </cell>
        </row>
        <row r="3791">
          <cell r="B3791" t="str">
            <v>2523_A6046464</v>
          </cell>
          <cell r="L3791">
            <v>13021789.939999999</v>
          </cell>
        </row>
        <row r="3792">
          <cell r="B3792" t="str">
            <v>2523_A6046464</v>
          </cell>
          <cell r="L3792">
            <v>-13021789.939999999</v>
          </cell>
        </row>
        <row r="3793">
          <cell r="B3793" t="str">
            <v>2523_A6047111</v>
          </cell>
          <cell r="L3793">
            <v>-6361.01</v>
          </cell>
        </row>
        <row r="3794">
          <cell r="B3794" t="str">
            <v>2523_A6047129</v>
          </cell>
          <cell r="L3794">
            <v>13674.75</v>
          </cell>
        </row>
        <row r="3795">
          <cell r="B3795" t="str">
            <v>2523_A6047260</v>
          </cell>
          <cell r="L3795">
            <v>4562240.28</v>
          </cell>
        </row>
        <row r="3796">
          <cell r="B3796" t="str">
            <v>2523_A7028010</v>
          </cell>
          <cell r="L3796">
            <v>-209399.14</v>
          </cell>
        </row>
        <row r="3797">
          <cell r="B3797" t="str">
            <v>2523_A7028010</v>
          </cell>
          <cell r="L3797">
            <v>392018.25</v>
          </cell>
        </row>
        <row r="3798">
          <cell r="B3798" t="str">
            <v>2523_A7028480</v>
          </cell>
          <cell r="L3798">
            <v>9071096.3900000006</v>
          </cell>
        </row>
        <row r="3799">
          <cell r="B3799" t="str">
            <v>2523_A7028480</v>
          </cell>
          <cell r="L3799">
            <v>-9099137.9299999997</v>
          </cell>
        </row>
        <row r="3800">
          <cell r="B3800" t="str">
            <v>2523_A7028972</v>
          </cell>
          <cell r="L3800">
            <v>39268.400000000001</v>
          </cell>
        </row>
        <row r="3801">
          <cell r="B3801" t="str">
            <v>2523_P10110648</v>
          </cell>
          <cell r="L3801">
            <v>-12649.52</v>
          </cell>
        </row>
        <row r="3802">
          <cell r="B3802" t="str">
            <v>2523_P10110648</v>
          </cell>
          <cell r="L3802">
            <v>57186.28</v>
          </cell>
        </row>
        <row r="3803">
          <cell r="B3803" t="str">
            <v>2523_P10110648</v>
          </cell>
          <cell r="L3803">
            <v>1922.43</v>
          </cell>
        </row>
        <row r="3804">
          <cell r="B3804" t="str">
            <v>2523_P10110648</v>
          </cell>
          <cell r="L3804">
            <v>-473.29</v>
          </cell>
        </row>
        <row r="3805">
          <cell r="B3805" t="str">
            <v>2523_P10110649</v>
          </cell>
          <cell r="L3805">
            <v>-16945.349999999999</v>
          </cell>
        </row>
        <row r="3806">
          <cell r="B3806" t="str">
            <v>2523_P10110649</v>
          </cell>
          <cell r="L3806">
            <v>-2308752.9500000002</v>
          </cell>
        </row>
        <row r="3807">
          <cell r="B3807" t="str">
            <v>2523_P10110649</v>
          </cell>
          <cell r="L3807">
            <v>769461.46</v>
          </cell>
        </row>
        <row r="3808">
          <cell r="B3808" t="str">
            <v>2523_P10110649</v>
          </cell>
          <cell r="L3808">
            <v>-718338.06</v>
          </cell>
        </row>
        <row r="3809">
          <cell r="B3809" t="str">
            <v>2523_P10110865</v>
          </cell>
          <cell r="L3809">
            <v>29594.87</v>
          </cell>
        </row>
        <row r="3810">
          <cell r="B3810" t="str">
            <v>2523_P10110865</v>
          </cell>
          <cell r="L3810">
            <v>2198994.13</v>
          </cell>
        </row>
        <row r="3811">
          <cell r="B3811" t="str">
            <v>2523_P70111307</v>
          </cell>
          <cell r="L3811">
            <v>-154726.20000000001</v>
          </cell>
        </row>
        <row r="3812">
          <cell r="B3812" t="str">
            <v>2523_P40112300</v>
          </cell>
          <cell r="L3812">
            <v>-17352830</v>
          </cell>
        </row>
        <row r="3813">
          <cell r="B3813" t="str">
            <v>2523_P40112300</v>
          </cell>
          <cell r="L3813">
            <v>-1011386</v>
          </cell>
        </row>
        <row r="3814">
          <cell r="B3814" t="str">
            <v>2523_P90112720</v>
          </cell>
          <cell r="L3814">
            <v>1753852.92</v>
          </cell>
        </row>
        <row r="3815">
          <cell r="B3815" t="str">
            <v>2523_P90112720</v>
          </cell>
          <cell r="L3815">
            <v>-590000</v>
          </cell>
        </row>
        <row r="3816">
          <cell r="B3816" t="str">
            <v>2523_P40312730</v>
          </cell>
          <cell r="L3816">
            <v>-250534.29</v>
          </cell>
        </row>
        <row r="3817">
          <cell r="B3817" t="str">
            <v>2523_P40312730</v>
          </cell>
          <cell r="L3817">
            <v>250534.29</v>
          </cell>
        </row>
        <row r="3818">
          <cell r="B3818" t="str">
            <v>2523_P90112740</v>
          </cell>
          <cell r="L3818">
            <v>-4798994.13</v>
          </cell>
        </row>
        <row r="3819">
          <cell r="B3819" t="str">
            <v>2523_P90513220</v>
          </cell>
          <cell r="L3819">
            <v>-256912.51</v>
          </cell>
        </row>
        <row r="3820">
          <cell r="B3820" t="str">
            <v>2523_P90115710</v>
          </cell>
          <cell r="L3820">
            <v>-6552416.6500000004</v>
          </cell>
        </row>
        <row r="3821">
          <cell r="B3821" t="str">
            <v>2523_P90519320</v>
          </cell>
          <cell r="L3821">
            <v>6534.16</v>
          </cell>
        </row>
        <row r="3822">
          <cell r="B3822" t="str">
            <v>2523_P90519320</v>
          </cell>
          <cell r="L3822">
            <v>12403.77</v>
          </cell>
        </row>
        <row r="3823">
          <cell r="B3823" t="str">
            <v>2523_A6015490</v>
          </cell>
          <cell r="L3823">
            <v>-754327</v>
          </cell>
        </row>
        <row r="3824">
          <cell r="B3824" t="str">
            <v>2523_A6015490</v>
          </cell>
          <cell r="L3824">
            <v>754327</v>
          </cell>
        </row>
        <row r="3825">
          <cell r="B3825" t="str">
            <v>2523_A6045665</v>
          </cell>
          <cell r="L3825">
            <v>-250000</v>
          </cell>
        </row>
        <row r="3826">
          <cell r="B3826" t="str">
            <v>2523_A6045666</v>
          </cell>
          <cell r="L3826">
            <v>86195577.290000007</v>
          </cell>
        </row>
        <row r="3827">
          <cell r="B3827" t="str">
            <v>2523_A6046380</v>
          </cell>
          <cell r="L3827">
            <v>-7841296.1399999997</v>
          </cell>
        </row>
        <row r="3828">
          <cell r="B3828" t="str">
            <v>2523_A6046466</v>
          </cell>
          <cell r="L3828">
            <v>1000000</v>
          </cell>
        </row>
        <row r="3829">
          <cell r="B3829" t="str">
            <v>2523_A6046467</v>
          </cell>
          <cell r="L3829">
            <v>75702213.439999998</v>
          </cell>
        </row>
        <row r="3830">
          <cell r="B3830" t="str">
            <v>2523_A6046467</v>
          </cell>
          <cell r="L3830">
            <v>-75702213.439999998</v>
          </cell>
        </row>
        <row r="3831">
          <cell r="B3831" t="str">
            <v>2523_A6046469</v>
          </cell>
          <cell r="L3831">
            <v>-1000000</v>
          </cell>
        </row>
        <row r="3832">
          <cell r="B3832" t="str">
            <v>2523_A6047112</v>
          </cell>
          <cell r="L3832">
            <v>-22869</v>
          </cell>
        </row>
        <row r="3833">
          <cell r="B3833" t="str">
            <v>2523_A6047129</v>
          </cell>
          <cell r="L3833">
            <v>22869</v>
          </cell>
        </row>
        <row r="3834">
          <cell r="B3834" t="str">
            <v>2523_A7028010</v>
          </cell>
          <cell r="L3834">
            <v>-593597.24</v>
          </cell>
        </row>
        <row r="3835">
          <cell r="B3835" t="str">
            <v>2523_A7028010</v>
          </cell>
          <cell r="L3835">
            <v>720339.31</v>
          </cell>
        </row>
        <row r="3836">
          <cell r="B3836" t="str">
            <v>2523_A7028480</v>
          </cell>
          <cell r="L3836">
            <v>-85949286.609999999</v>
          </cell>
        </row>
        <row r="3837">
          <cell r="B3837" t="str">
            <v>2523_A7028969</v>
          </cell>
          <cell r="L3837">
            <v>-0.41</v>
          </cell>
        </row>
        <row r="3838">
          <cell r="B3838" t="str">
            <v>2523_A7028972</v>
          </cell>
          <cell r="L3838">
            <v>0.41</v>
          </cell>
        </row>
        <row r="3839">
          <cell r="B3839" t="str">
            <v>2523_P90111820</v>
          </cell>
          <cell r="L3839">
            <v>-0.23</v>
          </cell>
        </row>
        <row r="3840">
          <cell r="B3840" t="str">
            <v>2523_P90111820</v>
          </cell>
          <cell r="L3840">
            <v>0.23</v>
          </cell>
        </row>
        <row r="3841">
          <cell r="B3841" t="str">
            <v>2523_P50112200</v>
          </cell>
          <cell r="L3841">
            <v>-195927.58</v>
          </cell>
        </row>
        <row r="3842">
          <cell r="B3842" t="str">
            <v>2523_P50112200</v>
          </cell>
          <cell r="L3842">
            <v>195927.58</v>
          </cell>
        </row>
        <row r="3843">
          <cell r="B3843" t="str">
            <v>2523_P50113040</v>
          </cell>
          <cell r="L3843">
            <v>2778519.93</v>
          </cell>
        </row>
        <row r="3844">
          <cell r="B3844" t="str">
            <v>2523_P50113040</v>
          </cell>
          <cell r="L3844">
            <v>4911527.76</v>
          </cell>
        </row>
        <row r="3845">
          <cell r="B3845" t="str">
            <v>2523_P50113040</v>
          </cell>
          <cell r="L3845">
            <v>-4764288.37</v>
          </cell>
        </row>
        <row r="3846">
          <cell r="B3846" t="str">
            <v>2523_P50113040</v>
          </cell>
          <cell r="L3846">
            <v>-2925759.32</v>
          </cell>
        </row>
        <row r="3847">
          <cell r="B3847" t="str">
            <v>2523_P50113050</v>
          </cell>
          <cell r="L3847">
            <v>-2459310.86</v>
          </cell>
        </row>
        <row r="3848">
          <cell r="B3848" t="str">
            <v>2523_P50113050</v>
          </cell>
          <cell r="L3848">
            <v>581643.25</v>
          </cell>
        </row>
        <row r="3849">
          <cell r="B3849" t="str">
            <v>2523_P50113050</v>
          </cell>
          <cell r="L3849">
            <v>2215464.54</v>
          </cell>
        </row>
        <row r="3850">
          <cell r="B3850" t="str">
            <v>2523_P90513220</v>
          </cell>
          <cell r="L3850">
            <v>7380466.8700000001</v>
          </cell>
        </row>
        <row r="3851">
          <cell r="B3851" t="str">
            <v>2523_P90516315</v>
          </cell>
          <cell r="L3851">
            <v>-0.41</v>
          </cell>
        </row>
        <row r="3852">
          <cell r="B3852" t="str">
            <v>2523_P90519320</v>
          </cell>
          <cell r="L3852">
            <v>-787254.91</v>
          </cell>
        </row>
        <row r="3853">
          <cell r="B3853" t="str">
            <v>2523_P90519320</v>
          </cell>
          <cell r="L3853">
            <v>787254.91</v>
          </cell>
        </row>
        <row r="3854">
          <cell r="B3854" t="str">
            <v>2523_P10119990</v>
          </cell>
          <cell r="L3854">
            <v>6748939.5999999996</v>
          </cell>
        </row>
        <row r="3855">
          <cell r="B3855" t="str">
            <v>2523_P10119990</v>
          </cell>
          <cell r="L3855">
            <v>-6748939.5999999996</v>
          </cell>
        </row>
        <row r="3856">
          <cell r="B3856" t="str">
            <v>3801_A1012040</v>
          </cell>
          <cell r="L3856">
            <v>41646678.420000002</v>
          </cell>
        </row>
        <row r="3857">
          <cell r="B3857" t="str">
            <v>3801_A1012040</v>
          </cell>
          <cell r="L3857">
            <v>-18182.45</v>
          </cell>
        </row>
        <row r="3858">
          <cell r="B3858" t="str">
            <v>3801_A1012040</v>
          </cell>
          <cell r="L3858">
            <v>1945825.77</v>
          </cell>
        </row>
        <row r="3859">
          <cell r="B3859" t="str">
            <v>3801_A1012040</v>
          </cell>
          <cell r="L3859">
            <v>811608.37</v>
          </cell>
        </row>
        <row r="3860">
          <cell r="B3860" t="str">
            <v>3801_A1012040</v>
          </cell>
          <cell r="L3860">
            <v>7166181.75</v>
          </cell>
        </row>
        <row r="3861">
          <cell r="B3861" t="str">
            <v>3801_A1012041</v>
          </cell>
          <cell r="L3861">
            <v>-8708175.6799999997</v>
          </cell>
        </row>
        <row r="3862">
          <cell r="B3862" t="str">
            <v>3801_A1012041</v>
          </cell>
          <cell r="L3862">
            <v>-1464457.38</v>
          </cell>
        </row>
        <row r="3863">
          <cell r="B3863" t="str">
            <v>3801_A1012042</v>
          </cell>
          <cell r="L3863">
            <v>-2743804.73</v>
          </cell>
        </row>
        <row r="3864">
          <cell r="B3864" t="str">
            <v>3801_A1012055</v>
          </cell>
          <cell r="L3864">
            <v>5520681.1399999997</v>
          </cell>
        </row>
        <row r="3865">
          <cell r="B3865" t="str">
            <v>3801_A1012055</v>
          </cell>
          <cell r="L3865">
            <v>-5335.14</v>
          </cell>
        </row>
        <row r="3866">
          <cell r="B3866" t="str">
            <v>3801_A1012055</v>
          </cell>
          <cell r="L3866">
            <v>2414699.1800000002</v>
          </cell>
        </row>
        <row r="3867">
          <cell r="B3867" t="str">
            <v>3801_A1012055</v>
          </cell>
          <cell r="L3867">
            <v>-7166181.75</v>
          </cell>
        </row>
        <row r="3868">
          <cell r="B3868" t="str">
            <v>3801_A1012055</v>
          </cell>
          <cell r="L3868">
            <v>-577843.73</v>
          </cell>
        </row>
        <row r="3869">
          <cell r="B3869" t="str">
            <v>3801_A6046010</v>
          </cell>
          <cell r="L3869">
            <v>304088.75</v>
          </cell>
        </row>
        <row r="3870">
          <cell r="B3870" t="str">
            <v>3801_A6046290</v>
          </cell>
          <cell r="L3870">
            <v>9271.61</v>
          </cell>
        </row>
        <row r="3871">
          <cell r="B3871" t="str">
            <v>3801_A6046290</v>
          </cell>
          <cell r="L3871">
            <v>-9271.61</v>
          </cell>
        </row>
        <row r="3872">
          <cell r="B3872" t="str">
            <v>3801_A6046435</v>
          </cell>
          <cell r="L3872">
            <v>-115876.83</v>
          </cell>
        </row>
        <row r="3873">
          <cell r="B3873" t="str">
            <v>3801_A6046490</v>
          </cell>
          <cell r="L3873">
            <v>447.37</v>
          </cell>
        </row>
        <row r="3874">
          <cell r="B3874" t="str">
            <v>3801_A6046490</v>
          </cell>
          <cell r="L3874">
            <v>-285000</v>
          </cell>
        </row>
        <row r="3875">
          <cell r="B3875" t="str">
            <v>3801_A6046490</v>
          </cell>
          <cell r="L3875">
            <v>130018.75</v>
          </cell>
        </row>
        <row r="3876">
          <cell r="B3876" t="str">
            <v>3801_A6047260</v>
          </cell>
          <cell r="L3876">
            <v>603154.26</v>
          </cell>
        </row>
        <row r="3877">
          <cell r="B3877" t="str">
            <v>3801_A6047260</v>
          </cell>
          <cell r="L3877">
            <v>-322432.03999999998</v>
          </cell>
        </row>
        <row r="3878">
          <cell r="B3878" t="str">
            <v>3801_A7028020</v>
          </cell>
          <cell r="L3878">
            <v>369909.09</v>
          </cell>
        </row>
        <row r="3879">
          <cell r="B3879" t="str">
            <v>3801_A7028020</v>
          </cell>
          <cell r="L3879">
            <v>615167.78</v>
          </cell>
        </row>
        <row r="3880">
          <cell r="B3880" t="str">
            <v>3801_A6049810</v>
          </cell>
          <cell r="L3880">
            <v>-80790</v>
          </cell>
        </row>
        <row r="3881">
          <cell r="B3881" t="str">
            <v>3801_A6049810</v>
          </cell>
          <cell r="L3881">
            <v>-19921882.68</v>
          </cell>
        </row>
        <row r="3882">
          <cell r="B3882" t="str">
            <v>3801_A6049810</v>
          </cell>
          <cell r="L3882">
            <v>1593795.52</v>
          </cell>
        </row>
        <row r="3883">
          <cell r="B3883" t="str">
            <v>3801_A6049810</v>
          </cell>
          <cell r="L3883">
            <v>-1252976.58</v>
          </cell>
        </row>
        <row r="3884">
          <cell r="B3884" t="str">
            <v>3801_A6049812</v>
          </cell>
          <cell r="L3884">
            <v>-2200000</v>
          </cell>
        </row>
        <row r="3885">
          <cell r="B3885" t="str">
            <v>3801_A6049812</v>
          </cell>
          <cell r="L3885">
            <v>-1950000</v>
          </cell>
        </row>
        <row r="3886">
          <cell r="B3886" t="str">
            <v>3801_P10110010</v>
          </cell>
          <cell r="L3886">
            <v>340347</v>
          </cell>
        </row>
        <row r="3887">
          <cell r="B3887" t="str">
            <v>3801_P10110010</v>
          </cell>
          <cell r="L3887">
            <v>-340347</v>
          </cell>
        </row>
        <row r="3888">
          <cell r="B3888" t="str">
            <v>3801_P10110010</v>
          </cell>
          <cell r="L3888">
            <v>-340347</v>
          </cell>
        </row>
        <row r="3889">
          <cell r="B3889" t="str">
            <v>3801_P10110110</v>
          </cell>
          <cell r="L3889">
            <v>-270827</v>
          </cell>
        </row>
        <row r="3890">
          <cell r="B3890" t="str">
            <v>3801_P10110110</v>
          </cell>
          <cell r="L3890">
            <v>270827</v>
          </cell>
        </row>
        <row r="3891">
          <cell r="B3891" t="str">
            <v>3801_P10110110</v>
          </cell>
          <cell r="L3891">
            <v>270827</v>
          </cell>
        </row>
        <row r="3892">
          <cell r="B3892" t="str">
            <v>3801_P10110910</v>
          </cell>
          <cell r="L3892">
            <v>14493078.109999999</v>
          </cell>
        </row>
        <row r="3893">
          <cell r="B3893" t="str">
            <v>3801_P10110910</v>
          </cell>
          <cell r="L3893">
            <v>-14493078.109999999</v>
          </cell>
        </row>
        <row r="3894">
          <cell r="B3894" t="str">
            <v>3801_P10110910</v>
          </cell>
          <cell r="L3894">
            <v>-14345265.960000001</v>
          </cell>
        </row>
        <row r="3895">
          <cell r="B3895" t="str">
            <v>3801_P10110910</v>
          </cell>
          <cell r="L3895">
            <v>-147812.15</v>
          </cell>
        </row>
        <row r="3896">
          <cell r="B3896" t="str">
            <v>3801_P90311730</v>
          </cell>
          <cell r="L3896">
            <v>-835730.51</v>
          </cell>
        </row>
        <row r="3897">
          <cell r="B3897" t="str">
            <v>3801_P80215010</v>
          </cell>
          <cell r="L3897">
            <v>-282285</v>
          </cell>
        </row>
        <row r="3898">
          <cell r="B3898" t="str">
            <v>3801_P80215020</v>
          </cell>
          <cell r="L3898">
            <v>1170173</v>
          </cell>
        </row>
        <row r="3899">
          <cell r="B3899" t="str">
            <v>3801_P80215020</v>
          </cell>
          <cell r="L3899">
            <v>-3594245</v>
          </cell>
        </row>
        <row r="3900">
          <cell r="B3900" t="str">
            <v>3801_P100116010</v>
          </cell>
          <cell r="L3900">
            <v>-53681.21</v>
          </cell>
        </row>
        <row r="3901">
          <cell r="B3901" t="str">
            <v>3801_P90516140</v>
          </cell>
          <cell r="L3901">
            <v>-2046.19</v>
          </cell>
        </row>
        <row r="3902">
          <cell r="B3902" t="str">
            <v>3801_P90516390</v>
          </cell>
          <cell r="L3902">
            <v>-84632.67</v>
          </cell>
        </row>
        <row r="3903">
          <cell r="B3903" t="str">
            <v>3801_P90516610</v>
          </cell>
          <cell r="L3903">
            <v>-152.47999999999999</v>
          </cell>
        </row>
        <row r="3904">
          <cell r="B3904" t="str">
            <v>3801_P90516710</v>
          </cell>
          <cell r="L3904">
            <v>-437487</v>
          </cell>
        </row>
        <row r="3905">
          <cell r="B3905" t="str">
            <v>3801_P90516710</v>
          </cell>
          <cell r="L3905">
            <v>702729</v>
          </cell>
        </row>
        <row r="3906">
          <cell r="B3906" t="str">
            <v>3801_P90516750</v>
          </cell>
          <cell r="L3906">
            <v>7314.18</v>
          </cell>
        </row>
        <row r="3907">
          <cell r="B3907" t="str">
            <v>3801_P90516760</v>
          </cell>
          <cell r="L3907">
            <v>-220742</v>
          </cell>
        </row>
        <row r="3908">
          <cell r="B3908" t="str">
            <v>3801_P90516760</v>
          </cell>
          <cell r="L3908">
            <v>-72035.69</v>
          </cell>
        </row>
        <row r="3909">
          <cell r="B3909" t="str">
            <v>3801_P90516770</v>
          </cell>
          <cell r="L3909">
            <v>-974982.49</v>
          </cell>
        </row>
        <row r="3910">
          <cell r="B3910" t="str">
            <v>3801_P90516770</v>
          </cell>
          <cell r="L3910">
            <v>974982.49</v>
          </cell>
        </row>
        <row r="3911">
          <cell r="B3911" t="str">
            <v>3801_P90516790</v>
          </cell>
          <cell r="L3911">
            <v>217240.56</v>
          </cell>
        </row>
        <row r="3912">
          <cell r="B3912" t="str">
            <v>3801_P90516790</v>
          </cell>
          <cell r="L3912">
            <v>-218899.02</v>
          </cell>
        </row>
        <row r="3913">
          <cell r="B3913" t="str">
            <v>3801_P90516790</v>
          </cell>
          <cell r="L3913">
            <v>1658.46</v>
          </cell>
        </row>
        <row r="3914">
          <cell r="B3914" t="str">
            <v>3801_P90516820</v>
          </cell>
          <cell r="L3914">
            <v>142.5</v>
          </cell>
        </row>
        <row r="3915">
          <cell r="B3915" t="str">
            <v>3801_P90516820</v>
          </cell>
          <cell r="L3915">
            <v>-142.5</v>
          </cell>
        </row>
        <row r="3916">
          <cell r="B3916" t="str">
            <v>3801_P90516830</v>
          </cell>
          <cell r="L3916">
            <v>513</v>
          </cell>
        </row>
        <row r="3917">
          <cell r="B3917" t="str">
            <v>3801_P90516830</v>
          </cell>
          <cell r="L3917">
            <v>-513</v>
          </cell>
        </row>
        <row r="3918">
          <cell r="B3918" t="str">
            <v>3801_P90516880</v>
          </cell>
          <cell r="L3918">
            <v>-316912.24</v>
          </cell>
        </row>
        <row r="3919">
          <cell r="B3919" t="str">
            <v>3801_P90516880</v>
          </cell>
          <cell r="L3919">
            <v>316912.24</v>
          </cell>
        </row>
        <row r="3920">
          <cell r="B3920" t="str">
            <v>3801_P90517810</v>
          </cell>
          <cell r="L3920">
            <v>-3089.61</v>
          </cell>
        </row>
        <row r="3921">
          <cell r="B3921" t="str">
            <v>3801_P90519010</v>
          </cell>
          <cell r="L3921">
            <v>-136540.53</v>
          </cell>
        </row>
        <row r="3922">
          <cell r="B3922" t="str">
            <v>3801_P90519010</v>
          </cell>
          <cell r="L3922">
            <v>409083.34</v>
          </cell>
        </row>
        <row r="3923">
          <cell r="B3923" t="str">
            <v>3801_P90519010</v>
          </cell>
          <cell r="L3923">
            <v>-67896.38</v>
          </cell>
        </row>
        <row r="3924">
          <cell r="B3924" t="str">
            <v>3801_P90519010</v>
          </cell>
          <cell r="L3924">
            <v>-54751.67</v>
          </cell>
        </row>
        <row r="3925">
          <cell r="B3925" t="str">
            <v>3801_P90519251</v>
          </cell>
          <cell r="L3925">
            <v>-245871.73</v>
          </cell>
        </row>
        <row r="3926">
          <cell r="B3926" t="str">
            <v>3801_P90519251</v>
          </cell>
          <cell r="L3926">
            <v>270032.78999999998</v>
          </cell>
        </row>
        <row r="3927">
          <cell r="B3927" t="str">
            <v>3801_P90519251</v>
          </cell>
          <cell r="L3927">
            <v>-19374.080000000002</v>
          </cell>
        </row>
        <row r="3928">
          <cell r="B3928" t="str">
            <v>3801_P90519410</v>
          </cell>
          <cell r="L3928">
            <v>-15873.89</v>
          </cell>
        </row>
        <row r="3929">
          <cell r="B3929" t="str">
            <v>3801_P10119990</v>
          </cell>
          <cell r="L3929">
            <v>-44215.86</v>
          </cell>
        </row>
        <row r="3930">
          <cell r="B3930" t="str">
            <v>3801_P10119990</v>
          </cell>
          <cell r="L3930">
            <v>1820384.28</v>
          </cell>
        </row>
        <row r="3931">
          <cell r="B3931" t="str">
            <v>3801_P10119990</v>
          </cell>
          <cell r="L3931">
            <v>-103596.29</v>
          </cell>
        </row>
        <row r="3932">
          <cell r="B3932" t="str">
            <v>3801_P10119990</v>
          </cell>
          <cell r="L3932">
            <v>147812.15</v>
          </cell>
        </row>
        <row r="3933">
          <cell r="B3933" t="str">
            <v>2523_A2012351</v>
          </cell>
          <cell r="L3933">
            <v>-7892.39</v>
          </cell>
        </row>
        <row r="3934">
          <cell r="B3934" t="str">
            <v>2523_A2012570</v>
          </cell>
          <cell r="L3934">
            <v>0.01</v>
          </cell>
        </row>
        <row r="3935">
          <cell r="B3935" t="str">
            <v>2523_A2012570</v>
          </cell>
          <cell r="L3935">
            <v>306523503.60000002</v>
          </cell>
        </row>
        <row r="3936">
          <cell r="B3936" t="str">
            <v>2523_A2012753</v>
          </cell>
          <cell r="L3936">
            <v>-0.05</v>
          </cell>
        </row>
        <row r="3937">
          <cell r="B3937" t="str">
            <v>2523_A2012753</v>
          </cell>
          <cell r="L3937">
            <v>87711530.430000007</v>
          </cell>
        </row>
        <row r="3938">
          <cell r="B3938" t="str">
            <v>2523_A6025240</v>
          </cell>
          <cell r="L3938">
            <v>-26551749.989999998</v>
          </cell>
        </row>
        <row r="3939">
          <cell r="B3939" t="str">
            <v>2523_A6025290</v>
          </cell>
          <cell r="L3939">
            <v>26551749.989999998</v>
          </cell>
        </row>
        <row r="3940">
          <cell r="B3940" t="str">
            <v>2523_A6015410</v>
          </cell>
          <cell r="L3940">
            <v>28038733.460000001</v>
          </cell>
        </row>
        <row r="3941">
          <cell r="B3941" t="str">
            <v>2523_A6015490</v>
          </cell>
          <cell r="L3941">
            <v>-28038733.460000001</v>
          </cell>
        </row>
        <row r="3942">
          <cell r="B3942" t="str">
            <v>2523_A6045666</v>
          </cell>
          <cell r="L3942">
            <v>-311665346.33999997</v>
          </cell>
        </row>
        <row r="3943">
          <cell r="B3943" t="str">
            <v>2523_A8016182</v>
          </cell>
          <cell r="L3943">
            <v>1610877.77</v>
          </cell>
        </row>
        <row r="3944">
          <cell r="B3944" t="str">
            <v>2523_A6046380</v>
          </cell>
          <cell r="L3944">
            <v>-738585.1</v>
          </cell>
        </row>
        <row r="3945">
          <cell r="B3945" t="str">
            <v>2523_A6046380</v>
          </cell>
          <cell r="L3945">
            <v>-267605.93</v>
          </cell>
        </row>
        <row r="3946">
          <cell r="B3946" t="str">
            <v>2523_A6046467</v>
          </cell>
          <cell r="L3946">
            <v>84331089.730000004</v>
          </cell>
        </row>
        <row r="3947">
          <cell r="B3947" t="str">
            <v>2523_A6046467</v>
          </cell>
          <cell r="L3947">
            <v>-963170.86</v>
          </cell>
        </row>
        <row r="3948">
          <cell r="B3948" t="str">
            <v>2523_A6046467</v>
          </cell>
          <cell r="L3948">
            <v>-83367918.870000005</v>
          </cell>
        </row>
        <row r="3949">
          <cell r="B3949" t="str">
            <v>2523_A6047112</v>
          </cell>
          <cell r="L3949">
            <v>-3251.66</v>
          </cell>
        </row>
        <row r="3950">
          <cell r="B3950" t="str">
            <v>2523_A6047120</v>
          </cell>
          <cell r="L3950">
            <v>62303.44</v>
          </cell>
        </row>
        <row r="3951">
          <cell r="B3951" t="str">
            <v>2523_A6047128</v>
          </cell>
          <cell r="L3951">
            <v>67586.710000000006</v>
          </cell>
        </row>
        <row r="3952">
          <cell r="B3952" t="str">
            <v>2523_A6047128</v>
          </cell>
          <cell r="L3952">
            <v>-62833.83</v>
          </cell>
        </row>
        <row r="3953">
          <cell r="B3953" t="str">
            <v>2523_A6047129</v>
          </cell>
          <cell r="L3953">
            <v>-8192.59</v>
          </cell>
        </row>
        <row r="3954">
          <cell r="B3954" t="str">
            <v>2523_A6047129</v>
          </cell>
          <cell r="L3954">
            <v>8192.59</v>
          </cell>
        </row>
        <row r="3955">
          <cell r="B3955" t="str">
            <v>2523_A7028010</v>
          </cell>
          <cell r="L3955">
            <v>1395895.5</v>
          </cell>
        </row>
        <row r="3956">
          <cell r="B3956" t="str">
            <v>2523_A7028010</v>
          </cell>
          <cell r="L3956">
            <v>-1502093.72</v>
          </cell>
        </row>
        <row r="3957">
          <cell r="B3957" t="str">
            <v>2523_A7028020</v>
          </cell>
          <cell r="L3957">
            <v>178528.67</v>
          </cell>
        </row>
        <row r="3958">
          <cell r="B3958" t="str">
            <v>2523_A7028480</v>
          </cell>
          <cell r="L3958">
            <v>315977910.10000002</v>
          </cell>
        </row>
        <row r="3959">
          <cell r="B3959" t="str">
            <v>2523_A7028969</v>
          </cell>
          <cell r="L3959">
            <v>431.87</v>
          </cell>
        </row>
        <row r="3960">
          <cell r="B3960" t="str">
            <v>2523_A7028969</v>
          </cell>
          <cell r="L3960">
            <v>-830714.76</v>
          </cell>
        </row>
        <row r="3961">
          <cell r="B3961" t="str">
            <v>2523_A7028969</v>
          </cell>
          <cell r="L3961">
            <v>684869.31</v>
          </cell>
        </row>
        <row r="3962">
          <cell r="B3962" t="str">
            <v>2523_A7028969</v>
          </cell>
          <cell r="L3962">
            <v>154064.04999999999</v>
          </cell>
        </row>
        <row r="3963">
          <cell r="B3963" t="str">
            <v>2523_A7028969</v>
          </cell>
          <cell r="L3963">
            <v>23023.47</v>
          </cell>
        </row>
        <row r="3964">
          <cell r="B3964" t="str">
            <v>2523_A7028972</v>
          </cell>
          <cell r="L3964">
            <v>-0.01</v>
          </cell>
        </row>
        <row r="3965">
          <cell r="B3965" t="str">
            <v>2523_A7028972</v>
          </cell>
          <cell r="L3965">
            <v>-2.25</v>
          </cell>
        </row>
        <row r="3966">
          <cell r="B3966" t="str">
            <v>2523_P90111820</v>
          </cell>
          <cell r="L3966">
            <v>-1029859.65</v>
          </cell>
        </row>
        <row r="3967">
          <cell r="B3967" t="str">
            <v>2523_P50112200</v>
          </cell>
          <cell r="L3967">
            <v>-376354714</v>
          </cell>
        </row>
        <row r="3968">
          <cell r="B3968" t="str">
            <v>2523_P50112200</v>
          </cell>
          <cell r="L3968">
            <v>-44314374</v>
          </cell>
        </row>
        <row r="3969">
          <cell r="B3969" t="str">
            <v>2523_P90112720</v>
          </cell>
          <cell r="L3969">
            <v>123582416.77</v>
          </cell>
        </row>
        <row r="3970">
          <cell r="B3970" t="str">
            <v>2523_P90112720</v>
          </cell>
          <cell r="L3970">
            <v>-1919433.68</v>
          </cell>
        </row>
        <row r="3971">
          <cell r="B3971" t="str">
            <v>2523_P50113030</v>
          </cell>
          <cell r="L3971">
            <v>14832.99</v>
          </cell>
        </row>
        <row r="3972">
          <cell r="B3972" t="str">
            <v>2523_P50113030</v>
          </cell>
          <cell r="L3972">
            <v>-14832.99</v>
          </cell>
        </row>
        <row r="3973">
          <cell r="B3973" t="str">
            <v>2523_P50113040</v>
          </cell>
          <cell r="L3973">
            <v>-2830858.65</v>
          </cell>
        </row>
        <row r="3974">
          <cell r="B3974" t="str">
            <v>2523_P50113040</v>
          </cell>
          <cell r="L3974">
            <v>2830858.65</v>
          </cell>
        </row>
        <row r="3975">
          <cell r="B3975" t="str">
            <v>2523_P50113040</v>
          </cell>
          <cell r="L3975">
            <v>105384892.84</v>
          </cell>
        </row>
        <row r="3976">
          <cell r="B3976" t="str">
            <v>2523_P50113040</v>
          </cell>
          <cell r="L3976">
            <v>-177117333.94</v>
          </cell>
        </row>
        <row r="3977">
          <cell r="B3977" t="str">
            <v>2523_P50113040</v>
          </cell>
          <cell r="L3977">
            <v>2830858.65</v>
          </cell>
        </row>
        <row r="3978">
          <cell r="B3978" t="str">
            <v>2523_P50113040</v>
          </cell>
          <cell r="L3978">
            <v>-2830858.65</v>
          </cell>
        </row>
        <row r="3979">
          <cell r="B3979" t="str">
            <v>2523_P50113045</v>
          </cell>
          <cell r="L3979">
            <v>1867687.79</v>
          </cell>
        </row>
        <row r="3980">
          <cell r="B3980" t="str">
            <v>2523_P50113045</v>
          </cell>
          <cell r="L3980">
            <v>-1867687.79</v>
          </cell>
        </row>
        <row r="3981">
          <cell r="B3981" t="str">
            <v>2523_P50113045</v>
          </cell>
          <cell r="L3981">
            <v>-1867687.79</v>
          </cell>
        </row>
        <row r="3982">
          <cell r="B3982" t="str">
            <v>2523_P50113045</v>
          </cell>
          <cell r="L3982">
            <v>1867687.79</v>
          </cell>
        </row>
        <row r="3983">
          <cell r="B3983" t="str">
            <v>2523_P50113050</v>
          </cell>
          <cell r="L3983">
            <v>-2896149.93</v>
          </cell>
        </row>
        <row r="3984">
          <cell r="B3984" t="str">
            <v>2523_P50113050</v>
          </cell>
          <cell r="L3984">
            <v>2808690.73</v>
          </cell>
        </row>
        <row r="3985">
          <cell r="B3985" t="str">
            <v>2523_P50113060</v>
          </cell>
          <cell r="L3985">
            <v>-109720.45</v>
          </cell>
        </row>
        <row r="3986">
          <cell r="B3986" t="str">
            <v>2523_P50113060</v>
          </cell>
          <cell r="L3986">
            <v>109720.45</v>
          </cell>
        </row>
        <row r="3987">
          <cell r="B3987" t="str">
            <v>2523_P50113090</v>
          </cell>
          <cell r="L3987">
            <v>109720.46</v>
          </cell>
        </row>
        <row r="3988">
          <cell r="B3988" t="str">
            <v>2523_P50113090</v>
          </cell>
          <cell r="L3988">
            <v>-109720.45</v>
          </cell>
        </row>
        <row r="3989">
          <cell r="B3989" t="str">
            <v>2523_P90513220</v>
          </cell>
          <cell r="L3989">
            <v>-1937209.38</v>
          </cell>
        </row>
        <row r="3990">
          <cell r="B3990" t="str">
            <v>2523_P90115710</v>
          </cell>
          <cell r="L3990">
            <v>-25519126.91</v>
          </cell>
        </row>
        <row r="3991">
          <cell r="B3991" t="str">
            <v>2523_P90516315</v>
          </cell>
          <cell r="L3991">
            <v>2.25</v>
          </cell>
        </row>
        <row r="3992">
          <cell r="B3992" t="str">
            <v>2523_P90517740</v>
          </cell>
          <cell r="L3992">
            <v>323412</v>
          </cell>
        </row>
        <row r="3993">
          <cell r="B3993" t="str">
            <v>2523_P90517740</v>
          </cell>
          <cell r="L3993">
            <v>-323412</v>
          </cell>
        </row>
        <row r="3994">
          <cell r="B3994" t="str">
            <v>2523_P90519270</v>
          </cell>
          <cell r="L3994">
            <v>1700000</v>
          </cell>
        </row>
        <row r="3995">
          <cell r="B3995" t="str">
            <v>2523_P90519280</v>
          </cell>
          <cell r="L3995">
            <v>-1700000</v>
          </cell>
        </row>
        <row r="3996">
          <cell r="B3996" t="str">
            <v>2523_P10119990</v>
          </cell>
          <cell r="L3996">
            <v>14566881.93</v>
          </cell>
        </row>
        <row r="3997">
          <cell r="B3997" t="str">
            <v>2523_P10119990</v>
          </cell>
          <cell r="L3997">
            <v>-14566881.93</v>
          </cell>
        </row>
        <row r="3998">
          <cell r="B3998" t="str">
            <v>2523_A2012570</v>
          </cell>
          <cell r="L3998">
            <v>733429987.37</v>
          </cell>
        </row>
        <row r="3999">
          <cell r="B3999" t="str">
            <v>2523_A1062589</v>
          </cell>
          <cell r="L3999">
            <v>7630955.6699999999</v>
          </cell>
        </row>
        <row r="4000">
          <cell r="B4000" t="str">
            <v>2523_A1062589</v>
          </cell>
          <cell r="L4000">
            <v>-7913003.8300000001</v>
          </cell>
        </row>
        <row r="4001">
          <cell r="B4001" t="str">
            <v>2523_A1062589</v>
          </cell>
          <cell r="L4001">
            <v>272839.13</v>
          </cell>
        </row>
        <row r="4002">
          <cell r="B4002" t="str">
            <v>2523_A1062589</v>
          </cell>
          <cell r="L4002">
            <v>9209.0300000000007</v>
          </cell>
        </row>
        <row r="4003">
          <cell r="B4003" t="str">
            <v>2523_A1062590</v>
          </cell>
          <cell r="L4003">
            <v>-511642.84</v>
          </cell>
        </row>
        <row r="4004">
          <cell r="B4004" t="str">
            <v>2523_A1062590</v>
          </cell>
          <cell r="L4004">
            <v>511642.84</v>
          </cell>
        </row>
        <row r="4005">
          <cell r="B4005" t="str">
            <v>2523_A6025240</v>
          </cell>
          <cell r="L4005">
            <v>699675.95</v>
          </cell>
        </row>
        <row r="4006">
          <cell r="B4006" t="str">
            <v>2523_A6025290</v>
          </cell>
          <cell r="L4006">
            <v>-699675.95</v>
          </cell>
        </row>
        <row r="4007">
          <cell r="B4007" t="str">
            <v>2523_A6015410</v>
          </cell>
          <cell r="L4007">
            <v>18066926.219999999</v>
          </cell>
        </row>
        <row r="4008">
          <cell r="B4008" t="str">
            <v>2523_A6015420</v>
          </cell>
          <cell r="L4008">
            <v>-84426.94</v>
          </cell>
        </row>
        <row r="4009">
          <cell r="B4009" t="str">
            <v>2523_A6015420</v>
          </cell>
          <cell r="L4009">
            <v>10088.35</v>
          </cell>
        </row>
        <row r="4010">
          <cell r="B4010" t="str">
            <v>2523_A6015420</v>
          </cell>
          <cell r="L4010">
            <v>74338.59</v>
          </cell>
        </row>
        <row r="4011">
          <cell r="B4011" t="str">
            <v>2523_A6015490</v>
          </cell>
          <cell r="L4011">
            <v>-45516.29</v>
          </cell>
        </row>
        <row r="4012">
          <cell r="B4012" t="str">
            <v>2523_A6015490</v>
          </cell>
          <cell r="L4012">
            <v>57748.24</v>
          </cell>
        </row>
        <row r="4013">
          <cell r="B4013" t="str">
            <v>2523_A6015490</v>
          </cell>
          <cell r="L4013">
            <v>-57748.24</v>
          </cell>
        </row>
        <row r="4014">
          <cell r="B4014" t="str">
            <v>2523_A6045666</v>
          </cell>
          <cell r="L4014">
            <v>623802033.26999998</v>
          </cell>
        </row>
        <row r="4015">
          <cell r="B4015" t="str">
            <v>2523_A6045666</v>
          </cell>
          <cell r="L4015">
            <v>-623802033.26999998</v>
          </cell>
        </row>
        <row r="4016">
          <cell r="B4016" t="str">
            <v>2523_A8016110</v>
          </cell>
          <cell r="L4016">
            <v>-3814956.1</v>
          </cell>
        </row>
        <row r="4017">
          <cell r="B4017" t="str">
            <v>2523_A8016110</v>
          </cell>
          <cell r="L4017">
            <v>3826226.67</v>
          </cell>
        </row>
        <row r="4018">
          <cell r="B4018" t="str">
            <v>2523_A1116270</v>
          </cell>
          <cell r="L4018">
            <v>391020.18</v>
          </cell>
        </row>
        <row r="4019">
          <cell r="B4019" t="str">
            <v>2523_A6046360</v>
          </cell>
          <cell r="L4019">
            <v>-286063.28999999998</v>
          </cell>
        </row>
        <row r="4020">
          <cell r="B4020" t="str">
            <v>2523_A6046360</v>
          </cell>
          <cell r="L4020">
            <v>286063.28999999998</v>
          </cell>
        </row>
        <row r="4021">
          <cell r="B4021" t="str">
            <v>2523_A6046360</v>
          </cell>
          <cell r="L4021">
            <v>417.15</v>
          </cell>
        </row>
        <row r="4022">
          <cell r="B4022" t="str">
            <v>2523_A6046360</v>
          </cell>
          <cell r="L4022">
            <v>-417.15</v>
          </cell>
        </row>
        <row r="4023">
          <cell r="B4023" t="str">
            <v>2523_A6046360</v>
          </cell>
          <cell r="L4023">
            <v>-1427193.73</v>
          </cell>
        </row>
        <row r="4024">
          <cell r="B4024" t="str">
            <v>2523_A6046360</v>
          </cell>
          <cell r="L4024">
            <v>1427193.73</v>
          </cell>
        </row>
        <row r="4025">
          <cell r="B4025" t="str">
            <v>2523_A6046360</v>
          </cell>
          <cell r="L4025">
            <v>371647.51</v>
          </cell>
        </row>
        <row r="4026">
          <cell r="B4026" t="str">
            <v>2523_A6046360</v>
          </cell>
          <cell r="L4026">
            <v>-371647.51</v>
          </cell>
        </row>
        <row r="4027">
          <cell r="B4027" t="str">
            <v>2523_A6047128</v>
          </cell>
          <cell r="L4027">
            <v>54468.959999999999</v>
          </cell>
        </row>
        <row r="4028">
          <cell r="B4028" t="str">
            <v>2523_A7028020</v>
          </cell>
          <cell r="L4028">
            <v>6624.4</v>
          </cell>
        </row>
        <row r="4029">
          <cell r="B4029" t="str">
            <v>2523_A7028480</v>
          </cell>
          <cell r="L4029">
            <v>-1067883.69</v>
          </cell>
        </row>
        <row r="4030">
          <cell r="B4030" t="str">
            <v>2523_A7028969</v>
          </cell>
          <cell r="L4030">
            <v>-6306974.4800000004</v>
          </cell>
        </row>
        <row r="4031">
          <cell r="B4031" t="str">
            <v>2523_A7028969</v>
          </cell>
          <cell r="L4031">
            <v>6460710.2000000002</v>
          </cell>
        </row>
        <row r="4032">
          <cell r="B4032" t="str">
            <v>2523_A6049810</v>
          </cell>
          <cell r="L4032">
            <v>43242792.119999997</v>
          </cell>
        </row>
        <row r="4033">
          <cell r="B4033" t="str">
            <v>2523_A6049810</v>
          </cell>
          <cell r="L4033">
            <v>-16.86</v>
          </cell>
        </row>
        <row r="4034">
          <cell r="B4034" t="str">
            <v>2523_A6049810</v>
          </cell>
          <cell r="L4034">
            <v>-1312357</v>
          </cell>
        </row>
        <row r="4035">
          <cell r="B4035" t="str">
            <v>2523_A6049810</v>
          </cell>
          <cell r="L4035">
            <v>-25496.85</v>
          </cell>
        </row>
        <row r="4036">
          <cell r="B4036" t="str">
            <v>2523_A6049810</v>
          </cell>
          <cell r="L4036">
            <v>49566973.549999997</v>
          </cell>
        </row>
        <row r="4037">
          <cell r="B4037" t="str">
            <v>2523_A6049810</v>
          </cell>
          <cell r="L4037">
            <v>-3703073.89</v>
          </cell>
        </row>
        <row r="4038">
          <cell r="B4038" t="str">
            <v>2523_P10110649</v>
          </cell>
          <cell r="L4038">
            <v>511642.84</v>
          </cell>
        </row>
        <row r="4039">
          <cell r="B4039" t="str">
            <v>2523_P10110649</v>
          </cell>
          <cell r="L4039">
            <v>-511642.84</v>
          </cell>
        </row>
        <row r="4040">
          <cell r="B4040" t="str">
            <v>2523_P50112810</v>
          </cell>
          <cell r="L4040">
            <v>81980714</v>
          </cell>
        </row>
        <row r="4041">
          <cell r="B4041" t="str">
            <v>2523_P50112810</v>
          </cell>
          <cell r="L4041">
            <v>-3000000</v>
          </cell>
        </row>
        <row r="4042">
          <cell r="B4042" t="str">
            <v>2523_P50112810</v>
          </cell>
          <cell r="L4042">
            <v>-690205015</v>
          </cell>
        </row>
        <row r="4043">
          <cell r="B4043" t="str">
            <v>2523_P50112810</v>
          </cell>
          <cell r="L4043">
            <v>-212597902.38999999</v>
          </cell>
        </row>
        <row r="4044">
          <cell r="B4044" t="str">
            <v>2523_P90513220</v>
          </cell>
          <cell r="L4044">
            <v>-919527.27</v>
          </cell>
        </row>
        <row r="4045">
          <cell r="B4045" t="str">
            <v>2523_P90115710</v>
          </cell>
          <cell r="L4045">
            <v>-17367250.27</v>
          </cell>
        </row>
        <row r="4046">
          <cell r="B4046" t="str">
            <v>2523_P100116010</v>
          </cell>
          <cell r="L4046">
            <v>1020693.12</v>
          </cell>
        </row>
        <row r="4047">
          <cell r="B4047" t="str">
            <v>2523_P100116010</v>
          </cell>
          <cell r="L4047">
            <v>-1020457.88</v>
          </cell>
        </row>
        <row r="4048">
          <cell r="B4048" t="str">
            <v>2523_P100116010</v>
          </cell>
          <cell r="L4048">
            <v>563.33000000000004</v>
          </cell>
        </row>
        <row r="4049">
          <cell r="B4049" t="str">
            <v>2523_P90516316</v>
          </cell>
          <cell r="L4049">
            <v>1427.78</v>
          </cell>
        </row>
        <row r="4050">
          <cell r="B4050" t="str">
            <v>2523_P90518030</v>
          </cell>
          <cell r="L4050">
            <v>-30191.79</v>
          </cell>
        </row>
        <row r="4051">
          <cell r="B4051" t="str">
            <v>2523_P90519210</v>
          </cell>
          <cell r="L4051">
            <v>148298.41</v>
          </cell>
        </row>
        <row r="4052">
          <cell r="B4052" t="str">
            <v>2523_P90519210</v>
          </cell>
          <cell r="L4052">
            <v>-26432.27</v>
          </cell>
        </row>
        <row r="4053">
          <cell r="B4053" t="str">
            <v>2523_P90519210</v>
          </cell>
          <cell r="L4053">
            <v>921120.1</v>
          </cell>
        </row>
        <row r="4054">
          <cell r="B4054" t="str">
            <v>2523_P90519210</v>
          </cell>
          <cell r="L4054">
            <v>-2035.98</v>
          </cell>
        </row>
        <row r="4055">
          <cell r="B4055" t="str">
            <v>2523_P90519210</v>
          </cell>
          <cell r="L4055">
            <v>-84741.15</v>
          </cell>
        </row>
        <row r="4056">
          <cell r="B4056" t="str">
            <v>2523_P90519220</v>
          </cell>
          <cell r="L4056">
            <v>-7289715.0499999998</v>
          </cell>
        </row>
        <row r="4057">
          <cell r="B4057" t="str">
            <v>2523_P90519220</v>
          </cell>
          <cell r="L4057">
            <v>634877.31000000006</v>
          </cell>
        </row>
        <row r="4058">
          <cell r="B4058" t="str">
            <v>2523_P90519220</v>
          </cell>
          <cell r="L4058">
            <v>6366540.4000000004</v>
          </cell>
        </row>
        <row r="4059">
          <cell r="B4059" t="str">
            <v>2523_P90519220</v>
          </cell>
          <cell r="L4059">
            <v>-8358.2900000000009</v>
          </cell>
        </row>
        <row r="4060">
          <cell r="B4060" t="str">
            <v>2523_P90519220</v>
          </cell>
          <cell r="L4060">
            <v>-5677785.9400000004</v>
          </cell>
        </row>
        <row r="4061">
          <cell r="B4061" t="str">
            <v>2523_P90519220</v>
          </cell>
          <cell r="L4061">
            <v>3703073.89</v>
          </cell>
        </row>
        <row r="4062">
          <cell r="B4062" t="str">
            <v>2523_P90519220</v>
          </cell>
          <cell r="L4062">
            <v>4691445.09</v>
          </cell>
        </row>
        <row r="4063">
          <cell r="B4063" t="str">
            <v>2523_P90519220</v>
          </cell>
          <cell r="L4063">
            <v>-59736.73</v>
          </cell>
        </row>
        <row r="4064">
          <cell r="B4064" t="str">
            <v>2523_P90519290</v>
          </cell>
          <cell r="L4064">
            <v>5255.77</v>
          </cell>
        </row>
        <row r="4065">
          <cell r="B4065" t="str">
            <v>2523_P90519370</v>
          </cell>
          <cell r="L4065">
            <v>45686.3</v>
          </cell>
        </row>
        <row r="4066">
          <cell r="B4066" t="str">
            <v>2523_A1072700</v>
          </cell>
          <cell r="L4066">
            <v>-3573440</v>
          </cell>
        </row>
        <row r="4067">
          <cell r="B4067" t="str">
            <v>2523_A1072700</v>
          </cell>
          <cell r="L4067">
            <v>-4208.3599999999997</v>
          </cell>
        </row>
        <row r="4068">
          <cell r="B4068" t="str">
            <v>2523_A1072700</v>
          </cell>
          <cell r="L4068">
            <v>6012960.6699999999</v>
          </cell>
        </row>
        <row r="4069">
          <cell r="B4069" t="str">
            <v>2523_A1072700</v>
          </cell>
          <cell r="L4069">
            <v>99198.66</v>
          </cell>
        </row>
        <row r="4070">
          <cell r="B4070" t="str">
            <v>2523_A1072719</v>
          </cell>
          <cell r="L4070">
            <v>-490082.89</v>
          </cell>
        </row>
        <row r="4071">
          <cell r="B4071" t="str">
            <v>2523_A1072719</v>
          </cell>
          <cell r="L4071">
            <v>279226.73</v>
          </cell>
        </row>
        <row r="4072">
          <cell r="B4072" t="str">
            <v>2523_A1072719</v>
          </cell>
          <cell r="L4072">
            <v>-37865.629999999997</v>
          </cell>
        </row>
        <row r="4073">
          <cell r="B4073" t="str">
            <v>2523_A1072719</v>
          </cell>
          <cell r="L4073">
            <v>221320.81</v>
          </cell>
        </row>
        <row r="4074">
          <cell r="B4074" t="str">
            <v>2523_A1072749</v>
          </cell>
          <cell r="L4074">
            <v>1525000</v>
          </cell>
        </row>
        <row r="4075">
          <cell r="B4075" t="str">
            <v>2523_A1072749</v>
          </cell>
          <cell r="L4075">
            <v>-20243400</v>
          </cell>
        </row>
        <row r="4076">
          <cell r="B4076" t="str">
            <v>2523_A1072749</v>
          </cell>
          <cell r="L4076">
            <v>19691.3</v>
          </cell>
        </row>
        <row r="4077">
          <cell r="B4077" t="str">
            <v>2523_A1072749</v>
          </cell>
          <cell r="L4077">
            <v>37002996.049999997</v>
          </cell>
        </row>
        <row r="4078">
          <cell r="B4078" t="str">
            <v>2523_A1072749</v>
          </cell>
          <cell r="L4078">
            <v>955955.66</v>
          </cell>
        </row>
        <row r="4079">
          <cell r="B4079" t="str">
            <v>2523_A1072751</v>
          </cell>
          <cell r="L4079">
            <v>-10157028.73</v>
          </cell>
        </row>
        <row r="4080">
          <cell r="B4080" t="str">
            <v>2523_A1072751</v>
          </cell>
          <cell r="L4080">
            <v>3774070</v>
          </cell>
        </row>
        <row r="4081">
          <cell r="B4081" t="str">
            <v>2523_A1072751</v>
          </cell>
          <cell r="L4081">
            <v>-307287.5</v>
          </cell>
        </row>
        <row r="4082">
          <cell r="B4082" t="str">
            <v>2523_A1072751</v>
          </cell>
          <cell r="L4082">
            <v>-111515.51</v>
          </cell>
        </row>
        <row r="4083">
          <cell r="B4083" t="str">
            <v>2523_A1072751</v>
          </cell>
          <cell r="L4083">
            <v>1713242.81</v>
          </cell>
        </row>
        <row r="4084">
          <cell r="B4084" t="str">
            <v>2523_A1072781</v>
          </cell>
          <cell r="L4084">
            <v>-680000</v>
          </cell>
        </row>
        <row r="4085">
          <cell r="B4085" t="str">
            <v>2523_A1072781</v>
          </cell>
          <cell r="L4085">
            <v>28018856.66</v>
          </cell>
        </row>
        <row r="4086">
          <cell r="B4086" t="str">
            <v>2523_A1072781</v>
          </cell>
          <cell r="L4086">
            <v>-1789.78</v>
          </cell>
        </row>
        <row r="4087">
          <cell r="B4087" t="str">
            <v>2523_A1072781</v>
          </cell>
          <cell r="L4087">
            <v>12748604.93</v>
          </cell>
        </row>
        <row r="4088">
          <cell r="B4088" t="str">
            <v>2523_A1072782</v>
          </cell>
          <cell r="L4088">
            <v>828093.12</v>
          </cell>
        </row>
        <row r="4089">
          <cell r="B4089" t="str">
            <v>2523_A1072782</v>
          </cell>
          <cell r="L4089">
            <v>138046.82</v>
          </cell>
        </row>
        <row r="4090">
          <cell r="B4090" t="str">
            <v>2523_A1072782</v>
          </cell>
          <cell r="L4090">
            <v>-693976.34</v>
          </cell>
        </row>
        <row r="4091">
          <cell r="B4091" t="str">
            <v>2523_A1072782</v>
          </cell>
          <cell r="L4091">
            <v>-4811.49</v>
          </cell>
        </row>
        <row r="4092">
          <cell r="B4092" t="str">
            <v>2523_A6025240</v>
          </cell>
          <cell r="L4092">
            <v>-4099061.39</v>
          </cell>
        </row>
        <row r="4093">
          <cell r="B4093" t="str">
            <v>2523_A6025290</v>
          </cell>
          <cell r="L4093">
            <v>4099061.39</v>
          </cell>
        </row>
        <row r="4094">
          <cell r="B4094" t="str">
            <v>2523_A8016112</v>
          </cell>
          <cell r="L4094">
            <v>1478535.36</v>
          </cell>
        </row>
        <row r="4095">
          <cell r="B4095" t="str">
            <v>2523_A6046360</v>
          </cell>
          <cell r="L4095">
            <v>2957897.22</v>
          </cell>
        </row>
        <row r="4096">
          <cell r="B4096" t="str">
            <v>2523_A6046468</v>
          </cell>
          <cell r="L4096">
            <v>60614879.57</v>
          </cell>
        </row>
        <row r="4097">
          <cell r="B4097" t="str">
            <v>2523_A6046468</v>
          </cell>
          <cell r="L4097">
            <v>-60614879.57</v>
          </cell>
        </row>
        <row r="4098">
          <cell r="B4098" t="str">
            <v>2523_A6047111</v>
          </cell>
          <cell r="L4098">
            <v>-6068.67</v>
          </cell>
        </row>
        <row r="4099">
          <cell r="B4099" t="str">
            <v>2523_A6047129</v>
          </cell>
          <cell r="L4099">
            <v>17312.5</v>
          </cell>
        </row>
        <row r="4100">
          <cell r="B4100" t="str">
            <v>2523_A7028480</v>
          </cell>
          <cell r="L4100">
            <v>65.34</v>
          </cell>
        </row>
        <row r="4101">
          <cell r="B4101" t="str">
            <v>2523_A7028972</v>
          </cell>
          <cell r="L4101">
            <v>79162.42</v>
          </cell>
        </row>
        <row r="4102">
          <cell r="B4102" t="str">
            <v>2523_P10110651</v>
          </cell>
          <cell r="L4102">
            <v>9819018.5</v>
          </cell>
        </row>
        <row r="4103">
          <cell r="B4103" t="str">
            <v>2523_P10110651</v>
          </cell>
          <cell r="L4103">
            <v>-4191343.55</v>
          </cell>
        </row>
        <row r="4104">
          <cell r="B4104" t="str">
            <v>2523_P10110651</v>
          </cell>
          <cell r="L4104">
            <v>1001263.84</v>
          </cell>
        </row>
        <row r="4105">
          <cell r="B4105" t="str">
            <v>2523_P10110651</v>
          </cell>
          <cell r="L4105">
            <v>154192.63</v>
          </cell>
        </row>
        <row r="4106">
          <cell r="B4106" t="str">
            <v>2523_P10110651</v>
          </cell>
          <cell r="L4106">
            <v>-1934563.62</v>
          </cell>
        </row>
        <row r="4107">
          <cell r="B4107" t="str">
            <v>2523_P10110865</v>
          </cell>
          <cell r="L4107">
            <v>-4848567.8</v>
          </cell>
        </row>
        <row r="4108">
          <cell r="B4108" t="str">
            <v>2523_P40112300</v>
          </cell>
          <cell r="L4108">
            <v>-3953540</v>
          </cell>
        </row>
        <row r="4109">
          <cell r="B4109" t="str">
            <v>2523_P40112300</v>
          </cell>
          <cell r="L4109">
            <v>-60409754</v>
          </cell>
        </row>
        <row r="4110">
          <cell r="B4110" t="str">
            <v>2523_P40112305</v>
          </cell>
          <cell r="L4110">
            <v>4848567.8</v>
          </cell>
        </row>
        <row r="4111">
          <cell r="B4111" t="str">
            <v>2523_P90112720</v>
          </cell>
          <cell r="L4111">
            <v>95485.43</v>
          </cell>
        </row>
        <row r="4112">
          <cell r="B4112" t="str">
            <v>2523_P90513220</v>
          </cell>
          <cell r="L4112">
            <v>1959540</v>
          </cell>
        </row>
        <row r="4113">
          <cell r="B4113" t="str">
            <v>2523_P90115710</v>
          </cell>
          <cell r="L4113">
            <v>-4099061.39</v>
          </cell>
        </row>
        <row r="4114">
          <cell r="B4114" t="str">
            <v>2523_A1072330</v>
          </cell>
          <cell r="L4114">
            <v>1677401.24</v>
          </cell>
        </row>
        <row r="4115">
          <cell r="B4115" t="str">
            <v>2523_A1062592</v>
          </cell>
          <cell r="L4115">
            <v>3743761.08</v>
          </cell>
        </row>
        <row r="4116">
          <cell r="B4116" t="str">
            <v>2523_A1062592</v>
          </cell>
          <cell r="L4116">
            <v>-238367.38</v>
          </cell>
        </row>
        <row r="4117">
          <cell r="B4117" t="str">
            <v>2523_A1062592</v>
          </cell>
          <cell r="L4117">
            <v>4925.92</v>
          </cell>
        </row>
        <row r="4118">
          <cell r="B4118" t="str">
            <v>2523_A1062592</v>
          </cell>
          <cell r="L4118">
            <v>-272.97000000000003</v>
          </cell>
        </row>
        <row r="4119">
          <cell r="B4119" t="str">
            <v>2523_A1062593</v>
          </cell>
          <cell r="L4119">
            <v>200247.71</v>
          </cell>
        </row>
        <row r="4120">
          <cell r="B4120" t="str">
            <v>2523_A1072781</v>
          </cell>
          <cell r="L4120">
            <v>5741037.7000000002</v>
          </cell>
        </row>
        <row r="4121">
          <cell r="B4121" t="str">
            <v>2523_A1072781</v>
          </cell>
          <cell r="L4121">
            <v>12594574.82</v>
          </cell>
        </row>
        <row r="4122">
          <cell r="B4122" t="str">
            <v>2523_A1072781</v>
          </cell>
          <cell r="L4122">
            <v>-13746689.9</v>
          </cell>
        </row>
        <row r="4123">
          <cell r="B4123" t="str">
            <v>2523_A1072781</v>
          </cell>
          <cell r="L4123">
            <v>-2772.21</v>
          </cell>
        </row>
        <row r="4124">
          <cell r="B4124" t="str">
            <v>2523_A1072781</v>
          </cell>
          <cell r="L4124">
            <v>268940.76</v>
          </cell>
        </row>
        <row r="4125">
          <cell r="B4125" t="str">
            <v>2523_A1072781</v>
          </cell>
          <cell r="L4125">
            <v>-32192.15</v>
          </cell>
        </row>
        <row r="4126">
          <cell r="B4126" t="str">
            <v>2523_A1072782</v>
          </cell>
          <cell r="L4126">
            <v>304983.92</v>
          </cell>
        </row>
        <row r="4127">
          <cell r="B4127" t="str">
            <v>2523_A1072782</v>
          </cell>
          <cell r="L4127">
            <v>22267.74</v>
          </cell>
        </row>
        <row r="4128">
          <cell r="B4128" t="str">
            <v>2523_A1072782</v>
          </cell>
          <cell r="L4128">
            <v>-59503.41</v>
          </cell>
        </row>
        <row r="4129">
          <cell r="B4129" t="str">
            <v>2523_A1072782</v>
          </cell>
          <cell r="L4129">
            <v>-236661.39</v>
          </cell>
        </row>
        <row r="4130">
          <cell r="B4130" t="str">
            <v>2523_A1072782</v>
          </cell>
          <cell r="L4130">
            <v>4137.51</v>
          </cell>
        </row>
        <row r="4131">
          <cell r="B4131" t="str">
            <v>2523_A1072790</v>
          </cell>
          <cell r="L4131">
            <v>1227178.76</v>
          </cell>
        </row>
        <row r="4132">
          <cell r="B4132" t="str">
            <v>2523_A1072790</v>
          </cell>
          <cell r="L4132">
            <v>-909358.07</v>
          </cell>
        </row>
        <row r="4133">
          <cell r="B4133" t="str">
            <v>2523_A1072790</v>
          </cell>
          <cell r="L4133">
            <v>1786.66</v>
          </cell>
        </row>
        <row r="4134">
          <cell r="B4134" t="str">
            <v>2523_A1072790</v>
          </cell>
          <cell r="L4134">
            <v>191.84</v>
          </cell>
        </row>
        <row r="4135">
          <cell r="B4135" t="str">
            <v>2523_A1072790</v>
          </cell>
          <cell r="L4135">
            <v>-27.39</v>
          </cell>
        </row>
        <row r="4136">
          <cell r="B4136" t="str">
            <v>2523_A1072791</v>
          </cell>
          <cell r="L4136">
            <v>13.8</v>
          </cell>
        </row>
        <row r="4137">
          <cell r="B4137" t="str">
            <v>2523_A6025240</v>
          </cell>
          <cell r="L4137">
            <v>189468.01</v>
          </cell>
        </row>
        <row r="4138">
          <cell r="B4138" t="str">
            <v>2523_A6025290</v>
          </cell>
          <cell r="L4138">
            <v>-189468.01</v>
          </cell>
        </row>
        <row r="4139">
          <cell r="B4139" t="str">
            <v>2523_A6015410</v>
          </cell>
          <cell r="L4139">
            <v>189468.01</v>
          </cell>
        </row>
        <row r="4140">
          <cell r="B4140" t="str">
            <v>2523_A8016112</v>
          </cell>
          <cell r="L4140">
            <v>97189.3</v>
          </cell>
        </row>
        <row r="4141">
          <cell r="B4141" t="str">
            <v>2523_A8016120</v>
          </cell>
          <cell r="L4141">
            <v>73861.210000000006</v>
          </cell>
        </row>
        <row r="4142">
          <cell r="B4142" t="str">
            <v>2523_A6046360</v>
          </cell>
          <cell r="L4142">
            <v>476968.58</v>
          </cell>
        </row>
        <row r="4143">
          <cell r="B4143" t="str">
            <v>2523_A6046360</v>
          </cell>
          <cell r="L4143">
            <v>-344767.34</v>
          </cell>
        </row>
        <row r="4144">
          <cell r="B4144" t="str">
            <v>2523_A6046464</v>
          </cell>
          <cell r="L4144">
            <v>7947214.1600000001</v>
          </cell>
        </row>
        <row r="4145">
          <cell r="B4145" t="str">
            <v>2523_A6046464</v>
          </cell>
          <cell r="L4145">
            <v>-7947214.1600000001</v>
          </cell>
        </row>
        <row r="4146">
          <cell r="B4146" t="str">
            <v>2523_A6047111</v>
          </cell>
          <cell r="L4146">
            <v>-514.86</v>
          </cell>
        </row>
        <row r="4147">
          <cell r="B4147" t="str">
            <v>2523_A6047260</v>
          </cell>
          <cell r="L4147">
            <v>429709.14</v>
          </cell>
        </row>
        <row r="4148">
          <cell r="B4148" t="str">
            <v>2523_A6047260</v>
          </cell>
          <cell r="L4148">
            <v>95255.9</v>
          </cell>
        </row>
        <row r="4149">
          <cell r="B4149" t="str">
            <v>2523_A7028010</v>
          </cell>
          <cell r="L4149">
            <v>547.17999999999995</v>
          </cell>
        </row>
        <row r="4150">
          <cell r="B4150" t="str">
            <v>2523_A7028010</v>
          </cell>
          <cell r="L4150">
            <v>2.0099999999999998</v>
          </cell>
        </row>
        <row r="4151">
          <cell r="B4151" t="str">
            <v>2523_A7028480</v>
          </cell>
          <cell r="L4151">
            <v>672000</v>
          </cell>
        </row>
        <row r="4152">
          <cell r="B4152" t="str">
            <v>2523_A7028480</v>
          </cell>
          <cell r="L4152">
            <v>-672000</v>
          </cell>
        </row>
        <row r="4153">
          <cell r="B4153" t="str">
            <v>2523_A7028972</v>
          </cell>
          <cell r="L4153">
            <v>21290.27</v>
          </cell>
        </row>
        <row r="4154">
          <cell r="B4154" t="str">
            <v>2523_P10110648</v>
          </cell>
          <cell r="L4154">
            <v>-7773.98</v>
          </cell>
        </row>
        <row r="4155">
          <cell r="B4155" t="str">
            <v>2523_P10110649</v>
          </cell>
          <cell r="L4155">
            <v>-192473.73</v>
          </cell>
        </row>
        <row r="4156">
          <cell r="B4156" t="str">
            <v>2523_P10110651</v>
          </cell>
          <cell r="L4156">
            <v>-304983.92</v>
          </cell>
        </row>
        <row r="4157">
          <cell r="B4157" t="str">
            <v>2523_P10110651</v>
          </cell>
          <cell r="L4157">
            <v>-22281.54</v>
          </cell>
        </row>
        <row r="4158">
          <cell r="B4158" t="str">
            <v>2523_P10110651</v>
          </cell>
          <cell r="L4158">
            <v>59503.41</v>
          </cell>
        </row>
        <row r="4159">
          <cell r="B4159" t="str">
            <v>2523_P10110651</v>
          </cell>
          <cell r="L4159">
            <v>236661.39</v>
          </cell>
        </row>
        <row r="4160">
          <cell r="B4160" t="str">
            <v>2523_P10110651</v>
          </cell>
          <cell r="L4160">
            <v>-4137.51</v>
          </cell>
        </row>
        <row r="4161">
          <cell r="B4161" t="str">
            <v>2523_P10110865</v>
          </cell>
          <cell r="L4161">
            <v>304983.92</v>
          </cell>
        </row>
        <row r="4162">
          <cell r="B4162" t="str">
            <v>2523_P10110865</v>
          </cell>
          <cell r="L4162">
            <v>-69498.039999999994</v>
          </cell>
        </row>
        <row r="4163">
          <cell r="B4163" t="str">
            <v>2523_P40112300</v>
          </cell>
          <cell r="L4163">
            <v>-10518712</v>
          </cell>
        </row>
        <row r="4164">
          <cell r="B4164" t="str">
            <v>2523_P40112300</v>
          </cell>
          <cell r="L4164">
            <v>-368963</v>
          </cell>
        </row>
        <row r="4165">
          <cell r="B4165" t="str">
            <v>2523_P40112305</v>
          </cell>
          <cell r="L4165">
            <v>-35238.17</v>
          </cell>
        </row>
        <row r="4166">
          <cell r="B4166" t="str">
            <v>2523_P90112720</v>
          </cell>
          <cell r="L4166">
            <v>196164.06</v>
          </cell>
        </row>
        <row r="4167">
          <cell r="B4167" t="str">
            <v>2523_P90112720</v>
          </cell>
          <cell r="L4167">
            <v>50928.55</v>
          </cell>
        </row>
        <row r="4168">
          <cell r="B4168" t="str">
            <v>2523_P90112720</v>
          </cell>
          <cell r="L4168">
            <v>-202161.46</v>
          </cell>
        </row>
        <row r="4169">
          <cell r="B4169" t="str">
            <v>2523_P90112740</v>
          </cell>
          <cell r="L4169">
            <v>-200247.71</v>
          </cell>
        </row>
        <row r="4170">
          <cell r="B4170" t="str">
            <v>2523_P90112745</v>
          </cell>
          <cell r="L4170">
            <v>-443092.58</v>
          </cell>
        </row>
        <row r="4171">
          <cell r="B4171" t="str">
            <v>2523_P90513220</v>
          </cell>
          <cell r="L4171">
            <v>-83291.679999999993</v>
          </cell>
        </row>
        <row r="4172">
          <cell r="B4172" t="str">
            <v>2523_P10119990</v>
          </cell>
          <cell r="L4172">
            <v>436782</v>
          </cell>
        </row>
        <row r="4173">
          <cell r="B4173" t="str">
            <v>2523_P10119990</v>
          </cell>
          <cell r="L4173">
            <v>-436782</v>
          </cell>
        </row>
        <row r="4174">
          <cell r="B4174" t="str">
            <v>2523_A1062589</v>
          </cell>
          <cell r="L4174">
            <v>14003528.199999999</v>
          </cell>
        </row>
        <row r="4175">
          <cell r="B4175" t="str">
            <v>2523_A1062589</v>
          </cell>
          <cell r="L4175">
            <v>-629575.07999999996</v>
          </cell>
        </row>
        <row r="4176">
          <cell r="B4176" t="str">
            <v>2523_A1062589</v>
          </cell>
          <cell r="L4176">
            <v>21716.720000000001</v>
          </cell>
        </row>
        <row r="4177">
          <cell r="B4177" t="str">
            <v>2523_A1062590</v>
          </cell>
          <cell r="L4177">
            <v>-1246853.22</v>
          </cell>
        </row>
        <row r="4178">
          <cell r="B4178" t="str">
            <v>2523_A1062590</v>
          </cell>
          <cell r="L4178">
            <v>1666468.93</v>
          </cell>
        </row>
        <row r="4179">
          <cell r="B4179" t="str">
            <v>2523_A1062590</v>
          </cell>
          <cell r="L4179">
            <v>54122.8</v>
          </cell>
        </row>
        <row r="4180">
          <cell r="B4180" t="str">
            <v>2523_A1072700</v>
          </cell>
          <cell r="L4180">
            <v>18211.84</v>
          </cell>
        </row>
        <row r="4181">
          <cell r="B4181" t="str">
            <v>2523_A1072700</v>
          </cell>
          <cell r="L4181">
            <v>-6694.15</v>
          </cell>
        </row>
        <row r="4182">
          <cell r="B4182" t="str">
            <v>2523_A1072719</v>
          </cell>
          <cell r="L4182">
            <v>-51.58</v>
          </cell>
        </row>
        <row r="4183">
          <cell r="B4183" t="str">
            <v>2523_A1072719</v>
          </cell>
          <cell r="L4183">
            <v>-35.450000000000003</v>
          </cell>
        </row>
        <row r="4184">
          <cell r="B4184" t="str">
            <v>2523_A1072719</v>
          </cell>
          <cell r="L4184">
            <v>18.95</v>
          </cell>
        </row>
        <row r="4185">
          <cell r="B4185" t="str">
            <v>2523_A1072749</v>
          </cell>
          <cell r="L4185">
            <v>9642510.2599999998</v>
          </cell>
        </row>
        <row r="4186">
          <cell r="B4186" t="str">
            <v>2523_A1072749</v>
          </cell>
          <cell r="L4186">
            <v>-883543.65</v>
          </cell>
        </row>
        <row r="4187">
          <cell r="B4187" t="str">
            <v>2523_A1072749</v>
          </cell>
          <cell r="L4187">
            <v>6152706.3399999999</v>
          </cell>
        </row>
        <row r="4188">
          <cell r="B4188" t="str">
            <v>2523_A1072749</v>
          </cell>
          <cell r="L4188">
            <v>-3748842.89</v>
          </cell>
        </row>
        <row r="4189">
          <cell r="B4189" t="str">
            <v>2523_A1072749</v>
          </cell>
          <cell r="L4189">
            <v>9068.5400000000009</v>
          </cell>
        </row>
        <row r="4190">
          <cell r="B4190" t="str">
            <v>2523_A1072749</v>
          </cell>
          <cell r="L4190">
            <v>-1711641.75</v>
          </cell>
        </row>
        <row r="4191">
          <cell r="B4191" t="str">
            <v>2523_A1072749</v>
          </cell>
          <cell r="L4191">
            <v>19992.400000000001</v>
          </cell>
        </row>
        <row r="4192">
          <cell r="B4192" t="str">
            <v>2523_A1072749</v>
          </cell>
          <cell r="L4192">
            <v>-916509.32</v>
          </cell>
        </row>
        <row r="4193">
          <cell r="B4193" t="str">
            <v>2523_A1072751</v>
          </cell>
          <cell r="L4193">
            <v>-645641.81000000006</v>
          </cell>
        </row>
        <row r="4194">
          <cell r="B4194" t="str">
            <v>2523_A1072751</v>
          </cell>
          <cell r="L4194">
            <v>76796.179999999993</v>
          </cell>
        </row>
        <row r="4195">
          <cell r="B4195" t="str">
            <v>2523_A1072751</v>
          </cell>
          <cell r="L4195">
            <v>169048.68</v>
          </cell>
        </row>
        <row r="4196">
          <cell r="B4196" t="str">
            <v>2523_A1072751</v>
          </cell>
          <cell r="L4196">
            <v>-15525.19</v>
          </cell>
        </row>
        <row r="4197">
          <cell r="B4197" t="str">
            <v>2523_A1072751</v>
          </cell>
          <cell r="L4197">
            <v>-4153.0200000000004</v>
          </cell>
        </row>
        <row r="4198">
          <cell r="B4198" t="str">
            <v>2523_A1072751</v>
          </cell>
          <cell r="L4198">
            <v>403251.54</v>
          </cell>
        </row>
        <row r="4199">
          <cell r="B4199" t="str">
            <v>2523_A1072776</v>
          </cell>
          <cell r="L4199">
            <v>1607955.5</v>
          </cell>
        </row>
        <row r="4200">
          <cell r="B4200" t="str">
            <v>2523_A1072776</v>
          </cell>
          <cell r="L4200">
            <v>-89842.59</v>
          </cell>
        </row>
        <row r="4201">
          <cell r="B4201" t="str">
            <v>2523_A1072776</v>
          </cell>
          <cell r="L4201">
            <v>-1850170.09</v>
          </cell>
        </row>
        <row r="4202">
          <cell r="B4202" t="str">
            <v>2523_A1072776</v>
          </cell>
          <cell r="L4202">
            <v>-33618.92</v>
          </cell>
        </row>
        <row r="4203">
          <cell r="B4203" t="str">
            <v>2523_A1072776</v>
          </cell>
          <cell r="L4203">
            <v>1711641.75</v>
          </cell>
        </row>
        <row r="4204">
          <cell r="B4204" t="str">
            <v>2523_A1072776</v>
          </cell>
          <cell r="L4204">
            <v>1284.47</v>
          </cell>
        </row>
        <row r="4205">
          <cell r="B4205" t="str">
            <v>2523_A1072776</v>
          </cell>
          <cell r="L4205">
            <v>-526249.87</v>
          </cell>
        </row>
        <row r="4206">
          <cell r="B4206" t="str">
            <v>2523_A1072777</v>
          </cell>
          <cell r="L4206">
            <v>-201817.29</v>
          </cell>
        </row>
        <row r="4207">
          <cell r="B4207" t="str">
            <v>2523_A1072777</v>
          </cell>
          <cell r="L4207">
            <v>-76796.179999999993</v>
          </cell>
        </row>
        <row r="4208">
          <cell r="B4208" t="str">
            <v>2523_A1072777</v>
          </cell>
          <cell r="L4208">
            <v>11742.81</v>
          </cell>
        </row>
        <row r="4209">
          <cell r="B4209" t="str">
            <v>2523_A1072777</v>
          </cell>
          <cell r="L4209">
            <v>-4981.5600000000004</v>
          </cell>
        </row>
        <row r="4210">
          <cell r="B4210" t="str">
            <v>2523_A1072777</v>
          </cell>
          <cell r="L4210">
            <v>-24715.11</v>
          </cell>
        </row>
        <row r="4211">
          <cell r="B4211" t="str">
            <v>2523_A1072777</v>
          </cell>
          <cell r="L4211">
            <v>214816.03</v>
          </cell>
        </row>
        <row r="4212">
          <cell r="B4212" t="str">
            <v>2523_A1072781</v>
          </cell>
          <cell r="L4212">
            <v>41204094.170000002</v>
          </cell>
        </row>
        <row r="4213">
          <cell r="B4213" t="str">
            <v>2523_A1072781</v>
          </cell>
          <cell r="L4213">
            <v>93615882.590000004</v>
          </cell>
        </row>
        <row r="4214">
          <cell r="B4214" t="str">
            <v>2523_A1072781</v>
          </cell>
          <cell r="L4214">
            <v>-100968992.83</v>
          </cell>
        </row>
        <row r="4215">
          <cell r="B4215" t="str">
            <v>2523_A1072781</v>
          </cell>
          <cell r="L4215">
            <v>-157180.01999999999</v>
          </cell>
        </row>
        <row r="4216">
          <cell r="B4216" t="str">
            <v>2523_A1072781</v>
          </cell>
          <cell r="L4216">
            <v>1831115.56</v>
          </cell>
        </row>
        <row r="4217">
          <cell r="B4217" t="str">
            <v>2523_A1072781</v>
          </cell>
          <cell r="L4217">
            <v>-413848.17</v>
          </cell>
        </row>
        <row r="4218">
          <cell r="B4218" t="str">
            <v>2523_A1072782</v>
          </cell>
          <cell r="L4218">
            <v>1236104.19</v>
          </cell>
        </row>
        <row r="4219">
          <cell r="B4219" t="str">
            <v>2523_A1072782</v>
          </cell>
          <cell r="L4219">
            <v>421880.36</v>
          </cell>
        </row>
        <row r="4220">
          <cell r="B4220" t="str">
            <v>2523_A1072782</v>
          </cell>
          <cell r="L4220">
            <v>-105489.42</v>
          </cell>
        </row>
        <row r="4221">
          <cell r="B4221" t="str">
            <v>2523_A1072782</v>
          </cell>
          <cell r="L4221">
            <v>-1616764.12</v>
          </cell>
        </row>
        <row r="4222">
          <cell r="B4222" t="str">
            <v>2523_A1072782</v>
          </cell>
          <cell r="L4222">
            <v>640660.05000000005</v>
          </cell>
        </row>
        <row r="4223">
          <cell r="B4223" t="str">
            <v>2523_A1072790</v>
          </cell>
          <cell r="L4223">
            <v>3995683.94</v>
          </cell>
        </row>
        <row r="4224">
          <cell r="B4224" t="str">
            <v>2523_A1072790</v>
          </cell>
          <cell r="L4224">
            <v>-998565.2</v>
          </cell>
        </row>
        <row r="4225">
          <cell r="B4225" t="str">
            <v>2523_A1072790</v>
          </cell>
          <cell r="L4225">
            <v>780.97</v>
          </cell>
        </row>
        <row r="4226">
          <cell r="B4226" t="str">
            <v>2523_A1072790</v>
          </cell>
          <cell r="L4226">
            <v>-128.53</v>
          </cell>
        </row>
        <row r="4227">
          <cell r="B4227" t="str">
            <v>2523_A1072791</v>
          </cell>
          <cell r="L4227">
            <v>218.82</v>
          </cell>
        </row>
        <row r="4228">
          <cell r="B4228" t="str">
            <v>2523_A2012965</v>
          </cell>
          <cell r="L4228">
            <v>23402067.5</v>
          </cell>
        </row>
        <row r="4229">
          <cell r="B4229" t="str">
            <v>2523_A6025210</v>
          </cell>
          <cell r="L4229">
            <v>10248521.789999999</v>
          </cell>
        </row>
        <row r="4230">
          <cell r="B4230" t="str">
            <v>2523_A6025290</v>
          </cell>
          <cell r="L4230">
            <v>-10248521.789999999</v>
          </cell>
        </row>
        <row r="4231">
          <cell r="B4231" t="str">
            <v>2523_A6035310</v>
          </cell>
          <cell r="L4231">
            <v>10248521.789999999</v>
          </cell>
        </row>
        <row r="4232">
          <cell r="B4232" t="str">
            <v>2523_A6015490</v>
          </cell>
          <cell r="L4232">
            <v>-136427.54999999999</v>
          </cell>
        </row>
        <row r="4233">
          <cell r="B4233" t="str">
            <v>2523_A6045665</v>
          </cell>
          <cell r="L4233">
            <v>-7699895.1399999997</v>
          </cell>
        </row>
        <row r="4234">
          <cell r="B4234" t="str">
            <v>2523_A6045665</v>
          </cell>
          <cell r="L4234">
            <v>6823037.1399999997</v>
          </cell>
        </row>
        <row r="4235">
          <cell r="B4235" t="str">
            <v>2523_A8016112</v>
          </cell>
          <cell r="L4235">
            <v>799689.12</v>
          </cell>
        </row>
        <row r="4236">
          <cell r="B4236" t="str">
            <v>2523_A6046360</v>
          </cell>
          <cell r="L4236">
            <v>-2754410.62</v>
          </cell>
        </row>
        <row r="4237">
          <cell r="B4237" t="str">
            <v>2523_A6046463</v>
          </cell>
          <cell r="L4237">
            <v>79730562.200000003</v>
          </cell>
        </row>
        <row r="4238">
          <cell r="B4238" t="str">
            <v>2523_A6046463</v>
          </cell>
          <cell r="L4238">
            <v>-79730562.200000003</v>
          </cell>
        </row>
        <row r="4239">
          <cell r="B4239" t="str">
            <v>2523_A6046710</v>
          </cell>
          <cell r="L4239">
            <v>1905.91</v>
          </cell>
        </row>
        <row r="4240">
          <cell r="B4240" t="str">
            <v>2523_A6047111</v>
          </cell>
          <cell r="L4240">
            <v>29951.45</v>
          </cell>
        </row>
        <row r="4241">
          <cell r="B4241" t="str">
            <v>2523_A6047129</v>
          </cell>
          <cell r="L4241">
            <v>-26901.02</v>
          </cell>
        </row>
        <row r="4242">
          <cell r="B4242" t="str">
            <v>2523_A6047129</v>
          </cell>
          <cell r="L4242">
            <v>-2457.0500000000002</v>
          </cell>
        </row>
        <row r="4243">
          <cell r="B4243" t="str">
            <v>2523_A6047260</v>
          </cell>
          <cell r="L4243">
            <v>13795948.880000001</v>
          </cell>
        </row>
        <row r="4244">
          <cell r="B4244" t="str">
            <v>2523_A7028480</v>
          </cell>
          <cell r="L4244">
            <v>3342351.82</v>
          </cell>
        </row>
        <row r="4245">
          <cell r="B4245" t="str">
            <v>2523_A7028480</v>
          </cell>
          <cell r="L4245">
            <v>-2953553.18</v>
          </cell>
        </row>
        <row r="4246">
          <cell r="B4246" t="str">
            <v>2523_A7028972</v>
          </cell>
          <cell r="L4246">
            <v>187964.67</v>
          </cell>
        </row>
        <row r="4247">
          <cell r="B4247" t="str">
            <v>2523_A6049810</v>
          </cell>
          <cell r="L4247">
            <v>-8705802.1400000006</v>
          </cell>
        </row>
        <row r="4248">
          <cell r="B4248" t="str">
            <v>2523_A6049810</v>
          </cell>
          <cell r="L4248">
            <v>19009697.129999999</v>
          </cell>
        </row>
        <row r="4249">
          <cell r="B4249" t="str">
            <v>2523_P10110645</v>
          </cell>
          <cell r="L4249">
            <v>-317948</v>
          </cell>
        </row>
        <row r="4250">
          <cell r="B4250" t="str">
            <v>2523_P10110645</v>
          </cell>
          <cell r="L4250">
            <v>438751</v>
          </cell>
        </row>
        <row r="4251">
          <cell r="B4251" t="str">
            <v>2523_P10110649</v>
          </cell>
          <cell r="L4251">
            <v>1246853.22</v>
          </cell>
        </row>
        <row r="4252">
          <cell r="B4252" t="str">
            <v>2523_P10110649</v>
          </cell>
          <cell r="L4252">
            <v>-1666468.93</v>
          </cell>
        </row>
        <row r="4253">
          <cell r="B4253" t="str">
            <v>2523_P10110649</v>
          </cell>
          <cell r="L4253">
            <v>-54122.8</v>
          </cell>
        </row>
        <row r="4254">
          <cell r="B4254" t="str">
            <v>2523_P10110651</v>
          </cell>
          <cell r="L4254">
            <v>-388593.51</v>
          </cell>
        </row>
        <row r="4255">
          <cell r="B4255" t="str">
            <v>2523_P10110651</v>
          </cell>
          <cell r="L4255">
            <v>-602890.67000000004</v>
          </cell>
        </row>
        <row r="4256">
          <cell r="B4256" t="str">
            <v>2523_P10110651</v>
          </cell>
          <cell r="L4256">
            <v>126031.62</v>
          </cell>
        </row>
        <row r="4257">
          <cell r="B4257" t="str">
            <v>2523_P10110651</v>
          </cell>
          <cell r="L4257">
            <v>1645632.25</v>
          </cell>
        </row>
        <row r="4258">
          <cell r="B4258" t="str">
            <v>2523_P10110651</v>
          </cell>
          <cell r="L4258">
            <v>-1258746.57</v>
          </cell>
        </row>
        <row r="4259">
          <cell r="B4259" t="str">
            <v>2523_P10110750</v>
          </cell>
          <cell r="L4259">
            <v>99091</v>
          </cell>
        </row>
        <row r="4260">
          <cell r="B4260" t="str">
            <v>2523_P10110750</v>
          </cell>
          <cell r="L4260">
            <v>22944</v>
          </cell>
        </row>
        <row r="4261">
          <cell r="B4261" t="str">
            <v>2523_P10110865</v>
          </cell>
          <cell r="L4261">
            <v>-858259.71</v>
          </cell>
        </row>
        <row r="4262">
          <cell r="B4262" t="str">
            <v>2523_P10110865</v>
          </cell>
          <cell r="L4262">
            <v>1810565.1</v>
          </cell>
        </row>
        <row r="4263">
          <cell r="B4263" t="str">
            <v>2523_P10110866</v>
          </cell>
          <cell r="L4263">
            <v>218856</v>
          </cell>
        </row>
        <row r="4264">
          <cell r="B4264" t="str">
            <v>2523_P10110866</v>
          </cell>
          <cell r="L4264">
            <v>-461694</v>
          </cell>
        </row>
        <row r="4265">
          <cell r="B4265" t="str">
            <v>2523_P40112305</v>
          </cell>
          <cell r="L4265">
            <v>-478566.88</v>
          </cell>
        </row>
        <row r="4266">
          <cell r="B4266" t="str">
            <v>2523_P40112310</v>
          </cell>
          <cell r="L4266">
            <v>-122853369</v>
          </cell>
        </row>
        <row r="4267">
          <cell r="B4267" t="str">
            <v>2523_P40112310</v>
          </cell>
          <cell r="L4267">
            <v>1971067</v>
          </cell>
        </row>
        <row r="4268">
          <cell r="B4268" t="str">
            <v>2523_P90112720</v>
          </cell>
          <cell r="L4268">
            <v>310000</v>
          </cell>
        </row>
        <row r="4269">
          <cell r="B4269" t="str">
            <v>2523_P90112740</v>
          </cell>
          <cell r="L4269">
            <v>-473738.51</v>
          </cell>
        </row>
        <row r="4270">
          <cell r="B4270" t="str">
            <v>2523_P90112745</v>
          </cell>
          <cell r="L4270">
            <v>136427.54999999999</v>
          </cell>
        </row>
        <row r="4271">
          <cell r="B4271" t="str">
            <v>2523_P90112745</v>
          </cell>
          <cell r="L4271">
            <v>-332135.02</v>
          </cell>
        </row>
        <row r="4272">
          <cell r="B4272" t="str">
            <v>2523_P90513220</v>
          </cell>
          <cell r="L4272">
            <v>4676501.75</v>
          </cell>
        </row>
        <row r="4273">
          <cell r="B4273" t="str">
            <v>2523_P80215010</v>
          </cell>
          <cell r="L4273">
            <v>242838</v>
          </cell>
        </row>
        <row r="4274">
          <cell r="B4274" t="str">
            <v>2523_P80215020</v>
          </cell>
          <cell r="L4274">
            <v>-122035</v>
          </cell>
        </row>
        <row r="4275">
          <cell r="B4275" t="str">
            <v>2523_P80215021</v>
          </cell>
          <cell r="L4275">
            <v>-120803</v>
          </cell>
        </row>
        <row r="4276">
          <cell r="B4276" t="str">
            <v>2523_P90517210</v>
          </cell>
          <cell r="L4276">
            <v>-170951.18</v>
          </cell>
        </row>
        <row r="4277">
          <cell r="B4277" t="str">
            <v>2523_P10119990</v>
          </cell>
          <cell r="L4277">
            <v>2919194</v>
          </cell>
        </row>
        <row r="4278">
          <cell r="B4278" t="str">
            <v>2523_P10119990</v>
          </cell>
          <cell r="L4278">
            <v>-2919194</v>
          </cell>
        </row>
        <row r="4279">
          <cell r="B4279" t="str">
            <v>2523_A1062592</v>
          </cell>
          <cell r="L4279">
            <v>940988.55</v>
          </cell>
        </row>
        <row r="4280">
          <cell r="B4280" t="str">
            <v>2523_A1062592</v>
          </cell>
          <cell r="L4280">
            <v>765145.99</v>
          </cell>
        </row>
        <row r="4281">
          <cell r="B4281" t="str">
            <v>2523_A1062592</v>
          </cell>
          <cell r="L4281">
            <v>-386780.76</v>
          </cell>
        </row>
        <row r="4282">
          <cell r="B4282" t="str">
            <v>2523_A1062592</v>
          </cell>
          <cell r="L4282">
            <v>12782.45</v>
          </cell>
        </row>
        <row r="4283">
          <cell r="B4283" t="str">
            <v>2523_A1062592</v>
          </cell>
          <cell r="L4283">
            <v>-38158.67</v>
          </cell>
        </row>
        <row r="4284">
          <cell r="B4284" t="str">
            <v>2523_A1062593</v>
          </cell>
          <cell r="L4284">
            <v>-303680.01</v>
          </cell>
        </row>
        <row r="4285">
          <cell r="B4285" t="str">
            <v>2523_A1062593</v>
          </cell>
          <cell r="L4285">
            <v>357084.3</v>
          </cell>
        </row>
        <row r="4286">
          <cell r="B4286" t="str">
            <v>2523_A1062593</v>
          </cell>
          <cell r="L4286">
            <v>-18818.939999999999</v>
          </cell>
        </row>
        <row r="4287">
          <cell r="B4287" t="str">
            <v>2523_A1062593</v>
          </cell>
          <cell r="L4287">
            <v>-565.09</v>
          </cell>
        </row>
        <row r="4288">
          <cell r="B4288" t="str">
            <v>2523_A1062593</v>
          </cell>
          <cell r="L4288">
            <v>102329.66</v>
          </cell>
        </row>
        <row r="4289">
          <cell r="B4289" t="str">
            <v>2523_A1072781</v>
          </cell>
          <cell r="L4289">
            <v>1500295.21</v>
          </cell>
        </row>
        <row r="4290">
          <cell r="B4290" t="str">
            <v>2523_A1072781</v>
          </cell>
          <cell r="L4290">
            <v>4244417.01</v>
          </cell>
        </row>
        <row r="4291">
          <cell r="B4291" t="str">
            <v>2523_A1072781</v>
          </cell>
          <cell r="L4291">
            <v>-3422324.15</v>
          </cell>
        </row>
        <row r="4292">
          <cell r="B4292" t="str">
            <v>2523_A1072781</v>
          </cell>
          <cell r="L4292">
            <v>-9634.48</v>
          </cell>
        </row>
        <row r="4293">
          <cell r="B4293" t="str">
            <v>2523_A1072781</v>
          </cell>
          <cell r="L4293">
            <v>53019.98</v>
          </cell>
        </row>
        <row r="4294">
          <cell r="B4294" t="str">
            <v>2523_A1072781</v>
          </cell>
          <cell r="L4294">
            <v>-4819.6099999999997</v>
          </cell>
        </row>
        <row r="4295">
          <cell r="B4295" t="str">
            <v>2523_A1072782</v>
          </cell>
          <cell r="L4295">
            <v>94959.96</v>
          </cell>
        </row>
        <row r="4296">
          <cell r="B4296" t="str">
            <v>2523_A1072782</v>
          </cell>
          <cell r="L4296">
            <v>26708.639999999999</v>
          </cell>
        </row>
        <row r="4297">
          <cell r="B4297" t="str">
            <v>2523_A1072782</v>
          </cell>
          <cell r="L4297">
            <v>-19513.189999999999</v>
          </cell>
        </row>
        <row r="4298">
          <cell r="B4298" t="str">
            <v>2523_A1072782</v>
          </cell>
          <cell r="L4298">
            <v>-43955.73</v>
          </cell>
        </row>
        <row r="4299">
          <cell r="B4299" t="str">
            <v>2523_A1072782</v>
          </cell>
          <cell r="L4299">
            <v>77.25</v>
          </cell>
        </row>
        <row r="4300">
          <cell r="B4300" t="str">
            <v>2523_A1072790</v>
          </cell>
          <cell r="L4300">
            <v>299724.87</v>
          </cell>
        </row>
        <row r="4301">
          <cell r="B4301" t="str">
            <v>2523_A1072790</v>
          </cell>
          <cell r="L4301">
            <v>-69937.06</v>
          </cell>
        </row>
        <row r="4302">
          <cell r="B4302" t="str">
            <v>2523_A1072790</v>
          </cell>
          <cell r="L4302">
            <v>68.61</v>
          </cell>
        </row>
        <row r="4303">
          <cell r="B4303" t="str">
            <v>2523_A1072790</v>
          </cell>
          <cell r="L4303">
            <v>-13.76</v>
          </cell>
        </row>
        <row r="4304">
          <cell r="B4304" t="str">
            <v>2523_A1072791</v>
          </cell>
          <cell r="L4304">
            <v>3.24</v>
          </cell>
        </row>
        <row r="4305">
          <cell r="B4305" t="str">
            <v>2523_A6025240</v>
          </cell>
          <cell r="L4305">
            <v>-181037.53</v>
          </cell>
        </row>
        <row r="4306">
          <cell r="B4306" t="str">
            <v>2523_A6025290</v>
          </cell>
          <cell r="L4306">
            <v>181037.53</v>
          </cell>
        </row>
        <row r="4307">
          <cell r="B4307" t="str">
            <v>2523_A6015410</v>
          </cell>
          <cell r="L4307">
            <v>72300.19</v>
          </cell>
        </row>
        <row r="4308">
          <cell r="B4308" t="str">
            <v>2523_A6015490</v>
          </cell>
          <cell r="L4308">
            <v>-72300.19</v>
          </cell>
        </row>
        <row r="4309">
          <cell r="B4309" t="str">
            <v>2523_A8016112</v>
          </cell>
          <cell r="L4309">
            <v>58508.36</v>
          </cell>
        </row>
        <row r="4310">
          <cell r="B4310" t="str">
            <v>2523_A6046360</v>
          </cell>
          <cell r="L4310">
            <v>76828.36</v>
          </cell>
        </row>
        <row r="4311">
          <cell r="B4311" t="str">
            <v>2523_A6047110</v>
          </cell>
          <cell r="L4311">
            <v>247.28</v>
          </cell>
        </row>
        <row r="4312">
          <cell r="B4312" t="str">
            <v>2523_A6047111</v>
          </cell>
          <cell r="L4312">
            <v>-555</v>
          </cell>
        </row>
        <row r="4313">
          <cell r="B4313" t="str">
            <v>2523_A6047129</v>
          </cell>
          <cell r="L4313">
            <v>2834.55</v>
          </cell>
        </row>
        <row r="4314">
          <cell r="B4314" t="str">
            <v>2523_A6047129</v>
          </cell>
          <cell r="L4314">
            <v>-143.85</v>
          </cell>
        </row>
        <row r="4315">
          <cell r="B4315" t="str">
            <v>2523_A6047260</v>
          </cell>
          <cell r="L4315">
            <v>307607.25</v>
          </cell>
        </row>
        <row r="4316">
          <cell r="B4316" t="str">
            <v>2523_A7028010</v>
          </cell>
          <cell r="L4316">
            <v>40356.400000000001</v>
          </cell>
        </row>
        <row r="4317">
          <cell r="B4317" t="str">
            <v>2523_A7028480</v>
          </cell>
          <cell r="L4317">
            <v>3754000</v>
          </cell>
        </row>
        <row r="4318">
          <cell r="B4318" t="str">
            <v>2523_A7028480</v>
          </cell>
          <cell r="L4318">
            <v>-3754000</v>
          </cell>
        </row>
        <row r="4319">
          <cell r="B4319" t="str">
            <v>2523_A7028972</v>
          </cell>
          <cell r="L4319">
            <v>4968.87</v>
          </cell>
        </row>
        <row r="4320">
          <cell r="B4320" t="str">
            <v>2523_P10110648</v>
          </cell>
          <cell r="L4320">
            <v>-2777.76</v>
          </cell>
        </row>
        <row r="4321">
          <cell r="B4321" t="str">
            <v>2523_P10110648</v>
          </cell>
          <cell r="L4321">
            <v>18818.939999999999</v>
          </cell>
        </row>
        <row r="4322">
          <cell r="B4322" t="str">
            <v>2523_P10110648</v>
          </cell>
          <cell r="L4322">
            <v>565.09</v>
          </cell>
        </row>
        <row r="4323">
          <cell r="B4323" t="str">
            <v>2523_P10110649</v>
          </cell>
          <cell r="L4323">
            <v>306457.77</v>
          </cell>
        </row>
        <row r="4324">
          <cell r="B4324" t="str">
            <v>2523_P10110649</v>
          </cell>
          <cell r="L4324">
            <v>-357084.3</v>
          </cell>
        </row>
        <row r="4325">
          <cell r="B4325" t="str">
            <v>2523_P10110649</v>
          </cell>
          <cell r="L4325">
            <v>-102329.66</v>
          </cell>
        </row>
        <row r="4326">
          <cell r="B4326" t="str">
            <v>2523_P10110651</v>
          </cell>
          <cell r="L4326">
            <v>-94959.96</v>
          </cell>
        </row>
        <row r="4327">
          <cell r="B4327" t="str">
            <v>2523_P10110651</v>
          </cell>
          <cell r="L4327">
            <v>-26711.88</v>
          </cell>
        </row>
        <row r="4328">
          <cell r="B4328" t="str">
            <v>2523_P10110651</v>
          </cell>
          <cell r="L4328">
            <v>19513.189999999999</v>
          </cell>
        </row>
        <row r="4329">
          <cell r="B4329" t="str">
            <v>2523_P10110651</v>
          </cell>
          <cell r="L4329">
            <v>43955.73</v>
          </cell>
        </row>
        <row r="4330">
          <cell r="B4330" t="str">
            <v>2523_P10110651</v>
          </cell>
          <cell r="L4330">
            <v>-77.25</v>
          </cell>
        </row>
        <row r="4331">
          <cell r="B4331" t="str">
            <v>2523_P10110865</v>
          </cell>
          <cell r="L4331">
            <v>-208720.05</v>
          </cell>
        </row>
        <row r="4332">
          <cell r="B4332" t="str">
            <v>2523_P10110865</v>
          </cell>
          <cell r="L4332">
            <v>403350.14</v>
          </cell>
        </row>
        <row r="4333">
          <cell r="B4333" t="str">
            <v>2523_P40112300</v>
          </cell>
          <cell r="L4333">
            <v>-2130884</v>
          </cell>
        </row>
        <row r="4334">
          <cell r="B4334" t="str">
            <v>2523_P40112300</v>
          </cell>
          <cell r="L4334">
            <v>-1328386</v>
          </cell>
        </row>
        <row r="4335">
          <cell r="B4335" t="str">
            <v>2523_P40112305</v>
          </cell>
          <cell r="L4335">
            <v>-58280.17</v>
          </cell>
        </row>
        <row r="4336">
          <cell r="B4336" t="str">
            <v>2523_P90112720</v>
          </cell>
          <cell r="L4336">
            <v>-170958.4</v>
          </cell>
        </row>
        <row r="4337">
          <cell r="B4337" t="str">
            <v>2523_P90112720</v>
          </cell>
          <cell r="L4337">
            <v>-116100.73</v>
          </cell>
        </row>
        <row r="4338">
          <cell r="B4338" t="str">
            <v>2523_P40312730</v>
          </cell>
          <cell r="L4338">
            <v>60213.83</v>
          </cell>
        </row>
        <row r="4339">
          <cell r="B4339" t="str">
            <v>2523_P40312730</v>
          </cell>
          <cell r="L4339">
            <v>-60213.83</v>
          </cell>
        </row>
        <row r="4340">
          <cell r="B4340" t="str">
            <v>2523_P40312730</v>
          </cell>
          <cell r="L4340">
            <v>-60213.83</v>
          </cell>
        </row>
        <row r="4341">
          <cell r="B4341" t="str">
            <v>2523_P40312730</v>
          </cell>
          <cell r="L4341">
            <v>-70358.06</v>
          </cell>
        </row>
        <row r="4342">
          <cell r="B4342" t="str">
            <v>2523_P90112740</v>
          </cell>
          <cell r="L4342">
            <v>-440029.93</v>
          </cell>
        </row>
        <row r="4343">
          <cell r="B4343" t="str">
            <v>2523_P90513220</v>
          </cell>
          <cell r="L4343">
            <v>-13807.84</v>
          </cell>
        </row>
        <row r="4344">
          <cell r="B4344" t="str">
            <v>2523_P90115710</v>
          </cell>
          <cell r="L4344">
            <v>-181037.53</v>
          </cell>
        </row>
        <row r="4345">
          <cell r="B4345" t="str">
            <v>2523_A6025240</v>
          </cell>
          <cell r="L4345">
            <v>-3666130.68</v>
          </cell>
        </row>
        <row r="4346">
          <cell r="B4346" t="str">
            <v>2523_A6025240</v>
          </cell>
          <cell r="L4346">
            <v>-85909.86</v>
          </cell>
        </row>
        <row r="4347">
          <cell r="B4347" t="str">
            <v>2523_A6025290</v>
          </cell>
          <cell r="L4347">
            <v>3752040.54</v>
          </cell>
        </row>
        <row r="4348">
          <cell r="B4348" t="str">
            <v>2523_A6015410</v>
          </cell>
          <cell r="L4348">
            <v>803239.32</v>
          </cell>
        </row>
        <row r="4349">
          <cell r="B4349" t="str">
            <v>2523_A6046380</v>
          </cell>
          <cell r="L4349">
            <v>3700645.86</v>
          </cell>
        </row>
        <row r="4350">
          <cell r="B4350" t="str">
            <v>2523_A6046380</v>
          </cell>
          <cell r="L4350">
            <v>-3700645.86</v>
          </cell>
        </row>
        <row r="4351">
          <cell r="B4351" t="str">
            <v>2523_A7028010</v>
          </cell>
          <cell r="L4351">
            <v>-1016094.04</v>
          </cell>
        </row>
        <row r="4352">
          <cell r="B4352" t="str">
            <v>2523_A7028010</v>
          </cell>
          <cell r="L4352">
            <v>1015460.1</v>
          </cell>
        </row>
        <row r="4353">
          <cell r="B4353" t="str">
            <v>2523_A6049810</v>
          </cell>
          <cell r="L4353">
            <v>120124714.79000001</v>
          </cell>
        </row>
        <row r="4354">
          <cell r="B4354" t="str">
            <v>2523_P40112300</v>
          </cell>
          <cell r="L4354">
            <v>-120000901</v>
          </cell>
        </row>
        <row r="4355">
          <cell r="B4355" t="str">
            <v>2523_P40112300</v>
          </cell>
          <cell r="L4355">
            <v>-180523</v>
          </cell>
        </row>
        <row r="4356">
          <cell r="B4356" t="str">
            <v>2523_P90513220</v>
          </cell>
          <cell r="L4356">
            <v>3805288.15</v>
          </cell>
        </row>
        <row r="4357">
          <cell r="B4357" t="str">
            <v>2523_P90115710</v>
          </cell>
          <cell r="L4357">
            <v>-4555279.8600000003</v>
          </cell>
        </row>
        <row r="4358">
          <cell r="B4358" t="str">
            <v>2523_P90519320</v>
          </cell>
          <cell r="L4358">
            <v>1456</v>
          </cell>
        </row>
        <row r="4359">
          <cell r="B4359" t="str">
            <v>2523_P90519370</v>
          </cell>
          <cell r="L4359">
            <v>2639.54</v>
          </cell>
        </row>
        <row r="4360">
          <cell r="B4360" t="str">
            <v>2523_A6049810</v>
          </cell>
          <cell r="L4360">
            <v>217133873.46000001</v>
          </cell>
        </row>
        <row r="4361">
          <cell r="B4361" t="str">
            <v>2523_P10110645</v>
          </cell>
          <cell r="L4361">
            <v>-50686698</v>
          </cell>
        </row>
        <row r="4362">
          <cell r="B4362" t="str">
            <v>2523_P10110645</v>
          </cell>
          <cell r="L4362">
            <v>60694007</v>
          </cell>
        </row>
        <row r="4363">
          <cell r="B4363" t="str">
            <v>2523_P10110750</v>
          </cell>
          <cell r="L4363">
            <v>11084965</v>
          </cell>
        </row>
        <row r="4364">
          <cell r="B4364" t="str">
            <v>2523_P10110750</v>
          </cell>
          <cell r="L4364">
            <v>-7415456</v>
          </cell>
        </row>
        <row r="4365">
          <cell r="B4365" t="str">
            <v>2523_P10110866</v>
          </cell>
          <cell r="L4365">
            <v>39601733</v>
          </cell>
        </row>
        <row r="4366">
          <cell r="B4366" t="str">
            <v>2523_P10110866</v>
          </cell>
          <cell r="L4366">
            <v>-53278550</v>
          </cell>
        </row>
        <row r="4367">
          <cell r="B4367" t="str">
            <v>2523_P40112300</v>
          </cell>
          <cell r="L4367">
            <v>-221979262.12</v>
          </cell>
        </row>
        <row r="4368">
          <cell r="B4368" t="str">
            <v>2523_P40112300</v>
          </cell>
          <cell r="L4368">
            <v>53505590</v>
          </cell>
        </row>
        <row r="4369">
          <cell r="B4369" t="str">
            <v>2523_P40112300</v>
          </cell>
          <cell r="L4369">
            <v>-6500000</v>
          </cell>
        </row>
        <row r="4370">
          <cell r="B4370" t="str">
            <v>2523_P90513220</v>
          </cell>
          <cell r="L4370">
            <v>-42160201.340000004</v>
          </cell>
        </row>
        <row r="4371">
          <cell r="B4371" t="str">
            <v>2523_P80215010</v>
          </cell>
          <cell r="L4371">
            <v>14201059</v>
          </cell>
        </row>
        <row r="4372">
          <cell r="B4372" t="str">
            <v>2523_P80215020</v>
          </cell>
          <cell r="L4372">
            <v>-4193751</v>
          </cell>
        </row>
        <row r="4373">
          <cell r="B4373" t="str">
            <v>2523_P80215021</v>
          </cell>
          <cell r="L4373">
            <v>-10007309</v>
          </cell>
        </row>
        <row r="4374">
          <cell r="B4374" t="str">
            <v>2523_A3012549</v>
          </cell>
          <cell r="L4374">
            <v>101013.69</v>
          </cell>
        </row>
        <row r="4375">
          <cell r="B4375" t="str">
            <v>2523_A3012556</v>
          </cell>
          <cell r="L4375">
            <v>-826752.52</v>
          </cell>
        </row>
        <row r="4376">
          <cell r="B4376" t="str">
            <v>2523_A3012556</v>
          </cell>
          <cell r="L4376">
            <v>7247749.9800000004</v>
          </cell>
        </row>
        <row r="4377">
          <cell r="B4377" t="str">
            <v>2523_A3012556</v>
          </cell>
          <cell r="L4377">
            <v>17230954.440000001</v>
          </cell>
        </row>
        <row r="4378">
          <cell r="B4378" t="str">
            <v>2523_A3012559</v>
          </cell>
          <cell r="L4378">
            <v>489297.02</v>
          </cell>
        </row>
        <row r="4379">
          <cell r="B4379" t="str">
            <v>2523_A3012666</v>
          </cell>
          <cell r="L4379">
            <v>242367.56</v>
          </cell>
        </row>
        <row r="4380">
          <cell r="B4380" t="str">
            <v>2523_A1072700</v>
          </cell>
          <cell r="L4380">
            <v>107319585.06999999</v>
          </cell>
        </row>
        <row r="4381">
          <cell r="B4381" t="str">
            <v>2523_A1072700</v>
          </cell>
          <cell r="L4381">
            <v>-2500000</v>
          </cell>
        </row>
        <row r="4382">
          <cell r="B4382" t="str">
            <v>2523_A1072700</v>
          </cell>
          <cell r="L4382">
            <v>-13889850</v>
          </cell>
        </row>
        <row r="4383">
          <cell r="B4383" t="str">
            <v>2523_A1072700</v>
          </cell>
          <cell r="L4383">
            <v>-3639.32</v>
          </cell>
        </row>
        <row r="4384">
          <cell r="B4384" t="str">
            <v>2523_A1072700</v>
          </cell>
          <cell r="L4384">
            <v>-66.16</v>
          </cell>
        </row>
        <row r="4385">
          <cell r="B4385" t="str">
            <v>2523_A1072700</v>
          </cell>
          <cell r="L4385">
            <v>1035515.76</v>
          </cell>
        </row>
        <row r="4386">
          <cell r="B4386" t="str">
            <v>2523_A1072719</v>
          </cell>
          <cell r="L4386">
            <v>-9132734.5600000005</v>
          </cell>
        </row>
        <row r="4387">
          <cell r="B4387" t="str">
            <v>2523_A1072719</v>
          </cell>
          <cell r="L4387">
            <v>11036001.77</v>
          </cell>
        </row>
        <row r="4388">
          <cell r="B4388" t="str">
            <v>2523_A1072719</v>
          </cell>
          <cell r="L4388">
            <v>-38131.019999999997</v>
          </cell>
        </row>
        <row r="4389">
          <cell r="B4389" t="str">
            <v>2523_A1072719</v>
          </cell>
          <cell r="L4389">
            <v>-571146.12</v>
          </cell>
        </row>
        <row r="4390">
          <cell r="B4390" t="str">
            <v>2523_A1072742</v>
          </cell>
          <cell r="L4390">
            <v>7734476.8700000001</v>
          </cell>
        </row>
        <row r="4391">
          <cell r="B4391" t="str">
            <v>2523_A1072742</v>
          </cell>
          <cell r="L4391">
            <v>-5022935.07</v>
          </cell>
        </row>
        <row r="4392">
          <cell r="B4392" t="str">
            <v>2523_A1072742</v>
          </cell>
          <cell r="L4392">
            <v>-112065.22</v>
          </cell>
        </row>
        <row r="4393">
          <cell r="B4393" t="str">
            <v>2523_A1072742</v>
          </cell>
          <cell r="L4393">
            <v>2880000</v>
          </cell>
        </row>
        <row r="4394">
          <cell r="B4394" t="str">
            <v>2523_A1072742</v>
          </cell>
          <cell r="L4394">
            <v>-2880000</v>
          </cell>
        </row>
        <row r="4395">
          <cell r="B4395" t="str">
            <v>2523_A1072742</v>
          </cell>
          <cell r="L4395">
            <v>688.05</v>
          </cell>
        </row>
        <row r="4396">
          <cell r="B4396" t="str">
            <v>2523_A1072742</v>
          </cell>
          <cell r="L4396">
            <v>-905137.43</v>
          </cell>
        </row>
        <row r="4397">
          <cell r="B4397" t="str">
            <v>2523_A1072742</v>
          </cell>
          <cell r="L4397">
            <v>294633.76</v>
          </cell>
        </row>
        <row r="4398">
          <cell r="B4398" t="str">
            <v>2523_A1072742</v>
          </cell>
          <cell r="L4398">
            <v>1404292.61</v>
          </cell>
        </row>
        <row r="4399">
          <cell r="B4399" t="str">
            <v>2523_A1072749</v>
          </cell>
          <cell r="L4399">
            <v>321318263.37</v>
          </cell>
        </row>
        <row r="4400">
          <cell r="B4400" t="str">
            <v>2523_A1072749</v>
          </cell>
          <cell r="L4400">
            <v>-1533875.64</v>
          </cell>
        </row>
        <row r="4401">
          <cell r="B4401" t="str">
            <v>2523_A1072749</v>
          </cell>
          <cell r="L4401">
            <v>-61313.33</v>
          </cell>
        </row>
        <row r="4402">
          <cell r="B4402" t="str">
            <v>2523_A1072749</v>
          </cell>
          <cell r="L4402">
            <v>130574725.81999999</v>
          </cell>
        </row>
        <row r="4403">
          <cell r="B4403" t="str">
            <v>2523_A1072749</v>
          </cell>
          <cell r="L4403">
            <v>-67842768.599999994</v>
          </cell>
        </row>
        <row r="4404">
          <cell r="B4404" t="str">
            <v>2523_A1072749</v>
          </cell>
          <cell r="L4404">
            <v>721456.31</v>
          </cell>
        </row>
        <row r="4405">
          <cell r="B4405" t="str">
            <v>2523_A1072749</v>
          </cell>
          <cell r="L4405">
            <v>2650785.71</v>
          </cell>
        </row>
        <row r="4406">
          <cell r="B4406" t="str">
            <v>2523_A1072749</v>
          </cell>
          <cell r="L4406">
            <v>-9088017.3300000001</v>
          </cell>
        </row>
        <row r="4407">
          <cell r="B4407" t="str">
            <v>2523_A1072751</v>
          </cell>
          <cell r="L4407">
            <v>15161652.42</v>
          </cell>
        </row>
        <row r="4408">
          <cell r="B4408" t="str">
            <v>2523_A1072751</v>
          </cell>
          <cell r="L4408">
            <v>-15161652.42</v>
          </cell>
        </row>
        <row r="4409">
          <cell r="B4409" t="str">
            <v>2523_A1072751</v>
          </cell>
          <cell r="L4409">
            <v>-84622654.189999998</v>
          </cell>
        </row>
        <row r="4410">
          <cell r="B4410" t="str">
            <v>2523_A1072751</v>
          </cell>
          <cell r="L4410">
            <v>44007246.090000004</v>
          </cell>
        </row>
        <row r="4411">
          <cell r="B4411" t="str">
            <v>2523_A1072751</v>
          </cell>
          <cell r="L4411">
            <v>-1824806.32</v>
          </cell>
        </row>
        <row r="4412">
          <cell r="B4412" t="str">
            <v>2523_A1072751</v>
          </cell>
          <cell r="L4412">
            <v>-525044.46</v>
          </cell>
        </row>
        <row r="4413">
          <cell r="B4413" t="str">
            <v>2523_A1072751</v>
          </cell>
          <cell r="L4413">
            <v>8029671.8200000003</v>
          </cell>
        </row>
        <row r="4414">
          <cell r="B4414" t="str">
            <v>2523_A1072751</v>
          </cell>
          <cell r="L4414">
            <v>17496292.27</v>
          </cell>
        </row>
        <row r="4415">
          <cell r="B4415" t="str">
            <v>2523_A1072752</v>
          </cell>
          <cell r="L4415">
            <v>15161652.42</v>
          </cell>
        </row>
        <row r="4416">
          <cell r="B4416" t="str">
            <v>2523_A1072752</v>
          </cell>
          <cell r="L4416">
            <v>-15161652.42</v>
          </cell>
        </row>
        <row r="4417">
          <cell r="B4417" t="str">
            <v>2523_A1072752</v>
          </cell>
          <cell r="L4417">
            <v>-15530768.6</v>
          </cell>
        </row>
        <row r="4418">
          <cell r="B4418" t="str">
            <v>2523_A1072752</v>
          </cell>
          <cell r="L4418">
            <v>-18732263.030000001</v>
          </cell>
        </row>
        <row r="4419">
          <cell r="B4419" t="str">
            <v>2523_A1072752</v>
          </cell>
          <cell r="L4419">
            <v>8976266.1400000006</v>
          </cell>
        </row>
        <row r="4420">
          <cell r="B4420" t="str">
            <v>2523_A1072776</v>
          </cell>
          <cell r="L4420">
            <v>12643681.75</v>
          </cell>
        </row>
        <row r="4421">
          <cell r="B4421" t="str">
            <v>2523_A1072776</v>
          </cell>
          <cell r="L4421">
            <v>-534450.42000000004</v>
          </cell>
        </row>
        <row r="4422">
          <cell r="B4422" t="str">
            <v>2523_A1072776</v>
          </cell>
          <cell r="L4422">
            <v>-0.28000000000000003</v>
          </cell>
        </row>
        <row r="4423">
          <cell r="B4423" t="str">
            <v>2523_A1072777</v>
          </cell>
          <cell r="L4423">
            <v>-490070.66</v>
          </cell>
        </row>
        <row r="4424">
          <cell r="B4424" t="str">
            <v>2523_A1072777</v>
          </cell>
          <cell r="L4424">
            <v>87026.86</v>
          </cell>
        </row>
        <row r="4425">
          <cell r="B4425" t="str">
            <v>2523_A1072777</v>
          </cell>
          <cell r="L4425">
            <v>-241558.2</v>
          </cell>
        </row>
        <row r="4426">
          <cell r="B4426" t="str">
            <v>2523_A1072777</v>
          </cell>
          <cell r="L4426">
            <v>34338.959999999999</v>
          </cell>
        </row>
        <row r="4427">
          <cell r="B4427" t="str">
            <v>2523_A1072781</v>
          </cell>
          <cell r="L4427">
            <v>394637400.52999997</v>
          </cell>
        </row>
        <row r="4428">
          <cell r="B4428" t="str">
            <v>2523_A1072781</v>
          </cell>
          <cell r="L4428">
            <v>453724.48</v>
          </cell>
        </row>
        <row r="4429">
          <cell r="B4429" t="str">
            <v>2523_A1072781</v>
          </cell>
          <cell r="L4429">
            <v>400021440</v>
          </cell>
        </row>
        <row r="4430">
          <cell r="B4430" t="str">
            <v>2523_A1072781</v>
          </cell>
          <cell r="L4430">
            <v>-407250510</v>
          </cell>
        </row>
        <row r="4431">
          <cell r="B4431" t="str">
            <v>2523_A1072781</v>
          </cell>
          <cell r="L4431">
            <v>-484762.62</v>
          </cell>
        </row>
        <row r="4432">
          <cell r="B4432" t="str">
            <v>2523_A1072781</v>
          </cell>
          <cell r="L4432">
            <v>16595375.76</v>
          </cell>
        </row>
        <row r="4433">
          <cell r="B4433" t="str">
            <v>2523_A1072781</v>
          </cell>
          <cell r="L4433">
            <v>-815875.48</v>
          </cell>
        </row>
        <row r="4434">
          <cell r="B4434" t="str">
            <v>2523_A1072782</v>
          </cell>
          <cell r="L4434">
            <v>17308971.440000001</v>
          </cell>
        </row>
        <row r="4435">
          <cell r="B4435" t="str">
            <v>2523_A1072782</v>
          </cell>
          <cell r="L4435">
            <v>4229689.3</v>
          </cell>
        </row>
        <row r="4436">
          <cell r="B4436" t="str">
            <v>2523_A1072782</v>
          </cell>
          <cell r="L4436">
            <v>-2191861.62</v>
          </cell>
        </row>
        <row r="4437">
          <cell r="B4437" t="str">
            <v>2523_A1072782</v>
          </cell>
          <cell r="L4437">
            <v>-17078156.170000002</v>
          </cell>
        </row>
        <row r="4438">
          <cell r="B4438" t="str">
            <v>2523_A1072782</v>
          </cell>
          <cell r="L4438">
            <v>6383.65</v>
          </cell>
        </row>
        <row r="4439">
          <cell r="B4439" t="str">
            <v>2523_A1072793</v>
          </cell>
          <cell r="L4439">
            <v>29495421.920000002</v>
          </cell>
        </row>
        <row r="4440">
          <cell r="B4440" t="str">
            <v>2523_A1072793</v>
          </cell>
          <cell r="L4440">
            <v>-295454.13</v>
          </cell>
        </row>
        <row r="4441">
          <cell r="B4441" t="str">
            <v>2523_A1072793</v>
          </cell>
          <cell r="L4441">
            <v>-470673.95</v>
          </cell>
        </row>
        <row r="4442">
          <cell r="B4442" t="str">
            <v>2523_A1072793</v>
          </cell>
          <cell r="L4442">
            <v>0.35</v>
          </cell>
        </row>
        <row r="4443">
          <cell r="B4443" t="str">
            <v>2523_A1072794</v>
          </cell>
          <cell r="L4443">
            <v>-2086850.04</v>
          </cell>
        </row>
        <row r="4444">
          <cell r="B4444" t="str">
            <v>2523_A1072794</v>
          </cell>
          <cell r="L4444">
            <v>-318202.39</v>
          </cell>
        </row>
        <row r="4445">
          <cell r="B4445" t="str">
            <v>2523_A1072794</v>
          </cell>
          <cell r="L4445">
            <v>-6367506.4199999999</v>
          </cell>
        </row>
        <row r="4446">
          <cell r="B4446" t="str">
            <v>2523_A1072794</v>
          </cell>
          <cell r="L4446">
            <v>9012509.6400000006</v>
          </cell>
        </row>
        <row r="4447">
          <cell r="B4447" t="str">
            <v>2523_A1072796</v>
          </cell>
          <cell r="L4447">
            <v>-19027915.800000001</v>
          </cell>
        </row>
        <row r="4448">
          <cell r="B4448" t="str">
            <v>2523_A1072796</v>
          </cell>
          <cell r="L4448">
            <v>452680.66</v>
          </cell>
        </row>
        <row r="4449">
          <cell r="B4449" t="str">
            <v>2523_A1072796</v>
          </cell>
          <cell r="L4449">
            <v>-9012509.6400000006</v>
          </cell>
        </row>
        <row r="4450">
          <cell r="B4450" t="str">
            <v>2523_A1072796</v>
          </cell>
          <cell r="L4450">
            <v>241245.33</v>
          </cell>
        </row>
        <row r="4451">
          <cell r="B4451" t="str">
            <v>2523_A1072830</v>
          </cell>
          <cell r="L4451">
            <v>153775042.28</v>
          </cell>
        </row>
        <row r="4452">
          <cell r="B4452" t="str">
            <v>2523_A1072830</v>
          </cell>
          <cell r="L4452">
            <v>15443.83</v>
          </cell>
        </row>
        <row r="4453">
          <cell r="B4453" t="str">
            <v>2523_A1072830</v>
          </cell>
          <cell r="L4453">
            <v>668113.41</v>
          </cell>
        </row>
        <row r="4454">
          <cell r="B4454" t="str">
            <v>2523_A1072830</v>
          </cell>
          <cell r="L4454">
            <v>24621656.859999999</v>
          </cell>
        </row>
        <row r="4455">
          <cell r="B4455" t="str">
            <v>2523_A2012960</v>
          </cell>
          <cell r="L4455">
            <v>-986824020.03999996</v>
          </cell>
        </row>
        <row r="4456">
          <cell r="B4456" t="str">
            <v>2523_A2012960</v>
          </cell>
          <cell r="L4456">
            <v>-2523042.21</v>
          </cell>
        </row>
        <row r="4457">
          <cell r="B4457" t="str">
            <v>2523_A2012960</v>
          </cell>
          <cell r="L4457">
            <v>939639627.09000003</v>
          </cell>
        </row>
        <row r="4458">
          <cell r="B4458" t="str">
            <v>2523_A2012960</v>
          </cell>
          <cell r="L4458">
            <v>49603190.100000001</v>
          </cell>
        </row>
        <row r="4459">
          <cell r="B4459" t="str">
            <v>2523_A2012960</v>
          </cell>
          <cell r="L4459">
            <v>-48.17</v>
          </cell>
        </row>
        <row r="4460">
          <cell r="B4460" t="str">
            <v>2523_A2012960</v>
          </cell>
          <cell r="L4460">
            <v>-30.09</v>
          </cell>
        </row>
        <row r="4461">
          <cell r="B4461" t="str">
            <v>2523_A2012960</v>
          </cell>
          <cell r="L4461">
            <v>-1456.95</v>
          </cell>
        </row>
        <row r="4462">
          <cell r="B4462" t="str">
            <v>2523_A2012960</v>
          </cell>
          <cell r="L4462">
            <v>994.97</v>
          </cell>
        </row>
        <row r="4463">
          <cell r="B4463" t="str">
            <v>2523_A2012960</v>
          </cell>
          <cell r="L4463">
            <v>-63.32</v>
          </cell>
        </row>
        <row r="4464">
          <cell r="B4464" t="str">
            <v>2523_A2012960</v>
          </cell>
          <cell r="L4464">
            <v>8917.01</v>
          </cell>
        </row>
        <row r="4465">
          <cell r="B4465" t="str">
            <v>2523_A2012960</v>
          </cell>
          <cell r="L4465">
            <v>8717.7900000000009</v>
          </cell>
        </row>
        <row r="4466">
          <cell r="B4466" t="str">
            <v>2523_A2012960</v>
          </cell>
          <cell r="L4466">
            <v>-0.45</v>
          </cell>
        </row>
        <row r="4467">
          <cell r="B4467" t="str">
            <v>2523_A2012960</v>
          </cell>
          <cell r="L4467">
            <v>4931.87</v>
          </cell>
        </row>
        <row r="4468">
          <cell r="B4468" t="str">
            <v>2523_A2012960</v>
          </cell>
          <cell r="L4468">
            <v>4609.5200000000004</v>
          </cell>
        </row>
        <row r="4469">
          <cell r="B4469" t="str">
            <v>2523_A2012960</v>
          </cell>
          <cell r="L4469">
            <v>-263.11</v>
          </cell>
        </row>
        <row r="4470">
          <cell r="B4470" t="str">
            <v>2523_A2012960</v>
          </cell>
          <cell r="L4470">
            <v>-1.3</v>
          </cell>
        </row>
        <row r="4471">
          <cell r="B4471" t="str">
            <v>2523_A2012960</v>
          </cell>
          <cell r="L4471">
            <v>-148.29</v>
          </cell>
        </row>
        <row r="4472">
          <cell r="B4472" t="str">
            <v>2523_A2012960</v>
          </cell>
          <cell r="L4472">
            <v>101.67</v>
          </cell>
        </row>
        <row r="4473">
          <cell r="B4473" t="str">
            <v>2523_A2012960</v>
          </cell>
          <cell r="L4473">
            <v>421.85</v>
          </cell>
        </row>
        <row r="4474">
          <cell r="B4474" t="str">
            <v>2523_A2012960</v>
          </cell>
          <cell r="L4474">
            <v>-510.11</v>
          </cell>
        </row>
        <row r="4475">
          <cell r="B4475" t="str">
            <v>2523_A2012960</v>
          </cell>
          <cell r="L4475">
            <v>22994.560000000001</v>
          </cell>
        </row>
        <row r="4476">
          <cell r="B4476" t="str">
            <v>2523_A2012960</v>
          </cell>
          <cell r="L4476">
            <v>33334.61</v>
          </cell>
        </row>
        <row r="4477">
          <cell r="B4477" t="str">
            <v>2523_A2012960</v>
          </cell>
          <cell r="L4477">
            <v>-450.41</v>
          </cell>
        </row>
        <row r="4478">
          <cell r="B4478" t="str">
            <v>2523_A2012960</v>
          </cell>
          <cell r="L4478">
            <v>-1822.9</v>
          </cell>
        </row>
        <row r="4479">
          <cell r="B4479" t="str">
            <v>2523_A2012960</v>
          </cell>
          <cell r="L4479">
            <v>8483.81</v>
          </cell>
        </row>
        <row r="4480">
          <cell r="B4480" t="str">
            <v>2523_A2012960</v>
          </cell>
          <cell r="L4480">
            <v>-71522.06</v>
          </cell>
        </row>
        <row r="4481">
          <cell r="B4481" t="str">
            <v>2523_A2012960</v>
          </cell>
          <cell r="L4481">
            <v>423878.36</v>
          </cell>
        </row>
        <row r="4482">
          <cell r="B4482" t="str">
            <v>2523_A2012960</v>
          </cell>
          <cell r="L4482">
            <v>-6.06</v>
          </cell>
        </row>
        <row r="4483">
          <cell r="B4483" t="str">
            <v>2523_A2012960</v>
          </cell>
          <cell r="L4483">
            <v>237.47</v>
          </cell>
        </row>
        <row r="4484">
          <cell r="B4484" t="str">
            <v>2523_A2012960</v>
          </cell>
          <cell r="L4484">
            <v>24.9</v>
          </cell>
        </row>
        <row r="4485">
          <cell r="B4485" t="str">
            <v>2523_A2012960</v>
          </cell>
          <cell r="L4485">
            <v>-69.569999999999993</v>
          </cell>
        </row>
        <row r="4486">
          <cell r="B4486" t="str">
            <v>2523_A2012960</v>
          </cell>
          <cell r="L4486">
            <v>-8811.68</v>
          </cell>
        </row>
        <row r="4487">
          <cell r="B4487" t="str">
            <v>2523_A2012960</v>
          </cell>
          <cell r="L4487">
            <v>-10224.959999999999</v>
          </cell>
        </row>
        <row r="4488">
          <cell r="B4488" t="str">
            <v>2523_A2012960</v>
          </cell>
          <cell r="L4488">
            <v>-26901.18</v>
          </cell>
        </row>
        <row r="4489">
          <cell r="B4489" t="str">
            <v>2523_A2012960</v>
          </cell>
          <cell r="L4489">
            <v>-33646.44</v>
          </cell>
        </row>
        <row r="4490">
          <cell r="B4490" t="str">
            <v>2523_A2012960</v>
          </cell>
          <cell r="L4490">
            <v>-23684.26</v>
          </cell>
        </row>
        <row r="4491">
          <cell r="B4491" t="str">
            <v>2523_A2012960</v>
          </cell>
          <cell r="L4491">
            <v>-45741.68</v>
          </cell>
        </row>
        <row r="4492">
          <cell r="B4492" t="str">
            <v>2523_A2012960</v>
          </cell>
          <cell r="L4492">
            <v>-129579.43</v>
          </cell>
        </row>
        <row r="4493">
          <cell r="B4493" t="str">
            <v>2523_A2012960</v>
          </cell>
          <cell r="L4493">
            <v>-34501.65</v>
          </cell>
        </row>
        <row r="4494">
          <cell r="B4494" t="str">
            <v>2523_A2012960</v>
          </cell>
          <cell r="L4494">
            <v>-23919.26</v>
          </cell>
        </row>
        <row r="4495">
          <cell r="B4495" t="str">
            <v>2523_A6015420</v>
          </cell>
          <cell r="L4495">
            <v>431.6</v>
          </cell>
        </row>
        <row r="4496">
          <cell r="B4496" t="str">
            <v>2523_A6045665</v>
          </cell>
          <cell r="L4496">
            <v>593112524.30999994</v>
          </cell>
        </row>
        <row r="4497">
          <cell r="B4497" t="str">
            <v>2523_A6045665</v>
          </cell>
          <cell r="L4497">
            <v>-593112524.30999994</v>
          </cell>
        </row>
        <row r="4498">
          <cell r="B4498" t="str">
            <v>2523_A8016112</v>
          </cell>
          <cell r="L4498">
            <v>21324355.41</v>
          </cell>
        </row>
        <row r="4499">
          <cell r="B4499" t="str">
            <v>2523_A8016126</v>
          </cell>
          <cell r="L4499">
            <v>83113.33</v>
          </cell>
        </row>
        <row r="4500">
          <cell r="B4500" t="str">
            <v>2523_A8016127</v>
          </cell>
          <cell r="L4500">
            <v>38481.24</v>
          </cell>
        </row>
        <row r="4501">
          <cell r="B4501" t="str">
            <v>2523_A8026130</v>
          </cell>
          <cell r="L4501">
            <v>-87247.06</v>
          </cell>
        </row>
        <row r="4502">
          <cell r="B4502" t="str">
            <v>2523_A8026130</v>
          </cell>
          <cell r="L4502">
            <v>3070025.12</v>
          </cell>
        </row>
        <row r="4503">
          <cell r="B4503" t="str">
            <v>2523_A8026130</v>
          </cell>
          <cell r="L4503">
            <v>-4349712.59</v>
          </cell>
        </row>
        <row r="4504">
          <cell r="B4504" t="str">
            <v>2523_A8026130</v>
          </cell>
          <cell r="L4504">
            <v>75376951.060000002</v>
          </cell>
        </row>
        <row r="4505">
          <cell r="B4505" t="str">
            <v>2523_A8026130</v>
          </cell>
          <cell r="L4505">
            <v>11362342.880000001</v>
          </cell>
        </row>
        <row r="4506">
          <cell r="B4506" t="str">
            <v>2523_A8026130</v>
          </cell>
          <cell r="L4506">
            <v>-12010337.41</v>
          </cell>
        </row>
        <row r="4507">
          <cell r="B4507" t="str">
            <v>2523_A8026175</v>
          </cell>
          <cell r="L4507">
            <v>-16360050</v>
          </cell>
        </row>
        <row r="4508">
          <cell r="B4508" t="str">
            <v>2523_A8026175</v>
          </cell>
          <cell r="L4508">
            <v>16360050</v>
          </cell>
        </row>
        <row r="4509">
          <cell r="B4509" t="str">
            <v>2523_A6046463</v>
          </cell>
          <cell r="L4509">
            <v>225037657.61000001</v>
          </cell>
        </row>
        <row r="4510">
          <cell r="B4510" t="str">
            <v>2523_A6046463</v>
          </cell>
          <cell r="L4510">
            <v>-225037657.61000001</v>
          </cell>
        </row>
        <row r="4511">
          <cell r="B4511" t="str">
            <v>2523_A6046740</v>
          </cell>
          <cell r="L4511">
            <v>27905651.82</v>
          </cell>
        </row>
        <row r="4512">
          <cell r="B4512" t="str">
            <v>2523_A6046740</v>
          </cell>
          <cell r="L4512">
            <v>-46619988.859999999</v>
          </cell>
        </row>
        <row r="4513">
          <cell r="B4513" t="str">
            <v>2523_A6046740</v>
          </cell>
          <cell r="L4513">
            <v>792108</v>
          </cell>
        </row>
        <row r="4514">
          <cell r="B4514" t="str">
            <v>2523_A6046740</v>
          </cell>
          <cell r="L4514">
            <v>19022515.760000002</v>
          </cell>
        </row>
        <row r="4515">
          <cell r="B4515" t="str">
            <v>2523_A6046740</v>
          </cell>
          <cell r="L4515">
            <v>3925390.37</v>
          </cell>
        </row>
        <row r="4516">
          <cell r="B4516" t="str">
            <v>2523_A6046750</v>
          </cell>
          <cell r="L4516">
            <v>-24518338.27</v>
          </cell>
        </row>
        <row r="4517">
          <cell r="B4517" t="str">
            <v>2523_A6046750</v>
          </cell>
          <cell r="L4517">
            <v>13908.42</v>
          </cell>
        </row>
        <row r="4518">
          <cell r="B4518" t="str">
            <v>2523_A6046750</v>
          </cell>
          <cell r="L4518">
            <v>32027492.989999998</v>
          </cell>
        </row>
        <row r="4519">
          <cell r="B4519" t="str">
            <v>2523_A6046750</v>
          </cell>
          <cell r="L4519">
            <v>-6800998.9400000004</v>
          </cell>
        </row>
        <row r="4520">
          <cell r="B4520" t="str">
            <v>2523_A6046750</v>
          </cell>
          <cell r="L4520">
            <v>-386374.62</v>
          </cell>
        </row>
        <row r="4521">
          <cell r="B4521" t="str">
            <v>2523_A6046770</v>
          </cell>
          <cell r="L4521">
            <v>57.44</v>
          </cell>
        </row>
        <row r="4522">
          <cell r="B4522" t="str">
            <v>2523_A7028972</v>
          </cell>
          <cell r="L4522">
            <v>1820120.17</v>
          </cell>
        </row>
        <row r="4523">
          <cell r="B4523" t="str">
            <v>2523_A6049810</v>
          </cell>
          <cell r="L4523">
            <v>-47508050.5</v>
          </cell>
        </row>
        <row r="4524">
          <cell r="B4524" t="str">
            <v>2523_A6049810</v>
          </cell>
          <cell r="L4524">
            <v>-8134.09</v>
          </cell>
        </row>
        <row r="4525">
          <cell r="B4525" t="str">
            <v>2523_A6049810</v>
          </cell>
          <cell r="L4525">
            <v>-6701626.2000000002</v>
          </cell>
        </row>
        <row r="4526">
          <cell r="B4526" t="str">
            <v>2523_A6049810</v>
          </cell>
          <cell r="L4526">
            <v>79218.8</v>
          </cell>
        </row>
        <row r="4527">
          <cell r="B4527" t="str">
            <v>2523_A6049810</v>
          </cell>
          <cell r="L4527">
            <v>727.64</v>
          </cell>
        </row>
        <row r="4528">
          <cell r="B4528" t="str">
            <v>2523_A6049810</v>
          </cell>
          <cell r="L4528">
            <v>3412197.82</v>
          </cell>
        </row>
        <row r="4529">
          <cell r="B4529" t="str">
            <v>2523_A6049810</v>
          </cell>
          <cell r="L4529">
            <v>-995872.08</v>
          </cell>
        </row>
        <row r="4530">
          <cell r="B4530" t="str">
            <v>2523_A6049810</v>
          </cell>
          <cell r="L4530">
            <v>96090376.75</v>
          </cell>
        </row>
        <row r="4531">
          <cell r="B4531" t="str">
            <v>2523_A6049810</v>
          </cell>
          <cell r="L4531">
            <v>-175</v>
          </cell>
        </row>
        <row r="4532">
          <cell r="B4532" t="str">
            <v>2523_A6049810</v>
          </cell>
          <cell r="L4532">
            <v>-13994.51</v>
          </cell>
        </row>
        <row r="4533">
          <cell r="B4533" t="str">
            <v>2523_A6049810</v>
          </cell>
          <cell r="L4533">
            <v>12352205.300000001</v>
          </cell>
        </row>
        <row r="4534">
          <cell r="B4534" t="str">
            <v>2523_A6049810</v>
          </cell>
          <cell r="L4534">
            <v>551.86</v>
          </cell>
        </row>
        <row r="4535">
          <cell r="B4535" t="str">
            <v>2523_P10110651</v>
          </cell>
          <cell r="L4535">
            <v>-15161652.42</v>
          </cell>
        </row>
        <row r="4536">
          <cell r="B4536" t="str">
            <v>2523_P10110651</v>
          </cell>
          <cell r="L4536">
            <v>15161652.42</v>
          </cell>
        </row>
        <row r="4537">
          <cell r="B4537" t="str">
            <v>2523_P10110651</v>
          </cell>
          <cell r="L4537">
            <v>79023338.010000005</v>
          </cell>
        </row>
        <row r="4538">
          <cell r="B4538" t="str">
            <v>2523_P10110651</v>
          </cell>
          <cell r="L4538">
            <v>-59041761.630000003</v>
          </cell>
        </row>
        <row r="4539">
          <cell r="B4539" t="str">
            <v>2523_P10110651</v>
          </cell>
          <cell r="L4539">
            <v>10663863.58</v>
          </cell>
        </row>
        <row r="4540">
          <cell r="B4540" t="str">
            <v>2523_P10110651</v>
          </cell>
          <cell r="L4540">
            <v>18174346.75</v>
          </cell>
        </row>
        <row r="4541">
          <cell r="B4541" t="str">
            <v>2523_P10110651</v>
          </cell>
          <cell r="L4541">
            <v>-8070394.4299999997</v>
          </cell>
        </row>
        <row r="4542">
          <cell r="B4542" t="str">
            <v>2523_P10110651</v>
          </cell>
          <cell r="L4542">
            <v>-26508801.91</v>
          </cell>
        </row>
        <row r="4543">
          <cell r="B4543" t="str">
            <v>2523_P10110750</v>
          </cell>
          <cell r="L4543">
            <v>-20150954</v>
          </cell>
        </row>
        <row r="4544">
          <cell r="B4544" t="str">
            <v>2523_P10110750</v>
          </cell>
          <cell r="L4544">
            <v>16519601</v>
          </cell>
        </row>
        <row r="4545">
          <cell r="B4545" t="str">
            <v>2523_P10110865</v>
          </cell>
          <cell r="L4545">
            <v>-79023338.010000005</v>
          </cell>
        </row>
        <row r="4546">
          <cell r="B4546" t="str">
            <v>2523_P10110865</v>
          </cell>
          <cell r="L4546">
            <v>61881058.640000001</v>
          </cell>
        </row>
        <row r="4547">
          <cell r="B4547" t="str">
            <v>2523_P10110866</v>
          </cell>
          <cell r="L4547">
            <v>20150953</v>
          </cell>
        </row>
        <row r="4548">
          <cell r="B4548" t="str">
            <v>2523_P10110866</v>
          </cell>
          <cell r="L4548">
            <v>-15779669</v>
          </cell>
        </row>
        <row r="4549">
          <cell r="B4549" t="str">
            <v>2523_P10110870</v>
          </cell>
          <cell r="L4549">
            <v>268449.18</v>
          </cell>
        </row>
        <row r="4550">
          <cell r="B4550" t="str">
            <v>2523_P10110870</v>
          </cell>
          <cell r="L4550">
            <v>-268449.18</v>
          </cell>
        </row>
        <row r="4551">
          <cell r="B4551" t="str">
            <v>2523_P10110870</v>
          </cell>
          <cell r="L4551">
            <v>-242367.56</v>
          </cell>
        </row>
        <row r="4552">
          <cell r="B4552" t="str">
            <v>2523_P10110871</v>
          </cell>
          <cell r="L4552">
            <v>-68455</v>
          </cell>
        </row>
        <row r="4553">
          <cell r="B4553" t="str">
            <v>2523_P10110871</v>
          </cell>
          <cell r="L4553">
            <v>130259</v>
          </cell>
        </row>
        <row r="4554">
          <cell r="B4554" t="str">
            <v>2523_P50111140</v>
          </cell>
          <cell r="L4554">
            <v>908567413.29999995</v>
          </cell>
        </row>
        <row r="4555">
          <cell r="B4555" t="str">
            <v>2523_P50111140</v>
          </cell>
          <cell r="L4555">
            <v>78239758.650000006</v>
          </cell>
        </row>
        <row r="4556">
          <cell r="B4556" t="str">
            <v>2523_P50111140</v>
          </cell>
          <cell r="L4556">
            <v>2114295.37</v>
          </cell>
        </row>
        <row r="4557">
          <cell r="B4557" t="str">
            <v>2523_P50111140</v>
          </cell>
          <cell r="L4557">
            <v>-2680592.2400000002</v>
          </cell>
        </row>
        <row r="4558">
          <cell r="B4558" t="str">
            <v>2523_P50111140</v>
          </cell>
          <cell r="L4558">
            <v>-536134343.68000001</v>
          </cell>
        </row>
        <row r="4559">
          <cell r="B4559" t="str">
            <v>2523_P50111140</v>
          </cell>
          <cell r="L4559">
            <v>-78831842.390000001</v>
          </cell>
        </row>
        <row r="4560">
          <cell r="B4560" t="str">
            <v>2523_P50111140</v>
          </cell>
          <cell r="L4560">
            <v>-1824218.82</v>
          </cell>
        </row>
        <row r="4561">
          <cell r="B4561" t="str">
            <v>2523_P50111140</v>
          </cell>
          <cell r="L4561">
            <v>2416.67</v>
          </cell>
        </row>
        <row r="4562">
          <cell r="B4562" t="str">
            <v>2523_P50111140</v>
          </cell>
          <cell r="L4562">
            <v>-8.81</v>
          </cell>
        </row>
        <row r="4563">
          <cell r="B4563" t="str">
            <v>2523_P50111140</v>
          </cell>
          <cell r="L4563">
            <v>-30533.24</v>
          </cell>
        </row>
        <row r="4564">
          <cell r="B4564" t="str">
            <v>2523_P50111140</v>
          </cell>
          <cell r="L4564">
            <v>-60617.68</v>
          </cell>
        </row>
        <row r="4565">
          <cell r="B4565" t="str">
            <v>2523_P50111140</v>
          </cell>
          <cell r="L4565">
            <v>-211488.45</v>
          </cell>
        </row>
        <row r="4566">
          <cell r="B4566" t="str">
            <v>2523_P50111140</v>
          </cell>
          <cell r="L4566">
            <v>-25558.83</v>
          </cell>
        </row>
        <row r="4567">
          <cell r="B4567" t="str">
            <v>2523_P50111140</v>
          </cell>
          <cell r="L4567">
            <v>-267.20999999999998</v>
          </cell>
        </row>
        <row r="4568">
          <cell r="B4568" t="str">
            <v>2523_P50111140</v>
          </cell>
          <cell r="L4568">
            <v>-49680.81</v>
          </cell>
        </row>
        <row r="4569">
          <cell r="B4569" t="str">
            <v>2523_P50111140</v>
          </cell>
          <cell r="L4569">
            <v>40784.32</v>
          </cell>
        </row>
        <row r="4570">
          <cell r="B4570" t="str">
            <v>2523_P50111140</v>
          </cell>
          <cell r="L4570">
            <v>-871487.14</v>
          </cell>
        </row>
        <row r="4571">
          <cell r="B4571" t="str">
            <v>2523_P50111140</v>
          </cell>
          <cell r="L4571">
            <v>-39530.43</v>
          </cell>
        </row>
        <row r="4572">
          <cell r="B4572" t="str">
            <v>2523_P50111140</v>
          </cell>
          <cell r="L4572">
            <v>-206.49</v>
          </cell>
        </row>
        <row r="4573">
          <cell r="B4573" t="str">
            <v>2523_P50111140</v>
          </cell>
          <cell r="L4573">
            <v>-28.4</v>
          </cell>
        </row>
        <row r="4574">
          <cell r="B4574" t="str">
            <v>2523_P50111140</v>
          </cell>
          <cell r="L4574">
            <v>-13251.31</v>
          </cell>
        </row>
        <row r="4575">
          <cell r="B4575" t="str">
            <v>2523_P50111140</v>
          </cell>
          <cell r="L4575">
            <v>24460.04</v>
          </cell>
        </row>
        <row r="4576">
          <cell r="B4576" t="str">
            <v>2523_P50111140</v>
          </cell>
          <cell r="L4576">
            <v>-326372.12</v>
          </cell>
        </row>
        <row r="4577">
          <cell r="B4577" t="str">
            <v>2523_P50111140</v>
          </cell>
          <cell r="L4577">
            <v>-23495.39</v>
          </cell>
        </row>
        <row r="4578">
          <cell r="B4578" t="str">
            <v>2523_P50111140</v>
          </cell>
          <cell r="L4578">
            <v>-136.94</v>
          </cell>
        </row>
        <row r="4579">
          <cell r="B4579" t="str">
            <v>2523_P50111140</v>
          </cell>
          <cell r="L4579">
            <v>-908.05</v>
          </cell>
        </row>
        <row r="4580">
          <cell r="B4580" t="str">
            <v>2523_P50111140</v>
          </cell>
          <cell r="L4580">
            <v>-1728.48</v>
          </cell>
        </row>
        <row r="4581">
          <cell r="B4581" t="str">
            <v>2523_P50111140</v>
          </cell>
          <cell r="L4581">
            <v>-78.5</v>
          </cell>
        </row>
        <row r="4582">
          <cell r="B4582" t="str">
            <v>2523_P50111140</v>
          </cell>
          <cell r="L4582">
            <v>-1267.3</v>
          </cell>
        </row>
        <row r="4583">
          <cell r="B4583" t="str">
            <v>2523_P50111140</v>
          </cell>
          <cell r="L4583">
            <v>-7616.78</v>
          </cell>
        </row>
        <row r="4584">
          <cell r="B4584" t="str">
            <v>2523_P50111140</v>
          </cell>
          <cell r="L4584">
            <v>-7013.81</v>
          </cell>
        </row>
        <row r="4585">
          <cell r="B4585" t="str">
            <v>2523_P50111140</v>
          </cell>
          <cell r="L4585">
            <v>-109.2</v>
          </cell>
        </row>
        <row r="4586">
          <cell r="B4586" t="str">
            <v>2523_P50111140</v>
          </cell>
          <cell r="L4586">
            <v>-3133.67</v>
          </cell>
        </row>
        <row r="4587">
          <cell r="B4587" t="str">
            <v>2523_P50111140</v>
          </cell>
          <cell r="L4587">
            <v>1139.81</v>
          </cell>
        </row>
        <row r="4588">
          <cell r="B4588" t="str">
            <v>2523_P50111140</v>
          </cell>
          <cell r="L4588">
            <v>-13068.82</v>
          </cell>
        </row>
        <row r="4589">
          <cell r="B4589" t="str">
            <v>2523_P50111140</v>
          </cell>
          <cell r="L4589">
            <v>-136.44</v>
          </cell>
        </row>
        <row r="4590">
          <cell r="B4590" t="str">
            <v>2523_P50111140</v>
          </cell>
          <cell r="L4590">
            <v>-243302.15</v>
          </cell>
        </row>
        <row r="4591">
          <cell r="B4591" t="str">
            <v>2523_P50111140</v>
          </cell>
          <cell r="L4591">
            <v>100011.29</v>
          </cell>
        </row>
        <row r="4592">
          <cell r="B4592" t="str">
            <v>2523_P50111140</v>
          </cell>
          <cell r="L4592">
            <v>-2885217.7</v>
          </cell>
        </row>
        <row r="4593">
          <cell r="B4593" t="str">
            <v>2523_P50111140</v>
          </cell>
          <cell r="L4593">
            <v>-97569.35</v>
          </cell>
        </row>
        <row r="4594">
          <cell r="B4594" t="str">
            <v>2523_P50111140</v>
          </cell>
          <cell r="L4594">
            <v>-2980044.19</v>
          </cell>
        </row>
        <row r="4595">
          <cell r="B4595" t="str">
            <v>2523_P50111140</v>
          </cell>
          <cell r="L4595">
            <v>50403.58</v>
          </cell>
        </row>
        <row r="4596">
          <cell r="B4596" t="str">
            <v>2523_P50111140</v>
          </cell>
          <cell r="L4596">
            <v>-430219.64</v>
          </cell>
        </row>
        <row r="4597">
          <cell r="B4597" t="str">
            <v>2523_P50111140</v>
          </cell>
          <cell r="L4597">
            <v>12827.52</v>
          </cell>
        </row>
        <row r="4598">
          <cell r="B4598" t="str">
            <v>2523_P50111140</v>
          </cell>
          <cell r="L4598">
            <v>3311328.68</v>
          </cell>
        </row>
        <row r="4599">
          <cell r="B4599" t="str">
            <v>2523_P50111140</v>
          </cell>
          <cell r="L4599">
            <v>-16238121.34</v>
          </cell>
        </row>
        <row r="4600">
          <cell r="B4600" t="str">
            <v>2523_P50111140</v>
          </cell>
          <cell r="L4600">
            <v>-1.38</v>
          </cell>
        </row>
        <row r="4601">
          <cell r="B4601" t="str">
            <v>2523_P50111140</v>
          </cell>
          <cell r="L4601">
            <v>1.75</v>
          </cell>
        </row>
        <row r="4602">
          <cell r="B4602" t="str">
            <v>2523_P50111140</v>
          </cell>
          <cell r="L4602">
            <v>2537.8000000000002</v>
          </cell>
        </row>
        <row r="4603">
          <cell r="B4603" t="str">
            <v>2523_P50111140</v>
          </cell>
          <cell r="L4603">
            <v>-0.01</v>
          </cell>
        </row>
        <row r="4604">
          <cell r="B4604" t="str">
            <v>2523_P50111140</v>
          </cell>
          <cell r="L4604">
            <v>-31418254.16</v>
          </cell>
        </row>
        <row r="4605">
          <cell r="B4605" t="str">
            <v>2523_P50111140</v>
          </cell>
          <cell r="L4605">
            <v>-47778971.280000001</v>
          </cell>
        </row>
        <row r="4606">
          <cell r="B4606" t="str">
            <v>2523_P50111140</v>
          </cell>
          <cell r="L4606">
            <v>-220.48</v>
          </cell>
        </row>
        <row r="4607">
          <cell r="B4607" t="str">
            <v>2523_P50111140</v>
          </cell>
          <cell r="L4607">
            <v>195.58</v>
          </cell>
        </row>
        <row r="4608">
          <cell r="B4608" t="str">
            <v>2523_P50111140</v>
          </cell>
          <cell r="L4608">
            <v>40.880000000000003</v>
          </cell>
        </row>
        <row r="4609">
          <cell r="B4609" t="str">
            <v>2523_P50111140</v>
          </cell>
          <cell r="L4609">
            <v>-0.01</v>
          </cell>
        </row>
        <row r="4610">
          <cell r="B4610" t="str">
            <v>2523_P50111140</v>
          </cell>
          <cell r="L4610">
            <v>-3552018.24</v>
          </cell>
        </row>
        <row r="4611">
          <cell r="B4611" t="str">
            <v>2523_P50111140</v>
          </cell>
          <cell r="L4611">
            <v>-5417027.8799999999</v>
          </cell>
        </row>
        <row r="4612">
          <cell r="B4612" t="str">
            <v>2523_P50111140</v>
          </cell>
          <cell r="L4612">
            <v>-9029121.8499999996</v>
          </cell>
        </row>
        <row r="4613">
          <cell r="B4613" t="str">
            <v>2523_P50111140</v>
          </cell>
          <cell r="L4613">
            <v>-7666405.1500000004</v>
          </cell>
        </row>
        <row r="4614">
          <cell r="B4614" t="str">
            <v>2523_P50111140</v>
          </cell>
          <cell r="L4614">
            <v>-4007222.74</v>
          </cell>
        </row>
        <row r="4615">
          <cell r="B4615" t="str">
            <v>2523_P50111140</v>
          </cell>
          <cell r="L4615">
            <v>-3369748.74</v>
          </cell>
        </row>
        <row r="4616">
          <cell r="B4616" t="str">
            <v>2523_P50111140</v>
          </cell>
          <cell r="L4616">
            <v>-4031385.34</v>
          </cell>
        </row>
        <row r="4617">
          <cell r="B4617" t="str">
            <v>2523_P50111140</v>
          </cell>
          <cell r="L4617">
            <v>-2298701.75</v>
          </cell>
        </row>
        <row r="4618">
          <cell r="B4618" t="str">
            <v>2523_P50111140</v>
          </cell>
          <cell r="L4618">
            <v>-2835573.24</v>
          </cell>
        </row>
        <row r="4619">
          <cell r="B4619" t="str">
            <v>2523_P50111140</v>
          </cell>
          <cell r="L4619">
            <v>-2126440.2599999998</v>
          </cell>
        </row>
        <row r="4620">
          <cell r="B4620" t="str">
            <v>2523_P50111140</v>
          </cell>
          <cell r="L4620">
            <v>-2774438.22</v>
          </cell>
        </row>
        <row r="4621">
          <cell r="B4621" t="str">
            <v>2523_P50111140</v>
          </cell>
          <cell r="L4621">
            <v>-6405563.3300000001</v>
          </cell>
        </row>
        <row r="4622">
          <cell r="B4622" t="str">
            <v>2523_P50111140</v>
          </cell>
          <cell r="L4622">
            <v>-2320874.12</v>
          </cell>
        </row>
        <row r="4623">
          <cell r="B4623" t="str">
            <v>2523_P50111140</v>
          </cell>
          <cell r="L4623">
            <v>-1937487.46</v>
          </cell>
        </row>
        <row r="4624">
          <cell r="B4624" t="str">
            <v>2523_P50111140</v>
          </cell>
          <cell r="L4624">
            <v>-196023816.88999999</v>
          </cell>
        </row>
        <row r="4625">
          <cell r="B4625" t="str">
            <v>2523_P50111140</v>
          </cell>
          <cell r="L4625">
            <v>-9863172.8100000005</v>
          </cell>
        </row>
        <row r="4626">
          <cell r="B4626" t="str">
            <v>2523_P50111140</v>
          </cell>
          <cell r="L4626">
            <v>-5577970.7300000004</v>
          </cell>
        </row>
        <row r="4627">
          <cell r="B4627" t="str">
            <v>2523_P50111140</v>
          </cell>
          <cell r="L4627">
            <v>-3.37</v>
          </cell>
        </row>
        <row r="4628">
          <cell r="B4628" t="str">
            <v>2523_P50111230</v>
          </cell>
          <cell r="L4628">
            <v>10980.11</v>
          </cell>
        </row>
        <row r="4629">
          <cell r="B4629" t="str">
            <v>2523_P50111230</v>
          </cell>
          <cell r="L4629">
            <v>5130.1099999999997</v>
          </cell>
        </row>
        <row r="4630">
          <cell r="B4630" t="str">
            <v>2523_P50111230</v>
          </cell>
          <cell r="L4630">
            <v>8.81</v>
          </cell>
        </row>
        <row r="4631">
          <cell r="B4631" t="str">
            <v>2523_P50111230</v>
          </cell>
          <cell r="L4631">
            <v>1.9</v>
          </cell>
        </row>
        <row r="4632">
          <cell r="B4632" t="str">
            <v>2523_P50111230</v>
          </cell>
          <cell r="L4632">
            <v>-2913.55</v>
          </cell>
        </row>
        <row r="4633">
          <cell r="B4633" t="str">
            <v>2523_P50111230</v>
          </cell>
          <cell r="L4633">
            <v>-11232.94</v>
          </cell>
        </row>
        <row r="4634">
          <cell r="B4634" t="str">
            <v>2523_P50111230</v>
          </cell>
          <cell r="L4634">
            <v>-2216.56</v>
          </cell>
        </row>
        <row r="4635">
          <cell r="B4635" t="str">
            <v>2523_P50111230</v>
          </cell>
          <cell r="L4635">
            <v>238.76</v>
          </cell>
        </row>
        <row r="4636">
          <cell r="B4636" t="str">
            <v>2523_P50111230</v>
          </cell>
          <cell r="L4636">
            <v>3.36</v>
          </cell>
        </row>
        <row r="4637">
          <cell r="B4637" t="str">
            <v>2523_P70111496</v>
          </cell>
          <cell r="L4637">
            <v>-268449.18</v>
          </cell>
        </row>
        <row r="4638">
          <cell r="B4638" t="str">
            <v>2523_P70111496</v>
          </cell>
          <cell r="L4638">
            <v>-264107.33</v>
          </cell>
        </row>
        <row r="4639">
          <cell r="B4639" t="str">
            <v>2523_P70111496</v>
          </cell>
          <cell r="L4639">
            <v>532556.51</v>
          </cell>
        </row>
        <row r="4640">
          <cell r="B4640" t="str">
            <v>2523_P40112300</v>
          </cell>
          <cell r="L4640">
            <v>-28400000</v>
          </cell>
        </row>
        <row r="4641">
          <cell r="B4641" t="str">
            <v>2523_P40112300</v>
          </cell>
          <cell r="L4641">
            <v>-1019729603.58</v>
          </cell>
        </row>
        <row r="4642">
          <cell r="B4642" t="str">
            <v>2523_P40112300</v>
          </cell>
          <cell r="L4642">
            <v>-123955187.45999999</v>
          </cell>
        </row>
        <row r="4643">
          <cell r="B4643" t="str">
            <v>2523_P40112300</v>
          </cell>
          <cell r="L4643">
            <v>-42599041</v>
          </cell>
        </row>
        <row r="4644">
          <cell r="B4644" t="str">
            <v>2523_P40112305</v>
          </cell>
          <cell r="L4644">
            <v>17142279.370000001</v>
          </cell>
        </row>
        <row r="4645">
          <cell r="B4645" t="str">
            <v>2523_P40112306</v>
          </cell>
          <cell r="L4645">
            <v>-8898036.1999999993</v>
          </cell>
        </row>
        <row r="4646">
          <cell r="B4646" t="str">
            <v>2523_P50112810</v>
          </cell>
          <cell r="L4646">
            <v>-3360369</v>
          </cell>
        </row>
        <row r="4647">
          <cell r="B4647" t="str">
            <v>2523_P50112810</v>
          </cell>
          <cell r="L4647">
            <v>-796834</v>
          </cell>
        </row>
        <row r="4648">
          <cell r="B4648" t="str">
            <v>2523_P90513220</v>
          </cell>
          <cell r="L4648">
            <v>5470340.79</v>
          </cell>
        </row>
        <row r="4649">
          <cell r="B4649" t="str">
            <v>2523_P80215010</v>
          </cell>
          <cell r="L4649">
            <v>-1905596</v>
          </cell>
        </row>
        <row r="4650">
          <cell r="B4650" t="str">
            <v>2523_P80215020</v>
          </cell>
          <cell r="L4650">
            <v>-7280034</v>
          </cell>
        </row>
        <row r="4651">
          <cell r="B4651" t="str">
            <v>2523_P100116031</v>
          </cell>
          <cell r="L4651">
            <v>-31161.11</v>
          </cell>
        </row>
        <row r="4652">
          <cell r="B4652" t="str">
            <v>2523_P100116032</v>
          </cell>
          <cell r="L4652">
            <v>-50826.69</v>
          </cell>
        </row>
        <row r="4653">
          <cell r="B4653" t="str">
            <v>2523_P90516140</v>
          </cell>
          <cell r="L4653">
            <v>-1852669.06</v>
          </cell>
        </row>
        <row r="4654">
          <cell r="B4654" t="str">
            <v>2523_P90516140</v>
          </cell>
          <cell r="L4654">
            <v>-2400000</v>
          </cell>
        </row>
        <row r="4655">
          <cell r="B4655" t="str">
            <v>2523_P90516315</v>
          </cell>
          <cell r="L4655">
            <v>204281.02</v>
          </cell>
        </row>
        <row r="4656">
          <cell r="B4656" t="str">
            <v>2523_P90516710</v>
          </cell>
          <cell r="L4656">
            <v>10553436</v>
          </cell>
        </row>
        <row r="4657">
          <cell r="B4657" t="str">
            <v>2523_P90519210</v>
          </cell>
          <cell r="L4657">
            <v>-10696968.48</v>
          </cell>
        </row>
        <row r="4658">
          <cell r="B4658" t="str">
            <v>2523_P90519210</v>
          </cell>
          <cell r="L4658">
            <v>-884690</v>
          </cell>
        </row>
        <row r="4659">
          <cell r="B4659" t="str">
            <v>2523_P90519210</v>
          </cell>
          <cell r="L4659">
            <v>10332594.869999999</v>
          </cell>
        </row>
        <row r="4660">
          <cell r="B4660" t="str">
            <v>2523_P90519220</v>
          </cell>
          <cell r="L4660">
            <v>1187.73</v>
          </cell>
        </row>
        <row r="4661">
          <cell r="B4661" t="str">
            <v>2523_P90519320</v>
          </cell>
          <cell r="L4661">
            <v>740.33</v>
          </cell>
        </row>
        <row r="4662">
          <cell r="B4662" t="str">
            <v>2523_P10119990</v>
          </cell>
          <cell r="L4662">
            <v>16823532.68</v>
          </cell>
        </row>
        <row r="4663">
          <cell r="B4663" t="str">
            <v>2523_P10119990</v>
          </cell>
          <cell r="L4663">
            <v>-16823532.68</v>
          </cell>
        </row>
        <row r="4664">
          <cell r="B4664" t="str">
            <v>2523_A2012570</v>
          </cell>
          <cell r="L4664">
            <v>2355088685.9699998</v>
          </cell>
        </row>
        <row r="4665">
          <cell r="B4665" t="str">
            <v>2523_A1072830</v>
          </cell>
          <cell r="L4665">
            <v>84023236.459999993</v>
          </cell>
        </row>
        <row r="4666">
          <cell r="B4666" t="str">
            <v>2523_A2012960</v>
          </cell>
          <cell r="L4666">
            <v>-1368631700.8199999</v>
          </cell>
        </row>
        <row r="4667">
          <cell r="B4667" t="str">
            <v>2523_A2012960</v>
          </cell>
          <cell r="L4667">
            <v>19510551.52</v>
          </cell>
        </row>
        <row r="4668">
          <cell r="B4668" t="str">
            <v>2523_A2012960</v>
          </cell>
          <cell r="L4668">
            <v>1200981385.3599999</v>
          </cell>
        </row>
        <row r="4669">
          <cell r="B4669" t="str">
            <v>2523_A2012960</v>
          </cell>
          <cell r="L4669">
            <v>116072588.69</v>
          </cell>
        </row>
        <row r="4670">
          <cell r="B4670" t="str">
            <v>2523_A2012960</v>
          </cell>
          <cell r="L4670">
            <v>29556411.73</v>
          </cell>
        </row>
        <row r="4671">
          <cell r="B4671" t="str">
            <v>2523_A2012960</v>
          </cell>
          <cell r="L4671">
            <v>-46.9</v>
          </cell>
        </row>
        <row r="4672">
          <cell r="B4672" t="str">
            <v>2523_A2012960</v>
          </cell>
          <cell r="L4672">
            <v>4862.7</v>
          </cell>
        </row>
        <row r="4673">
          <cell r="B4673" t="str">
            <v>2523_A2012960</v>
          </cell>
          <cell r="L4673">
            <v>150.02000000000001</v>
          </cell>
        </row>
        <row r="4674">
          <cell r="B4674" t="str">
            <v>2523_A2012960</v>
          </cell>
          <cell r="L4674">
            <v>-55.39</v>
          </cell>
        </row>
        <row r="4675">
          <cell r="B4675" t="str">
            <v>2523_A2012960</v>
          </cell>
          <cell r="L4675">
            <v>20.16</v>
          </cell>
        </row>
        <row r="4676">
          <cell r="B4676" t="str">
            <v>2523_A2012960</v>
          </cell>
          <cell r="L4676">
            <v>90.75</v>
          </cell>
        </row>
        <row r="4677">
          <cell r="B4677" t="str">
            <v>2523_A2012960</v>
          </cell>
          <cell r="L4677">
            <v>839.5</v>
          </cell>
        </row>
        <row r="4678">
          <cell r="B4678" t="str">
            <v>2523_A2012960</v>
          </cell>
          <cell r="L4678">
            <v>-8.1999999999999993</v>
          </cell>
        </row>
        <row r="4679">
          <cell r="B4679" t="str">
            <v>2523_A2012960</v>
          </cell>
          <cell r="L4679">
            <v>-0.3</v>
          </cell>
        </row>
        <row r="4680">
          <cell r="B4680" t="str">
            <v>2523_A2012960</v>
          </cell>
          <cell r="L4680">
            <v>-952.52</v>
          </cell>
        </row>
        <row r="4681">
          <cell r="B4681" t="str">
            <v>2523_A2012960</v>
          </cell>
          <cell r="L4681">
            <v>10561.83</v>
          </cell>
        </row>
        <row r="4682">
          <cell r="B4682" t="str">
            <v>2523_A2012960</v>
          </cell>
          <cell r="L4682">
            <v>-899428.51</v>
          </cell>
        </row>
        <row r="4683">
          <cell r="B4683" t="str">
            <v>2523_A2012960</v>
          </cell>
          <cell r="L4683">
            <v>5317.33</v>
          </cell>
        </row>
        <row r="4684">
          <cell r="B4684" t="str">
            <v>2523_A2012960</v>
          </cell>
          <cell r="L4684">
            <v>44.5</v>
          </cell>
        </row>
        <row r="4685">
          <cell r="B4685" t="str">
            <v>2523_A2012960</v>
          </cell>
          <cell r="L4685">
            <v>-20837.66</v>
          </cell>
        </row>
        <row r="4686">
          <cell r="B4686" t="str">
            <v>2523_A2012960</v>
          </cell>
          <cell r="L4686">
            <v>-0.48</v>
          </cell>
        </row>
        <row r="4687">
          <cell r="B4687" t="str">
            <v>2523_A2012960</v>
          </cell>
          <cell r="L4687">
            <v>11.32</v>
          </cell>
        </row>
        <row r="4688">
          <cell r="B4688" t="str">
            <v>2523_A2012960</v>
          </cell>
          <cell r="L4688">
            <v>-0.05</v>
          </cell>
        </row>
        <row r="4689">
          <cell r="B4689" t="str">
            <v>2523_A2012960</v>
          </cell>
          <cell r="L4689">
            <v>-17.84</v>
          </cell>
        </row>
        <row r="4690">
          <cell r="B4690" t="str">
            <v>2523_A2012960</v>
          </cell>
          <cell r="L4690">
            <v>-6.76</v>
          </cell>
        </row>
        <row r="4691">
          <cell r="B4691" t="str">
            <v>2523_A2012960</v>
          </cell>
          <cell r="L4691">
            <v>-68.73</v>
          </cell>
        </row>
        <row r="4692">
          <cell r="B4692" t="str">
            <v>2523_A2012960</v>
          </cell>
          <cell r="L4692">
            <v>-30.73</v>
          </cell>
        </row>
        <row r="4693">
          <cell r="B4693" t="str">
            <v>2523_A2012960</v>
          </cell>
          <cell r="L4693">
            <v>43142.84</v>
          </cell>
        </row>
        <row r="4694">
          <cell r="B4694" t="str">
            <v>2523_A2012960</v>
          </cell>
          <cell r="L4694">
            <v>-242.87</v>
          </cell>
        </row>
        <row r="4695">
          <cell r="B4695" t="str">
            <v>2523_A2012960</v>
          </cell>
          <cell r="L4695">
            <v>757.83</v>
          </cell>
        </row>
        <row r="4696">
          <cell r="B4696" t="str">
            <v>2523_A2012960</v>
          </cell>
          <cell r="L4696">
            <v>4679.3999999999996</v>
          </cell>
        </row>
        <row r="4697">
          <cell r="B4697" t="str">
            <v>2523_A2012960</v>
          </cell>
          <cell r="L4697">
            <v>-335.88</v>
          </cell>
        </row>
        <row r="4698">
          <cell r="B4698" t="str">
            <v>2523_A2012960</v>
          </cell>
          <cell r="L4698">
            <v>-18324.189999999999</v>
          </cell>
        </row>
        <row r="4699">
          <cell r="B4699" t="str">
            <v>2523_A2012960</v>
          </cell>
          <cell r="L4699">
            <v>574910.29</v>
          </cell>
        </row>
        <row r="4700">
          <cell r="B4700" t="str">
            <v>2523_A2012960</v>
          </cell>
          <cell r="L4700">
            <v>-747.99</v>
          </cell>
        </row>
        <row r="4701">
          <cell r="B4701" t="str">
            <v>2523_A2012960</v>
          </cell>
          <cell r="L4701">
            <v>2639.42</v>
          </cell>
        </row>
        <row r="4702">
          <cell r="B4702" t="str">
            <v>2523_A2012960</v>
          </cell>
          <cell r="L4702">
            <v>-2761.94</v>
          </cell>
        </row>
        <row r="4703">
          <cell r="B4703" t="str">
            <v>2523_A2012960</v>
          </cell>
          <cell r="L4703">
            <v>-12664.91</v>
          </cell>
        </row>
        <row r="4704">
          <cell r="B4704" t="str">
            <v>2523_A2012960</v>
          </cell>
          <cell r="L4704">
            <v>-220803.09</v>
          </cell>
        </row>
        <row r="4705">
          <cell r="B4705" t="str">
            <v>2523_A2012960</v>
          </cell>
          <cell r="L4705">
            <v>-323.14999999999998</v>
          </cell>
        </row>
        <row r="4706">
          <cell r="B4706" t="str">
            <v>2523_A2012960</v>
          </cell>
          <cell r="L4706">
            <v>726.25</v>
          </cell>
        </row>
        <row r="4707">
          <cell r="B4707" t="str">
            <v>2523_A2012960</v>
          </cell>
          <cell r="L4707">
            <v>-6.46</v>
          </cell>
        </row>
        <row r="4708">
          <cell r="B4708" t="str">
            <v>2523_A2012960</v>
          </cell>
          <cell r="L4708">
            <v>733.33</v>
          </cell>
        </row>
        <row r="4709">
          <cell r="B4709" t="str">
            <v>2523_A2012960</v>
          </cell>
          <cell r="L4709">
            <v>1792.66</v>
          </cell>
        </row>
        <row r="4710">
          <cell r="B4710" t="str">
            <v>2523_A2012960</v>
          </cell>
          <cell r="L4710">
            <v>-85.77</v>
          </cell>
        </row>
        <row r="4711">
          <cell r="B4711" t="str">
            <v>2523_A2012960</v>
          </cell>
          <cell r="L4711">
            <v>-1638.18</v>
          </cell>
        </row>
        <row r="4712">
          <cell r="B4712" t="str">
            <v>2523_A2012960</v>
          </cell>
          <cell r="L4712">
            <v>67825.119999999995</v>
          </cell>
        </row>
        <row r="4713">
          <cell r="B4713" t="str">
            <v>2523_A2012960</v>
          </cell>
          <cell r="L4713">
            <v>1129635.81</v>
          </cell>
        </row>
        <row r="4714">
          <cell r="B4714" t="str">
            <v>2523_A2012960</v>
          </cell>
          <cell r="L4714">
            <v>17460.98</v>
          </cell>
        </row>
        <row r="4715">
          <cell r="B4715" t="str">
            <v>2523_A2012960</v>
          </cell>
          <cell r="L4715">
            <v>10513.55</v>
          </cell>
        </row>
        <row r="4716">
          <cell r="B4716" t="str">
            <v>2523_A2012960</v>
          </cell>
          <cell r="L4716">
            <v>-6055.54</v>
          </cell>
        </row>
        <row r="4717">
          <cell r="B4717" t="str">
            <v>2523_A2012960</v>
          </cell>
          <cell r="L4717">
            <v>-1013.72</v>
          </cell>
        </row>
        <row r="4718">
          <cell r="B4718" t="str">
            <v>2523_A2012960</v>
          </cell>
          <cell r="L4718">
            <v>-316957.71999999997</v>
          </cell>
        </row>
        <row r="4719">
          <cell r="B4719" t="str">
            <v>2523_A2012960</v>
          </cell>
          <cell r="L4719">
            <v>-1696.08</v>
          </cell>
        </row>
        <row r="4720">
          <cell r="B4720" t="str">
            <v>2523_A2012960</v>
          </cell>
          <cell r="L4720">
            <v>-2914.36</v>
          </cell>
        </row>
        <row r="4721">
          <cell r="B4721" t="str">
            <v>2523_A2012960</v>
          </cell>
          <cell r="L4721">
            <v>-54.74</v>
          </cell>
        </row>
        <row r="4722">
          <cell r="B4722" t="str">
            <v>2523_A2012960</v>
          </cell>
          <cell r="L4722">
            <v>32489.84</v>
          </cell>
        </row>
        <row r="4723">
          <cell r="B4723" t="str">
            <v>2523_A2012960</v>
          </cell>
          <cell r="L4723">
            <v>255731.61</v>
          </cell>
        </row>
        <row r="4724">
          <cell r="B4724" t="str">
            <v>2523_A2012960</v>
          </cell>
          <cell r="L4724">
            <v>5277.7</v>
          </cell>
        </row>
        <row r="4725">
          <cell r="B4725" t="str">
            <v>2523_A2012960</v>
          </cell>
          <cell r="L4725">
            <v>886.34</v>
          </cell>
        </row>
        <row r="4726">
          <cell r="B4726" t="str">
            <v>2523_A2012960</v>
          </cell>
          <cell r="L4726">
            <v>238.9</v>
          </cell>
        </row>
        <row r="4727">
          <cell r="B4727" t="str">
            <v>2523_A2012960</v>
          </cell>
          <cell r="L4727">
            <v>-7559.97</v>
          </cell>
        </row>
        <row r="4728">
          <cell r="B4728" t="str">
            <v>2523_A2012960</v>
          </cell>
          <cell r="L4728">
            <v>222629.53</v>
          </cell>
        </row>
        <row r="4729">
          <cell r="B4729" t="str">
            <v>2523_A2012960</v>
          </cell>
          <cell r="L4729">
            <v>391.49</v>
          </cell>
        </row>
        <row r="4730">
          <cell r="B4730" t="str">
            <v>2523_A2012960</v>
          </cell>
          <cell r="L4730">
            <v>855.41</v>
          </cell>
        </row>
        <row r="4731">
          <cell r="B4731" t="str">
            <v>2523_A2012960</v>
          </cell>
          <cell r="L4731">
            <v>-35270.39</v>
          </cell>
        </row>
        <row r="4732">
          <cell r="B4732" t="str">
            <v>2523_A2012960</v>
          </cell>
          <cell r="L4732">
            <v>331474.13</v>
          </cell>
        </row>
        <row r="4733">
          <cell r="B4733" t="str">
            <v>2523_A2012960</v>
          </cell>
          <cell r="L4733">
            <v>5673.4</v>
          </cell>
        </row>
        <row r="4734">
          <cell r="B4734" t="str">
            <v>2523_A2012960</v>
          </cell>
          <cell r="L4734">
            <v>17521.259999999998</v>
          </cell>
        </row>
        <row r="4735">
          <cell r="B4735" t="str">
            <v>2523_A2012960</v>
          </cell>
          <cell r="L4735">
            <v>857.46</v>
          </cell>
        </row>
        <row r="4736">
          <cell r="B4736" t="str">
            <v>2523_A2012960</v>
          </cell>
          <cell r="L4736">
            <v>482.99</v>
          </cell>
        </row>
        <row r="4737">
          <cell r="B4737" t="str">
            <v>2523_A2012960</v>
          </cell>
          <cell r="L4737">
            <v>-2565.34</v>
          </cell>
        </row>
        <row r="4738">
          <cell r="B4738" t="str">
            <v>2523_A2012960</v>
          </cell>
          <cell r="L4738">
            <v>-189.78</v>
          </cell>
        </row>
        <row r="4739">
          <cell r="B4739" t="str">
            <v>2523_A2012960</v>
          </cell>
          <cell r="L4739">
            <v>-16058.81</v>
          </cell>
        </row>
        <row r="4740">
          <cell r="B4740" t="str">
            <v>2523_A2012960</v>
          </cell>
          <cell r="L4740">
            <v>-402.38</v>
          </cell>
        </row>
        <row r="4741">
          <cell r="B4741" t="str">
            <v>2523_A2012960</v>
          </cell>
          <cell r="L4741">
            <v>-50717.3</v>
          </cell>
        </row>
        <row r="4742">
          <cell r="B4742" t="str">
            <v>2523_A2012960</v>
          </cell>
          <cell r="L4742">
            <v>192083.6</v>
          </cell>
        </row>
        <row r="4743">
          <cell r="B4743" t="str">
            <v>2523_A2012960</v>
          </cell>
          <cell r="L4743">
            <v>462028.42</v>
          </cell>
        </row>
        <row r="4744">
          <cell r="B4744" t="str">
            <v>2523_A2012960</v>
          </cell>
          <cell r="L4744">
            <v>-15620.66</v>
          </cell>
        </row>
        <row r="4745">
          <cell r="B4745" t="str">
            <v>2523_A2012960</v>
          </cell>
          <cell r="L4745">
            <v>28423.05</v>
          </cell>
        </row>
        <row r="4746">
          <cell r="B4746" t="str">
            <v>2523_A2012960</v>
          </cell>
          <cell r="L4746">
            <v>-337.58</v>
          </cell>
        </row>
        <row r="4747">
          <cell r="B4747" t="str">
            <v>2523_A2012960</v>
          </cell>
          <cell r="L4747">
            <v>-1.18</v>
          </cell>
        </row>
        <row r="4748">
          <cell r="B4748" t="str">
            <v>2523_A2012960</v>
          </cell>
          <cell r="L4748">
            <v>1545.77</v>
          </cell>
        </row>
        <row r="4749">
          <cell r="B4749" t="str">
            <v>2523_A2012960</v>
          </cell>
          <cell r="L4749">
            <v>-118.09</v>
          </cell>
        </row>
        <row r="4750">
          <cell r="B4750" t="str">
            <v>2523_A2012960</v>
          </cell>
          <cell r="L4750">
            <v>1149.6600000000001</v>
          </cell>
        </row>
        <row r="4751">
          <cell r="B4751" t="str">
            <v>2523_A2012960</v>
          </cell>
          <cell r="L4751">
            <v>-941.55</v>
          </cell>
        </row>
        <row r="4752">
          <cell r="B4752" t="str">
            <v>2523_A2012960</v>
          </cell>
          <cell r="L4752">
            <v>7923.3</v>
          </cell>
        </row>
        <row r="4753">
          <cell r="B4753" t="str">
            <v>2523_A2012960</v>
          </cell>
          <cell r="L4753">
            <v>-3237.12</v>
          </cell>
        </row>
        <row r="4754">
          <cell r="B4754" t="str">
            <v>2523_A2012960</v>
          </cell>
          <cell r="L4754">
            <v>-100649.25</v>
          </cell>
        </row>
        <row r="4755">
          <cell r="B4755" t="str">
            <v>2523_A2012960</v>
          </cell>
          <cell r="L4755">
            <v>-3286.2</v>
          </cell>
        </row>
        <row r="4756">
          <cell r="B4756" t="str">
            <v>2523_A2012960</v>
          </cell>
          <cell r="L4756">
            <v>246.84</v>
          </cell>
        </row>
        <row r="4757">
          <cell r="B4757" t="str">
            <v>2523_A2012960</v>
          </cell>
          <cell r="L4757">
            <v>21094.91</v>
          </cell>
        </row>
        <row r="4758">
          <cell r="B4758" t="str">
            <v>2523_A2012960</v>
          </cell>
          <cell r="L4758">
            <v>-2342.5500000000002</v>
          </cell>
        </row>
        <row r="4759">
          <cell r="B4759" t="str">
            <v>2523_A2012960</v>
          </cell>
          <cell r="L4759">
            <v>2.13</v>
          </cell>
        </row>
        <row r="4760">
          <cell r="B4760" t="str">
            <v>2523_A2012960</v>
          </cell>
          <cell r="L4760">
            <v>1478.37</v>
          </cell>
        </row>
        <row r="4761">
          <cell r="B4761" t="str">
            <v>2523_A2012960</v>
          </cell>
          <cell r="L4761">
            <v>324769.40999999997</v>
          </cell>
        </row>
        <row r="4762">
          <cell r="B4762" t="str">
            <v>2523_A2012960</v>
          </cell>
          <cell r="L4762">
            <v>1434.29</v>
          </cell>
        </row>
        <row r="4763">
          <cell r="B4763" t="str">
            <v>2523_A2012960</v>
          </cell>
          <cell r="L4763">
            <v>665.8</v>
          </cell>
        </row>
        <row r="4764">
          <cell r="B4764" t="str">
            <v>2523_A2012960</v>
          </cell>
          <cell r="L4764">
            <v>6.61</v>
          </cell>
        </row>
        <row r="4765">
          <cell r="B4765" t="str">
            <v>2523_A2012960</v>
          </cell>
          <cell r="L4765">
            <v>-90.48</v>
          </cell>
        </row>
        <row r="4766">
          <cell r="B4766" t="str">
            <v>2523_A2012960</v>
          </cell>
          <cell r="L4766">
            <v>205.3</v>
          </cell>
        </row>
        <row r="4767">
          <cell r="B4767" t="str">
            <v>2523_A2012960</v>
          </cell>
          <cell r="L4767">
            <v>-56284.9</v>
          </cell>
        </row>
        <row r="4768">
          <cell r="B4768" t="str">
            <v>2523_A2012960</v>
          </cell>
          <cell r="L4768">
            <v>0.22</v>
          </cell>
        </row>
        <row r="4769">
          <cell r="B4769" t="str">
            <v>2523_A2012960</v>
          </cell>
          <cell r="L4769">
            <v>11.17</v>
          </cell>
        </row>
        <row r="4770">
          <cell r="B4770" t="str">
            <v>2523_A2012960</v>
          </cell>
          <cell r="L4770">
            <v>4128.9799999999996</v>
          </cell>
        </row>
        <row r="4771">
          <cell r="B4771" t="str">
            <v>2523_A2012960</v>
          </cell>
          <cell r="L4771">
            <v>-346.43</v>
          </cell>
        </row>
        <row r="4772">
          <cell r="B4772" t="str">
            <v>2523_A2012960</v>
          </cell>
          <cell r="L4772">
            <v>9538.82</v>
          </cell>
        </row>
        <row r="4773">
          <cell r="B4773" t="str">
            <v>2523_A2012960</v>
          </cell>
          <cell r="L4773">
            <v>3002.1</v>
          </cell>
        </row>
        <row r="4774">
          <cell r="B4774" t="str">
            <v>2523_A2012960</v>
          </cell>
          <cell r="L4774">
            <v>11693.44</v>
          </cell>
        </row>
        <row r="4775">
          <cell r="B4775" t="str">
            <v>2523_A2012960</v>
          </cell>
          <cell r="L4775">
            <v>-51209.66</v>
          </cell>
        </row>
        <row r="4776">
          <cell r="B4776" t="str">
            <v>2523_A2012960</v>
          </cell>
          <cell r="L4776">
            <v>101.41</v>
          </cell>
        </row>
        <row r="4777">
          <cell r="B4777" t="str">
            <v>2523_A2012960</v>
          </cell>
          <cell r="L4777">
            <v>10.77</v>
          </cell>
        </row>
        <row r="4778">
          <cell r="B4778" t="str">
            <v>2523_A2012960</v>
          </cell>
          <cell r="L4778">
            <v>-508.68</v>
          </cell>
        </row>
        <row r="4779">
          <cell r="B4779" t="str">
            <v>2523_A2012960</v>
          </cell>
          <cell r="L4779">
            <v>147.91</v>
          </cell>
        </row>
        <row r="4780">
          <cell r="B4780" t="str">
            <v>2523_A2012960</v>
          </cell>
          <cell r="L4780">
            <v>4537.5</v>
          </cell>
        </row>
        <row r="4781">
          <cell r="B4781" t="str">
            <v>2523_A2012960</v>
          </cell>
          <cell r="L4781">
            <v>27.03</v>
          </cell>
        </row>
        <row r="4782">
          <cell r="B4782" t="str">
            <v>2523_A2012960</v>
          </cell>
          <cell r="L4782">
            <v>-7863.02</v>
          </cell>
        </row>
        <row r="4783">
          <cell r="B4783" t="str">
            <v>2523_A2012960</v>
          </cell>
          <cell r="L4783">
            <v>2594.7199999999998</v>
          </cell>
        </row>
        <row r="4784">
          <cell r="B4784" t="str">
            <v>2523_A2012960</v>
          </cell>
          <cell r="L4784">
            <v>-13850.83</v>
          </cell>
        </row>
        <row r="4785">
          <cell r="B4785" t="str">
            <v>2523_A2012960</v>
          </cell>
          <cell r="L4785">
            <v>-26804.73</v>
          </cell>
        </row>
        <row r="4786">
          <cell r="B4786" t="str">
            <v>2523_A2012960</v>
          </cell>
          <cell r="L4786">
            <v>45.19</v>
          </cell>
        </row>
        <row r="4787">
          <cell r="B4787" t="str">
            <v>2523_A2012960</v>
          </cell>
          <cell r="L4787">
            <v>2007.67</v>
          </cell>
        </row>
        <row r="4788">
          <cell r="B4788" t="str">
            <v>2523_A2012960</v>
          </cell>
          <cell r="L4788">
            <v>-0.25</v>
          </cell>
        </row>
        <row r="4789">
          <cell r="B4789" t="str">
            <v>2523_A2012960</v>
          </cell>
          <cell r="L4789">
            <v>3333.44</v>
          </cell>
        </row>
        <row r="4790">
          <cell r="B4790" t="str">
            <v>2523_A2012960</v>
          </cell>
          <cell r="L4790">
            <v>2012.24</v>
          </cell>
        </row>
        <row r="4791">
          <cell r="B4791" t="str">
            <v>2523_A2012960</v>
          </cell>
          <cell r="L4791">
            <v>1275.45</v>
          </cell>
        </row>
        <row r="4792">
          <cell r="B4792" t="str">
            <v>2523_A2012960</v>
          </cell>
          <cell r="L4792">
            <v>35843.279999999999</v>
          </cell>
        </row>
        <row r="4793">
          <cell r="B4793" t="str">
            <v>2523_A2012960</v>
          </cell>
          <cell r="L4793">
            <v>-52788.09</v>
          </cell>
        </row>
        <row r="4794">
          <cell r="B4794" t="str">
            <v>2523_A2012960</v>
          </cell>
          <cell r="L4794">
            <v>309.14</v>
          </cell>
        </row>
        <row r="4795">
          <cell r="B4795" t="str">
            <v>2523_A2012960</v>
          </cell>
          <cell r="L4795">
            <v>641.17999999999995</v>
          </cell>
        </row>
        <row r="4796">
          <cell r="B4796" t="str">
            <v>2523_A2012960</v>
          </cell>
          <cell r="L4796">
            <v>-321.42</v>
          </cell>
        </row>
        <row r="4797">
          <cell r="B4797" t="str">
            <v>2523_A2012960</v>
          </cell>
          <cell r="L4797">
            <v>-1272.98</v>
          </cell>
        </row>
        <row r="4798">
          <cell r="B4798" t="str">
            <v>2523_A2012960</v>
          </cell>
          <cell r="L4798">
            <v>1246.47</v>
          </cell>
        </row>
        <row r="4799">
          <cell r="B4799" t="str">
            <v>2523_A2012960</v>
          </cell>
          <cell r="L4799">
            <v>8899.7900000000009</v>
          </cell>
        </row>
        <row r="4800">
          <cell r="B4800" t="str">
            <v>2523_A2012960</v>
          </cell>
          <cell r="L4800">
            <v>36.450000000000003</v>
          </cell>
        </row>
        <row r="4801">
          <cell r="B4801" t="str">
            <v>2523_A2012960</v>
          </cell>
          <cell r="L4801">
            <v>2053.09</v>
          </cell>
        </row>
        <row r="4802">
          <cell r="B4802" t="str">
            <v>2523_A2012960</v>
          </cell>
          <cell r="L4802">
            <v>-828.54</v>
          </cell>
        </row>
        <row r="4803">
          <cell r="B4803" t="str">
            <v>2523_A2012960</v>
          </cell>
          <cell r="L4803">
            <v>-12379.41</v>
          </cell>
        </row>
        <row r="4804">
          <cell r="B4804" t="str">
            <v>2523_A2012960</v>
          </cell>
          <cell r="L4804">
            <v>122419.21</v>
          </cell>
        </row>
        <row r="4805">
          <cell r="B4805" t="str">
            <v>2523_A2012960</v>
          </cell>
          <cell r="L4805">
            <v>31294.12</v>
          </cell>
        </row>
        <row r="4806">
          <cell r="B4806" t="str">
            <v>2523_A2012960</v>
          </cell>
          <cell r="L4806">
            <v>-14900.86</v>
          </cell>
        </row>
        <row r="4807">
          <cell r="B4807" t="str">
            <v>2523_A2012960</v>
          </cell>
          <cell r="L4807">
            <v>-947.92</v>
          </cell>
        </row>
        <row r="4808">
          <cell r="B4808" t="str">
            <v>2523_A2012960</v>
          </cell>
          <cell r="L4808">
            <v>-31.47</v>
          </cell>
        </row>
        <row r="4809">
          <cell r="B4809" t="str">
            <v>2523_A2012960</v>
          </cell>
          <cell r="L4809">
            <v>-60492.28</v>
          </cell>
        </row>
        <row r="4810">
          <cell r="B4810" t="str">
            <v>2523_A2012960</v>
          </cell>
          <cell r="L4810">
            <v>-408767.4</v>
          </cell>
        </row>
        <row r="4811">
          <cell r="B4811" t="str">
            <v>2523_A2012960</v>
          </cell>
          <cell r="L4811">
            <v>941749.45</v>
          </cell>
        </row>
        <row r="4812">
          <cell r="B4812" t="str">
            <v>2523_A2012960</v>
          </cell>
          <cell r="L4812">
            <v>3084.35</v>
          </cell>
        </row>
        <row r="4813">
          <cell r="B4813" t="str">
            <v>2523_A2012960</v>
          </cell>
          <cell r="L4813">
            <v>-20388.03</v>
          </cell>
        </row>
        <row r="4814">
          <cell r="B4814" t="str">
            <v>2523_A2012960</v>
          </cell>
          <cell r="L4814">
            <v>-3705.36</v>
          </cell>
        </row>
        <row r="4815">
          <cell r="B4815" t="str">
            <v>2523_A2012960</v>
          </cell>
          <cell r="L4815">
            <v>-6372.62</v>
          </cell>
        </row>
        <row r="4816">
          <cell r="B4816" t="str">
            <v>2523_A2012960</v>
          </cell>
          <cell r="L4816">
            <v>11440.54</v>
          </cell>
        </row>
        <row r="4817">
          <cell r="B4817" t="str">
            <v>2523_A2012960</v>
          </cell>
          <cell r="L4817">
            <v>-63.35</v>
          </cell>
        </row>
        <row r="4818">
          <cell r="B4818" t="str">
            <v>2523_A2012960</v>
          </cell>
          <cell r="L4818">
            <v>-13.34</v>
          </cell>
        </row>
        <row r="4819">
          <cell r="B4819" t="str">
            <v>2523_A2012960</v>
          </cell>
          <cell r="L4819">
            <v>606.14</v>
          </cell>
        </row>
        <row r="4820">
          <cell r="B4820" t="str">
            <v>2523_A2013551</v>
          </cell>
          <cell r="L4820">
            <v>2625121.65</v>
          </cell>
        </row>
        <row r="4821">
          <cell r="B4821" t="str">
            <v>2523_A6015420</v>
          </cell>
          <cell r="L4821">
            <v>4495.2299999999996</v>
          </cell>
        </row>
        <row r="4822">
          <cell r="B4822" t="str">
            <v>2523_A6045666</v>
          </cell>
          <cell r="L4822">
            <v>2120979974.96</v>
          </cell>
        </row>
        <row r="4823">
          <cell r="B4823" t="str">
            <v>2523_A6045666</v>
          </cell>
          <cell r="L4823">
            <v>-2122773554.96</v>
          </cell>
        </row>
        <row r="4824">
          <cell r="B4824" t="str">
            <v>2523_A8026130</v>
          </cell>
          <cell r="L4824">
            <v>9581000</v>
          </cell>
        </row>
        <row r="4825">
          <cell r="B4825" t="str">
            <v>2523_A8026130</v>
          </cell>
          <cell r="L4825">
            <v>7036.77</v>
          </cell>
        </row>
        <row r="4826">
          <cell r="B4826" t="str">
            <v>2523_A8026130</v>
          </cell>
          <cell r="L4826">
            <v>539463.39</v>
          </cell>
        </row>
        <row r="4827">
          <cell r="B4827" t="str">
            <v>2523_A8026130</v>
          </cell>
          <cell r="L4827">
            <v>-3381234.62</v>
          </cell>
        </row>
        <row r="4828">
          <cell r="B4828" t="str">
            <v>2523_A8026130</v>
          </cell>
          <cell r="L4828">
            <v>94565775.950000003</v>
          </cell>
        </row>
        <row r="4829">
          <cell r="B4829" t="str">
            <v>2523_A8026130</v>
          </cell>
          <cell r="L4829">
            <v>2678384.61</v>
          </cell>
        </row>
        <row r="4830">
          <cell r="B4830" t="str">
            <v>2523_A8026130</v>
          </cell>
          <cell r="L4830">
            <v>-20775587.289999999</v>
          </cell>
        </row>
        <row r="4831">
          <cell r="B4831" t="str">
            <v>2523_A8026130</v>
          </cell>
          <cell r="L4831">
            <v>1028.9100000000001</v>
          </cell>
        </row>
        <row r="4832">
          <cell r="B4832" t="str">
            <v>2523_A8026130</v>
          </cell>
          <cell r="L4832">
            <v>341610.74</v>
          </cell>
        </row>
        <row r="4833">
          <cell r="B4833" t="str">
            <v>2523_A8026130</v>
          </cell>
          <cell r="L4833">
            <v>50.54</v>
          </cell>
        </row>
        <row r="4834">
          <cell r="B4834" t="str">
            <v>2523_A8026175</v>
          </cell>
          <cell r="L4834">
            <v>-24155793</v>
          </cell>
        </row>
        <row r="4835">
          <cell r="B4835" t="str">
            <v>2523_A8026175</v>
          </cell>
          <cell r="L4835">
            <v>24155793</v>
          </cell>
        </row>
        <row r="4836">
          <cell r="B4836" t="str">
            <v>2523_A6046467</v>
          </cell>
          <cell r="L4836">
            <v>155475989.49000001</v>
          </cell>
        </row>
        <row r="4837">
          <cell r="B4837" t="str">
            <v>2523_A6046467</v>
          </cell>
          <cell r="L4837">
            <v>27797667.219999999</v>
          </cell>
        </row>
        <row r="4838">
          <cell r="B4838" t="str">
            <v>2523_A6046467</v>
          </cell>
          <cell r="L4838">
            <v>-580965039.99000001</v>
          </cell>
        </row>
        <row r="4839">
          <cell r="B4839" t="str">
            <v>2523_A6046469</v>
          </cell>
          <cell r="L4839">
            <v>397691383.27999997</v>
          </cell>
        </row>
        <row r="4840">
          <cell r="B4840" t="str">
            <v>2523_A6046740</v>
          </cell>
          <cell r="L4840">
            <v>8083362.46</v>
          </cell>
        </row>
        <row r="4841">
          <cell r="B4841" t="str">
            <v>2523_A6046740</v>
          </cell>
          <cell r="L4841">
            <v>-2217</v>
          </cell>
        </row>
        <row r="4842">
          <cell r="B4842" t="str">
            <v>2523_A6046740</v>
          </cell>
          <cell r="L4842">
            <v>-28753408.629999999</v>
          </cell>
        </row>
        <row r="4843">
          <cell r="B4843" t="str">
            <v>2523_A6046740</v>
          </cell>
          <cell r="L4843">
            <v>21549228.760000002</v>
          </cell>
        </row>
        <row r="4844">
          <cell r="B4844" t="str">
            <v>2523_A6046740</v>
          </cell>
          <cell r="L4844">
            <v>96723.71</v>
          </cell>
        </row>
        <row r="4845">
          <cell r="B4845" t="str">
            <v>2523_A6046740</v>
          </cell>
          <cell r="L4845">
            <v>1391567.26</v>
          </cell>
        </row>
        <row r="4846">
          <cell r="B4846" t="str">
            <v>2523_A6046750</v>
          </cell>
          <cell r="L4846">
            <v>-104000443.26000001</v>
          </cell>
        </row>
        <row r="4847">
          <cell r="B4847" t="str">
            <v>2523_A6046750</v>
          </cell>
          <cell r="L4847">
            <v>240283.76</v>
          </cell>
        </row>
        <row r="4848">
          <cell r="B4848" t="str">
            <v>2523_A6046750</v>
          </cell>
          <cell r="L4848">
            <v>139545883.91</v>
          </cell>
        </row>
        <row r="4849">
          <cell r="B4849" t="str">
            <v>2523_A6046750</v>
          </cell>
          <cell r="L4849">
            <v>-29156958.5</v>
          </cell>
        </row>
        <row r="4850">
          <cell r="B4850" t="str">
            <v>2523_A6046750</v>
          </cell>
          <cell r="L4850">
            <v>-1696494.18</v>
          </cell>
        </row>
        <row r="4851">
          <cell r="B4851" t="str">
            <v>2523_A6046750</v>
          </cell>
          <cell r="L4851">
            <v>-1364701.19</v>
          </cell>
        </row>
        <row r="4852">
          <cell r="B4852" t="str">
            <v>2523_A6047128</v>
          </cell>
          <cell r="L4852">
            <v>1218288.32</v>
          </cell>
        </row>
        <row r="4853">
          <cell r="B4853" t="str">
            <v>2523_A6047129</v>
          </cell>
          <cell r="L4853">
            <v>-315232.98</v>
          </cell>
        </row>
        <row r="4854">
          <cell r="B4854" t="str">
            <v>2523_A6047260</v>
          </cell>
          <cell r="L4854">
            <v>350300.51</v>
          </cell>
        </row>
        <row r="4855">
          <cell r="B4855" t="str">
            <v>2523_A7028480</v>
          </cell>
          <cell r="L4855">
            <v>1793580</v>
          </cell>
        </row>
        <row r="4856">
          <cell r="B4856" t="str">
            <v>2523_A7028969</v>
          </cell>
          <cell r="L4856">
            <v>942301.41</v>
          </cell>
        </row>
        <row r="4857">
          <cell r="B4857" t="str">
            <v>2523_A7028969</v>
          </cell>
          <cell r="L4857">
            <v>-67596.820000000007</v>
          </cell>
        </row>
        <row r="4858">
          <cell r="B4858" t="str">
            <v>2523_A7028969</v>
          </cell>
          <cell r="L4858">
            <v>3993328.97</v>
          </cell>
        </row>
        <row r="4859">
          <cell r="B4859" t="str">
            <v>2523_A7028969</v>
          </cell>
          <cell r="L4859">
            <v>-3285922.56</v>
          </cell>
        </row>
        <row r="4860">
          <cell r="B4860" t="str">
            <v>2523_A7028972</v>
          </cell>
          <cell r="L4860">
            <v>-898033.8</v>
          </cell>
        </row>
        <row r="4861">
          <cell r="B4861" t="str">
            <v>2523_A7028972</v>
          </cell>
          <cell r="L4861">
            <v>-32439.68</v>
          </cell>
        </row>
        <row r="4862">
          <cell r="B4862" t="str">
            <v>2523_A6049810</v>
          </cell>
          <cell r="L4862">
            <v>-45454958.530000001</v>
          </cell>
        </row>
        <row r="4863">
          <cell r="B4863" t="str">
            <v>2523_A6049810</v>
          </cell>
          <cell r="L4863">
            <v>-22008.36</v>
          </cell>
        </row>
        <row r="4864">
          <cell r="B4864" t="str">
            <v>2523_A6049810</v>
          </cell>
          <cell r="L4864">
            <v>4994834.4800000004</v>
          </cell>
        </row>
        <row r="4865">
          <cell r="B4865" t="str">
            <v>2523_A6049810</v>
          </cell>
          <cell r="L4865">
            <v>-13865.09</v>
          </cell>
        </row>
        <row r="4866">
          <cell r="B4866" t="str">
            <v>2523_A6049810</v>
          </cell>
          <cell r="L4866">
            <v>2677.83</v>
          </cell>
        </row>
        <row r="4867">
          <cell r="B4867" t="str">
            <v>2523_A6049810</v>
          </cell>
          <cell r="L4867">
            <v>3079346.84</v>
          </cell>
        </row>
        <row r="4868">
          <cell r="B4868" t="str">
            <v>2523_A6049810</v>
          </cell>
          <cell r="L4868">
            <v>-361234.54</v>
          </cell>
        </row>
        <row r="4869">
          <cell r="B4869" t="str">
            <v>2523_A6049810</v>
          </cell>
          <cell r="L4869">
            <v>222741762.34999999</v>
          </cell>
        </row>
        <row r="4870">
          <cell r="B4870" t="str">
            <v>2523_A6049810</v>
          </cell>
          <cell r="L4870">
            <v>-33.64</v>
          </cell>
        </row>
        <row r="4871">
          <cell r="B4871" t="str">
            <v>2523_A6049810</v>
          </cell>
          <cell r="L4871">
            <v>-257406.23</v>
          </cell>
        </row>
        <row r="4872">
          <cell r="B4872" t="str">
            <v>2523_A6049810</v>
          </cell>
          <cell r="L4872">
            <v>-113799720.17</v>
          </cell>
        </row>
        <row r="4873">
          <cell r="B4873" t="str">
            <v>2523_P50111140</v>
          </cell>
          <cell r="L4873">
            <v>2644540508.75</v>
          </cell>
        </row>
        <row r="4874">
          <cell r="B4874" t="str">
            <v>2523_P50111140</v>
          </cell>
          <cell r="L4874">
            <v>62730534.170000002</v>
          </cell>
        </row>
        <row r="4875">
          <cell r="B4875" t="str">
            <v>2523_P50111140</v>
          </cell>
          <cell r="L4875">
            <v>-60333.06</v>
          </cell>
        </row>
        <row r="4876">
          <cell r="B4876" t="str">
            <v>2523_P50111140</v>
          </cell>
          <cell r="L4876">
            <v>-136652855.37</v>
          </cell>
        </row>
        <row r="4877">
          <cell r="B4877" t="str">
            <v>2523_P50111140</v>
          </cell>
          <cell r="L4877">
            <v>-50703176.460000001</v>
          </cell>
        </row>
        <row r="4878">
          <cell r="B4878" t="str">
            <v>2523_P50111140</v>
          </cell>
          <cell r="L4878">
            <v>757618.45</v>
          </cell>
        </row>
        <row r="4879">
          <cell r="B4879" t="str">
            <v>2523_P50111140</v>
          </cell>
          <cell r="L4879">
            <v>692.45</v>
          </cell>
        </row>
        <row r="4880">
          <cell r="B4880" t="str">
            <v>2523_P50111140</v>
          </cell>
          <cell r="L4880">
            <v>207722.5</v>
          </cell>
        </row>
        <row r="4881">
          <cell r="B4881" t="str">
            <v>2523_P50111140</v>
          </cell>
          <cell r="L4881">
            <v>-2.41</v>
          </cell>
        </row>
        <row r="4882">
          <cell r="B4882" t="str">
            <v>2523_P50111140</v>
          </cell>
          <cell r="L4882">
            <v>32864.11</v>
          </cell>
        </row>
        <row r="4883">
          <cell r="B4883" t="str">
            <v>2523_P50111140</v>
          </cell>
          <cell r="L4883">
            <v>-363.37</v>
          </cell>
        </row>
        <row r="4884">
          <cell r="B4884" t="str">
            <v>2523_P50111140</v>
          </cell>
          <cell r="L4884">
            <v>-0.02</v>
          </cell>
        </row>
        <row r="4885">
          <cell r="B4885" t="str">
            <v>2523_P50111140</v>
          </cell>
          <cell r="L4885">
            <v>22463</v>
          </cell>
        </row>
        <row r="4886">
          <cell r="B4886" t="str">
            <v>2523_P50111140</v>
          </cell>
          <cell r="L4886">
            <v>456355.11</v>
          </cell>
        </row>
        <row r="4887">
          <cell r="B4887" t="str">
            <v>2523_P50111140</v>
          </cell>
          <cell r="L4887">
            <v>18805.88</v>
          </cell>
        </row>
        <row r="4888">
          <cell r="B4888" t="str">
            <v>2523_P50111140</v>
          </cell>
          <cell r="L4888">
            <v>17868.240000000002</v>
          </cell>
        </row>
        <row r="4889">
          <cell r="B4889" t="str">
            <v>2523_P50111140</v>
          </cell>
          <cell r="L4889">
            <v>32261.8</v>
          </cell>
        </row>
        <row r="4890">
          <cell r="B4890" t="str">
            <v>2523_P50111140</v>
          </cell>
          <cell r="L4890">
            <v>544459.85</v>
          </cell>
        </row>
        <row r="4891">
          <cell r="B4891" t="str">
            <v>2523_P50111140</v>
          </cell>
          <cell r="L4891">
            <v>48155.81</v>
          </cell>
        </row>
        <row r="4892">
          <cell r="B4892" t="str">
            <v>2523_P50111140</v>
          </cell>
          <cell r="L4892">
            <v>12536.08</v>
          </cell>
        </row>
        <row r="4893">
          <cell r="B4893" t="str">
            <v>2523_P50111140</v>
          </cell>
          <cell r="L4893">
            <v>15952.04</v>
          </cell>
        </row>
        <row r="4894">
          <cell r="B4894" t="str">
            <v>2523_P50111140</v>
          </cell>
          <cell r="L4894">
            <v>-3469345.01</v>
          </cell>
        </row>
        <row r="4895">
          <cell r="B4895" t="str">
            <v>2523_P50111140</v>
          </cell>
          <cell r="L4895">
            <v>-2373.61</v>
          </cell>
        </row>
        <row r="4896">
          <cell r="B4896" t="str">
            <v>2523_P50111140</v>
          </cell>
          <cell r="L4896">
            <v>0.02</v>
          </cell>
        </row>
        <row r="4897">
          <cell r="B4897" t="str">
            <v>2523_P50111140</v>
          </cell>
          <cell r="L4897">
            <v>-2.02</v>
          </cell>
        </row>
        <row r="4898">
          <cell r="B4898" t="str">
            <v>2523_P50111140</v>
          </cell>
          <cell r="L4898">
            <v>4298.99</v>
          </cell>
        </row>
        <row r="4899">
          <cell r="B4899" t="str">
            <v>2523_P50111140</v>
          </cell>
          <cell r="L4899">
            <v>-549.88</v>
          </cell>
        </row>
        <row r="4900">
          <cell r="B4900" t="str">
            <v>2523_P50111140</v>
          </cell>
          <cell r="L4900">
            <v>-7.0000000000000007E-2</v>
          </cell>
        </row>
        <row r="4901">
          <cell r="B4901" t="str">
            <v>2523_P50111140</v>
          </cell>
          <cell r="L4901">
            <v>-0.02</v>
          </cell>
        </row>
        <row r="4902">
          <cell r="B4902" t="str">
            <v>2523_P50111140</v>
          </cell>
          <cell r="L4902">
            <v>-8713142.3300000001</v>
          </cell>
        </row>
        <row r="4903">
          <cell r="B4903" t="str">
            <v>2523_P50111140</v>
          </cell>
          <cell r="L4903">
            <v>23421.81</v>
          </cell>
        </row>
        <row r="4904">
          <cell r="B4904" t="str">
            <v>2523_P50111140</v>
          </cell>
          <cell r="L4904">
            <v>2320281.79</v>
          </cell>
        </row>
        <row r="4905">
          <cell r="B4905" t="str">
            <v>2523_P50111140</v>
          </cell>
          <cell r="L4905">
            <v>-113029125.98999999</v>
          </cell>
        </row>
        <row r="4906">
          <cell r="B4906" t="str">
            <v>2523_P50111140</v>
          </cell>
          <cell r="L4906">
            <v>-10130244.359999999</v>
          </cell>
        </row>
        <row r="4907">
          <cell r="B4907" t="str">
            <v>2523_P50111140</v>
          </cell>
          <cell r="L4907">
            <v>-3345811.81</v>
          </cell>
        </row>
        <row r="4908">
          <cell r="B4908" t="str">
            <v>2523_P50111140</v>
          </cell>
          <cell r="L4908">
            <v>6318.09</v>
          </cell>
        </row>
        <row r="4909">
          <cell r="B4909" t="str">
            <v>2523_P50111140</v>
          </cell>
          <cell r="L4909">
            <v>0.02</v>
          </cell>
        </row>
        <row r="4910">
          <cell r="B4910" t="str">
            <v>2523_P50111140</v>
          </cell>
          <cell r="L4910">
            <v>1661.38</v>
          </cell>
        </row>
        <row r="4911">
          <cell r="B4911" t="str">
            <v>2523_P50111140</v>
          </cell>
          <cell r="L4911">
            <v>0.03</v>
          </cell>
        </row>
        <row r="4912">
          <cell r="B4912" t="str">
            <v>2523_P50111140</v>
          </cell>
          <cell r="L4912">
            <v>2226.2199999999998</v>
          </cell>
        </row>
        <row r="4913">
          <cell r="B4913" t="str">
            <v>2523_P50111140</v>
          </cell>
          <cell r="L4913">
            <v>0.03</v>
          </cell>
        </row>
        <row r="4914">
          <cell r="B4914" t="str">
            <v>2523_P50111140</v>
          </cell>
          <cell r="L4914">
            <v>-0.01</v>
          </cell>
        </row>
        <row r="4915">
          <cell r="B4915" t="str">
            <v>2523_P50111140</v>
          </cell>
          <cell r="L4915">
            <v>7529.08</v>
          </cell>
        </row>
        <row r="4916">
          <cell r="B4916" t="str">
            <v>2523_P50111140</v>
          </cell>
          <cell r="L4916">
            <v>-497.22</v>
          </cell>
        </row>
        <row r="4917">
          <cell r="B4917" t="str">
            <v>2523_P50111140</v>
          </cell>
          <cell r="L4917">
            <v>-672.68</v>
          </cell>
        </row>
        <row r="4918">
          <cell r="B4918" t="str">
            <v>2523_P50111140</v>
          </cell>
          <cell r="L4918">
            <v>34392.629999999997</v>
          </cell>
        </row>
        <row r="4919">
          <cell r="B4919" t="str">
            <v>2523_P50111140</v>
          </cell>
          <cell r="L4919">
            <v>2220.36</v>
          </cell>
        </row>
        <row r="4920">
          <cell r="B4920" t="str">
            <v>2523_P50111140</v>
          </cell>
          <cell r="L4920">
            <v>0.04</v>
          </cell>
        </row>
        <row r="4921">
          <cell r="B4921" t="str">
            <v>2523_P50111140</v>
          </cell>
          <cell r="L4921">
            <v>265328.28000000003</v>
          </cell>
        </row>
        <row r="4922">
          <cell r="B4922" t="str">
            <v>2523_P50111140</v>
          </cell>
          <cell r="L4922">
            <v>6153.19</v>
          </cell>
        </row>
        <row r="4923">
          <cell r="B4923" t="str">
            <v>2523_P50111140</v>
          </cell>
          <cell r="L4923">
            <v>-0.01</v>
          </cell>
        </row>
        <row r="4924">
          <cell r="B4924" t="str">
            <v>2523_P50111140</v>
          </cell>
          <cell r="L4924">
            <v>-11822.88</v>
          </cell>
        </row>
        <row r="4925">
          <cell r="B4925" t="str">
            <v>2523_P50111140</v>
          </cell>
          <cell r="L4925">
            <v>0.01</v>
          </cell>
        </row>
        <row r="4926">
          <cell r="B4926" t="str">
            <v>2523_P50111140</v>
          </cell>
          <cell r="L4926">
            <v>378.92</v>
          </cell>
        </row>
        <row r="4927">
          <cell r="B4927" t="str">
            <v>2523_P50111140</v>
          </cell>
          <cell r="L4927">
            <v>-90394064.969999999</v>
          </cell>
        </row>
        <row r="4928">
          <cell r="B4928" t="str">
            <v>2523_P50111140</v>
          </cell>
          <cell r="L4928">
            <v>-1457.23</v>
          </cell>
        </row>
        <row r="4929">
          <cell r="B4929" t="str">
            <v>2523_P50111140</v>
          </cell>
          <cell r="L4929">
            <v>4467835.1399999997</v>
          </cell>
        </row>
        <row r="4930">
          <cell r="B4930" t="str">
            <v>2523_P50111140</v>
          </cell>
          <cell r="L4930">
            <v>-34419055.530000001</v>
          </cell>
        </row>
        <row r="4931">
          <cell r="B4931" t="str">
            <v>2523_P50111140</v>
          </cell>
          <cell r="L4931">
            <v>-1770924.33</v>
          </cell>
        </row>
        <row r="4932">
          <cell r="B4932" t="str">
            <v>2523_P50111140</v>
          </cell>
          <cell r="L4932">
            <v>-1200143.6200000001</v>
          </cell>
        </row>
        <row r="4933">
          <cell r="B4933" t="str">
            <v>2523_P50111140</v>
          </cell>
          <cell r="L4933">
            <v>-497134.38</v>
          </cell>
        </row>
        <row r="4934">
          <cell r="B4934" t="str">
            <v>2523_P50111140</v>
          </cell>
          <cell r="L4934">
            <v>-11882249.08</v>
          </cell>
        </row>
        <row r="4935">
          <cell r="B4935" t="str">
            <v>2523_P50111140</v>
          </cell>
          <cell r="L4935">
            <v>62.88</v>
          </cell>
        </row>
        <row r="4936">
          <cell r="B4936" t="str">
            <v>2523_P50111140</v>
          </cell>
          <cell r="L4936">
            <v>1640071.37</v>
          </cell>
        </row>
        <row r="4937">
          <cell r="B4937" t="str">
            <v>2523_P50111140</v>
          </cell>
          <cell r="L4937">
            <v>-9116655.9499999993</v>
          </cell>
        </row>
        <row r="4938">
          <cell r="B4938" t="str">
            <v>2523_P50111140</v>
          </cell>
          <cell r="L4938">
            <v>1815116.01</v>
          </cell>
        </row>
        <row r="4939">
          <cell r="B4939" t="str">
            <v>2523_P50111140</v>
          </cell>
          <cell r="L4939">
            <v>-1107307.3700000001</v>
          </cell>
        </row>
        <row r="4940">
          <cell r="B4940" t="str">
            <v>2523_P50111140</v>
          </cell>
          <cell r="L4940">
            <v>-1578359.32</v>
          </cell>
        </row>
        <row r="4941">
          <cell r="B4941" t="str">
            <v>2523_P50111140</v>
          </cell>
          <cell r="L4941">
            <v>-27757.48</v>
          </cell>
        </row>
        <row r="4942">
          <cell r="B4942" t="str">
            <v>2523_P50111140</v>
          </cell>
          <cell r="L4942">
            <v>506725.73</v>
          </cell>
        </row>
        <row r="4943">
          <cell r="B4943" t="str">
            <v>2523_P50111140</v>
          </cell>
          <cell r="L4943">
            <v>-2129609.11</v>
          </cell>
        </row>
        <row r="4944">
          <cell r="B4944" t="str">
            <v>2523_P50111140</v>
          </cell>
          <cell r="L4944">
            <v>-96840.02</v>
          </cell>
        </row>
        <row r="4945">
          <cell r="B4945" t="str">
            <v>2523_P50111140</v>
          </cell>
          <cell r="L4945">
            <v>-118383.27</v>
          </cell>
        </row>
        <row r="4946">
          <cell r="B4946" t="str">
            <v>2523_P50111140</v>
          </cell>
          <cell r="L4946">
            <v>-59338829.549999997</v>
          </cell>
        </row>
        <row r="4947">
          <cell r="B4947" t="str">
            <v>2523_P50111140</v>
          </cell>
          <cell r="L4947">
            <v>-7982.09</v>
          </cell>
        </row>
        <row r="4948">
          <cell r="B4948" t="str">
            <v>2523_P50111140</v>
          </cell>
          <cell r="L4948">
            <v>7367853.04</v>
          </cell>
        </row>
        <row r="4949">
          <cell r="B4949" t="str">
            <v>2523_P50111140</v>
          </cell>
          <cell r="L4949">
            <v>-46024211.259999998</v>
          </cell>
        </row>
        <row r="4950">
          <cell r="B4950" t="str">
            <v>2523_P50111140</v>
          </cell>
          <cell r="L4950">
            <v>-3500764.46</v>
          </cell>
        </row>
        <row r="4951">
          <cell r="B4951" t="str">
            <v>2523_P50111140</v>
          </cell>
          <cell r="L4951">
            <v>-21831750.780000001</v>
          </cell>
        </row>
        <row r="4952">
          <cell r="B4952" t="str">
            <v>2523_P50111140</v>
          </cell>
          <cell r="L4952">
            <v>-1683275.19</v>
          </cell>
        </row>
        <row r="4953">
          <cell r="B4953" t="str">
            <v>2523_P50111140</v>
          </cell>
          <cell r="L4953">
            <v>-28026617.66</v>
          </cell>
        </row>
        <row r="4954">
          <cell r="B4954" t="str">
            <v>2523_P50111140</v>
          </cell>
          <cell r="L4954">
            <v>19812.91</v>
          </cell>
        </row>
        <row r="4955">
          <cell r="B4955" t="str">
            <v>2523_P50111140</v>
          </cell>
          <cell r="L4955">
            <v>8441553.2799999993</v>
          </cell>
        </row>
        <row r="4956">
          <cell r="B4956" t="str">
            <v>2523_P50111140</v>
          </cell>
          <cell r="L4956">
            <v>-28977228.91</v>
          </cell>
        </row>
        <row r="4957">
          <cell r="B4957" t="str">
            <v>2523_P50111140</v>
          </cell>
          <cell r="L4957">
            <v>132012.93</v>
          </cell>
        </row>
        <row r="4958">
          <cell r="B4958" t="str">
            <v>2523_P50111140</v>
          </cell>
          <cell r="L4958">
            <v>-3376795.31</v>
          </cell>
        </row>
        <row r="4959">
          <cell r="B4959" t="str">
            <v>2523_P50111140</v>
          </cell>
          <cell r="L4959">
            <v>-3143390.83</v>
          </cell>
        </row>
        <row r="4960">
          <cell r="B4960" t="str">
            <v>2523_P50111140</v>
          </cell>
          <cell r="L4960">
            <v>-636922.93000000005</v>
          </cell>
        </row>
        <row r="4961">
          <cell r="B4961" t="str">
            <v>2523_P50111140</v>
          </cell>
          <cell r="L4961">
            <v>18084.34</v>
          </cell>
        </row>
        <row r="4962">
          <cell r="B4962" t="str">
            <v>2523_P50111140</v>
          </cell>
          <cell r="L4962">
            <v>679755.17</v>
          </cell>
        </row>
        <row r="4963">
          <cell r="B4963" t="str">
            <v>2523_P50111140</v>
          </cell>
          <cell r="L4963">
            <v>-5100431.4000000004</v>
          </cell>
        </row>
        <row r="4964">
          <cell r="B4964" t="str">
            <v>2523_P50111140</v>
          </cell>
          <cell r="L4964">
            <v>-746905.59999999998</v>
          </cell>
        </row>
        <row r="4965">
          <cell r="B4965" t="str">
            <v>2523_P50111140</v>
          </cell>
          <cell r="L4965">
            <v>-13437352.220000001</v>
          </cell>
        </row>
        <row r="4966">
          <cell r="B4966" t="str">
            <v>2523_P50111140</v>
          </cell>
          <cell r="L4966">
            <v>-523199.84</v>
          </cell>
        </row>
        <row r="4967">
          <cell r="B4967" t="str">
            <v>2523_P50111140</v>
          </cell>
          <cell r="L4967">
            <v>-5394742.3700000001</v>
          </cell>
        </row>
        <row r="4968">
          <cell r="B4968" t="str">
            <v>2523_P50111140</v>
          </cell>
          <cell r="L4968">
            <v>-6.78</v>
          </cell>
        </row>
        <row r="4969">
          <cell r="B4969" t="str">
            <v>2523_P50111140</v>
          </cell>
          <cell r="L4969">
            <v>1881592.4</v>
          </cell>
        </row>
        <row r="4970">
          <cell r="B4970" t="str">
            <v>2523_P50111140</v>
          </cell>
          <cell r="L4970">
            <v>-9115173.7799999993</v>
          </cell>
        </row>
        <row r="4971">
          <cell r="B4971" t="str">
            <v>2523_P50111140</v>
          </cell>
          <cell r="L4971">
            <v>93505.32</v>
          </cell>
        </row>
        <row r="4972">
          <cell r="B4972" t="str">
            <v>2523_P50111140</v>
          </cell>
          <cell r="L4972">
            <v>-584414.98</v>
          </cell>
        </row>
        <row r="4973">
          <cell r="B4973" t="str">
            <v>2523_P50111140</v>
          </cell>
          <cell r="L4973">
            <v>-3227636.88</v>
          </cell>
        </row>
        <row r="4974">
          <cell r="B4974" t="str">
            <v>2523_P50111140</v>
          </cell>
          <cell r="L4974">
            <v>-94.86</v>
          </cell>
        </row>
        <row r="4975">
          <cell r="B4975" t="str">
            <v>2523_P50111140</v>
          </cell>
          <cell r="L4975">
            <v>1759236.64</v>
          </cell>
        </row>
        <row r="4976">
          <cell r="B4976" t="str">
            <v>2523_P50111140</v>
          </cell>
          <cell r="L4976">
            <v>-11417598.57</v>
          </cell>
        </row>
        <row r="4977">
          <cell r="B4977" t="str">
            <v>2523_P50111140</v>
          </cell>
          <cell r="L4977">
            <v>-390548.65</v>
          </cell>
        </row>
        <row r="4978">
          <cell r="B4978" t="str">
            <v>2523_P50111140</v>
          </cell>
          <cell r="L4978">
            <v>-8357059.4400000004</v>
          </cell>
        </row>
        <row r="4979">
          <cell r="B4979" t="str">
            <v>2523_P50111140</v>
          </cell>
          <cell r="L4979">
            <v>-562756.9</v>
          </cell>
        </row>
        <row r="4980">
          <cell r="B4980" t="str">
            <v>2523_P50111140</v>
          </cell>
          <cell r="L4980">
            <v>-300029.34000000003</v>
          </cell>
        </row>
        <row r="4981">
          <cell r="B4981" t="str">
            <v>2523_P50111140</v>
          </cell>
          <cell r="L4981">
            <v>-259201.07</v>
          </cell>
        </row>
        <row r="4982">
          <cell r="B4982" t="str">
            <v>2523_P50111140</v>
          </cell>
          <cell r="L4982">
            <v>-891.68</v>
          </cell>
        </row>
        <row r="4983">
          <cell r="B4983" t="str">
            <v>2523_P50111140</v>
          </cell>
          <cell r="L4983">
            <v>-309832.98</v>
          </cell>
        </row>
        <row r="4984">
          <cell r="B4984" t="str">
            <v>2523_P50111140</v>
          </cell>
          <cell r="L4984">
            <v>-1235.18</v>
          </cell>
        </row>
        <row r="4985">
          <cell r="B4985" t="str">
            <v>2523_P50111140</v>
          </cell>
          <cell r="L4985">
            <v>-274.67</v>
          </cell>
        </row>
        <row r="4986">
          <cell r="B4986" t="str">
            <v>2523_P50111140</v>
          </cell>
          <cell r="L4986">
            <v>-637184.72</v>
          </cell>
        </row>
        <row r="4987">
          <cell r="B4987" t="str">
            <v>2523_P50111140</v>
          </cell>
          <cell r="L4987">
            <v>-896.49</v>
          </cell>
        </row>
        <row r="4988">
          <cell r="B4988" t="str">
            <v>2523_P50111140</v>
          </cell>
          <cell r="L4988">
            <v>-1108216998.7</v>
          </cell>
        </row>
        <row r="4989">
          <cell r="B4989" t="str">
            <v>2523_P50111140</v>
          </cell>
          <cell r="L4989">
            <v>-27009.34</v>
          </cell>
        </row>
        <row r="4990">
          <cell r="B4990" t="str">
            <v>2523_P50111140</v>
          </cell>
          <cell r="L4990">
            <v>97376713.769999996</v>
          </cell>
        </row>
        <row r="4991">
          <cell r="B4991" t="str">
            <v>2523_P50111140</v>
          </cell>
          <cell r="L4991">
            <v>-745697782.41999996</v>
          </cell>
        </row>
        <row r="4992">
          <cell r="B4992" t="str">
            <v>2523_P50111140</v>
          </cell>
          <cell r="L4992">
            <v>-25591094.34</v>
          </cell>
        </row>
        <row r="4993">
          <cell r="B4993" t="str">
            <v>2523_P50111140</v>
          </cell>
          <cell r="L4993">
            <v>-37871257.259999998</v>
          </cell>
        </row>
        <row r="4994">
          <cell r="B4994" t="str">
            <v>2523_P50111140</v>
          </cell>
          <cell r="L4994">
            <v>-16737506.560000001</v>
          </cell>
        </row>
        <row r="4995">
          <cell r="B4995" t="str">
            <v>2523_P50111140</v>
          </cell>
          <cell r="L4995">
            <v>-50272.1</v>
          </cell>
        </row>
        <row r="4996">
          <cell r="B4996" t="str">
            <v>2523_P50111140</v>
          </cell>
          <cell r="L4996">
            <v>19522.36</v>
          </cell>
        </row>
        <row r="4997">
          <cell r="B4997" t="str">
            <v>2523_P50111140</v>
          </cell>
          <cell r="L4997">
            <v>7165.97</v>
          </cell>
        </row>
        <row r="4998">
          <cell r="B4998" t="str">
            <v>2523_P50111140</v>
          </cell>
          <cell r="L4998">
            <v>-341348.01</v>
          </cell>
        </row>
        <row r="4999">
          <cell r="B4999" t="str">
            <v>2523_P50111140</v>
          </cell>
          <cell r="L4999">
            <v>-40610.32</v>
          </cell>
        </row>
        <row r="5000">
          <cell r="B5000" t="str">
            <v>2523_P50111140</v>
          </cell>
          <cell r="L5000">
            <v>59779.33</v>
          </cell>
        </row>
        <row r="5001">
          <cell r="B5001" t="str">
            <v>2523_P50111140</v>
          </cell>
          <cell r="L5001">
            <v>-183595.51</v>
          </cell>
        </row>
        <row r="5002">
          <cell r="B5002" t="str">
            <v>2523_P50111140</v>
          </cell>
          <cell r="L5002">
            <v>63890.96</v>
          </cell>
        </row>
        <row r="5003">
          <cell r="B5003" t="str">
            <v>2523_P50111140</v>
          </cell>
          <cell r="L5003">
            <v>109.39</v>
          </cell>
        </row>
        <row r="5004">
          <cell r="B5004" t="str">
            <v>2523_P50111140</v>
          </cell>
          <cell r="L5004">
            <v>279402.15000000002</v>
          </cell>
        </row>
        <row r="5005">
          <cell r="B5005" t="str">
            <v>2523_P50111140</v>
          </cell>
          <cell r="L5005">
            <v>-841304.08</v>
          </cell>
        </row>
        <row r="5006">
          <cell r="B5006" t="str">
            <v>2523_P50111140</v>
          </cell>
          <cell r="L5006">
            <v>5517.14</v>
          </cell>
        </row>
        <row r="5007">
          <cell r="B5007" t="str">
            <v>2523_P50111140</v>
          </cell>
          <cell r="L5007">
            <v>1477.73</v>
          </cell>
        </row>
        <row r="5008">
          <cell r="B5008" t="str">
            <v>2523_P50111140</v>
          </cell>
          <cell r="L5008">
            <v>1280778.73</v>
          </cell>
        </row>
        <row r="5009">
          <cell r="B5009" t="str">
            <v>2523_P50111140</v>
          </cell>
          <cell r="L5009">
            <v>-5420157.5700000003</v>
          </cell>
        </row>
        <row r="5010">
          <cell r="B5010" t="str">
            <v>2523_P50111140</v>
          </cell>
          <cell r="L5010">
            <v>-641726.86</v>
          </cell>
        </row>
        <row r="5011">
          <cell r="B5011" t="str">
            <v>2523_P50111140</v>
          </cell>
          <cell r="L5011">
            <v>-13852639.76</v>
          </cell>
        </row>
        <row r="5012">
          <cell r="B5012" t="str">
            <v>2523_P50111140</v>
          </cell>
          <cell r="L5012">
            <v>-10.28</v>
          </cell>
        </row>
        <row r="5013">
          <cell r="B5013" t="str">
            <v>2523_P50111140</v>
          </cell>
          <cell r="L5013">
            <v>-2461.88</v>
          </cell>
        </row>
        <row r="5014">
          <cell r="B5014" t="str">
            <v>2523_P50111140</v>
          </cell>
          <cell r="L5014">
            <v>-15876609.630000001</v>
          </cell>
        </row>
        <row r="5015">
          <cell r="B5015" t="str">
            <v>2523_P50111140</v>
          </cell>
          <cell r="L5015">
            <v>-2886231.69</v>
          </cell>
        </row>
        <row r="5016">
          <cell r="B5016" t="str">
            <v>2523_P50111140</v>
          </cell>
          <cell r="L5016">
            <v>-28797706.91</v>
          </cell>
        </row>
        <row r="5017">
          <cell r="B5017" t="str">
            <v>2523_P50111140</v>
          </cell>
          <cell r="L5017">
            <v>-10595709.380000001</v>
          </cell>
        </row>
        <row r="5018">
          <cell r="B5018" t="str">
            <v>2523_P50111140</v>
          </cell>
          <cell r="L5018">
            <v>1324.45</v>
          </cell>
        </row>
        <row r="5019">
          <cell r="B5019" t="str">
            <v>2523_P50111140</v>
          </cell>
          <cell r="L5019">
            <v>2897285.1</v>
          </cell>
        </row>
        <row r="5020">
          <cell r="B5020" t="str">
            <v>2523_P50111140</v>
          </cell>
          <cell r="L5020">
            <v>-6533356.0999999996</v>
          </cell>
        </row>
        <row r="5021">
          <cell r="B5021" t="str">
            <v>2523_P50111140</v>
          </cell>
          <cell r="L5021">
            <v>791008.49</v>
          </cell>
        </row>
        <row r="5022">
          <cell r="B5022" t="str">
            <v>2523_P50111140</v>
          </cell>
          <cell r="L5022">
            <v>-724127.84</v>
          </cell>
        </row>
        <row r="5023">
          <cell r="B5023" t="str">
            <v>2523_P50111140</v>
          </cell>
          <cell r="L5023">
            <v>-11600.84</v>
          </cell>
        </row>
        <row r="5024">
          <cell r="B5024" t="str">
            <v>2523_P50111140</v>
          </cell>
          <cell r="L5024">
            <v>-5228.16</v>
          </cell>
        </row>
        <row r="5025">
          <cell r="B5025" t="str">
            <v>2523_P50111140</v>
          </cell>
          <cell r="L5025">
            <v>-100904.02</v>
          </cell>
        </row>
        <row r="5026">
          <cell r="B5026" t="str">
            <v>2523_P50111140</v>
          </cell>
          <cell r="L5026">
            <v>2483496.7400000002</v>
          </cell>
        </row>
        <row r="5027">
          <cell r="B5027" t="str">
            <v>2523_P50111140</v>
          </cell>
          <cell r="L5027">
            <v>-21912.25</v>
          </cell>
        </row>
        <row r="5028">
          <cell r="B5028" t="str">
            <v>2523_P50111140</v>
          </cell>
          <cell r="L5028">
            <v>601000.15</v>
          </cell>
        </row>
        <row r="5029">
          <cell r="B5029" t="str">
            <v>2523_P50111140</v>
          </cell>
          <cell r="L5029">
            <v>2829.23</v>
          </cell>
        </row>
        <row r="5030">
          <cell r="B5030" t="str">
            <v>2523_P50111140</v>
          </cell>
          <cell r="L5030">
            <v>24.57</v>
          </cell>
        </row>
        <row r="5031">
          <cell r="B5031" t="str">
            <v>2523_P50111140</v>
          </cell>
          <cell r="L5031">
            <v>12.08</v>
          </cell>
        </row>
        <row r="5032">
          <cell r="B5032" t="str">
            <v>2523_P50111140</v>
          </cell>
          <cell r="L5032">
            <v>-0.22</v>
          </cell>
        </row>
        <row r="5033">
          <cell r="B5033" t="str">
            <v>2523_P50111140</v>
          </cell>
          <cell r="L5033">
            <v>-1223.3900000000001</v>
          </cell>
        </row>
        <row r="5034">
          <cell r="B5034" t="str">
            <v>2523_P50111140</v>
          </cell>
          <cell r="L5034">
            <v>-63176.7</v>
          </cell>
        </row>
        <row r="5035">
          <cell r="B5035" t="str">
            <v>2523_P50111140</v>
          </cell>
          <cell r="L5035">
            <v>-44117.46</v>
          </cell>
        </row>
        <row r="5036">
          <cell r="B5036" t="str">
            <v>2523_P50111140</v>
          </cell>
          <cell r="L5036">
            <v>1052.3599999999999</v>
          </cell>
        </row>
        <row r="5037">
          <cell r="B5037" t="str">
            <v>2523_P50111140</v>
          </cell>
          <cell r="L5037">
            <v>-989305.09</v>
          </cell>
        </row>
        <row r="5038">
          <cell r="B5038" t="str">
            <v>2523_P50111140</v>
          </cell>
          <cell r="L5038">
            <v>-436722.35</v>
          </cell>
        </row>
        <row r="5039">
          <cell r="B5039" t="str">
            <v>2523_P50111140</v>
          </cell>
          <cell r="L5039">
            <v>-27443.38</v>
          </cell>
        </row>
        <row r="5040">
          <cell r="B5040" t="str">
            <v>2523_P50111140</v>
          </cell>
          <cell r="L5040">
            <v>-603.4</v>
          </cell>
        </row>
        <row r="5041">
          <cell r="B5041" t="str">
            <v>2523_P50111140</v>
          </cell>
          <cell r="L5041">
            <v>-2387320.38</v>
          </cell>
        </row>
        <row r="5042">
          <cell r="B5042" t="str">
            <v>2523_P50111140</v>
          </cell>
          <cell r="L5042">
            <v>-1347813.59</v>
          </cell>
        </row>
        <row r="5043">
          <cell r="B5043" t="str">
            <v>2523_P50111140</v>
          </cell>
          <cell r="L5043">
            <v>-88439.93</v>
          </cell>
        </row>
        <row r="5044">
          <cell r="B5044" t="str">
            <v>2523_P50111140</v>
          </cell>
          <cell r="L5044">
            <v>-149636.34</v>
          </cell>
        </row>
        <row r="5045">
          <cell r="B5045" t="str">
            <v>2523_P50111140</v>
          </cell>
          <cell r="L5045">
            <v>-7914.49</v>
          </cell>
        </row>
        <row r="5046">
          <cell r="B5046" t="str">
            <v>2523_P50111140</v>
          </cell>
          <cell r="L5046">
            <v>-850473.17</v>
          </cell>
        </row>
        <row r="5047">
          <cell r="B5047" t="str">
            <v>2523_P50111140</v>
          </cell>
          <cell r="L5047">
            <v>-8065.55</v>
          </cell>
        </row>
        <row r="5048">
          <cell r="B5048" t="str">
            <v>2523_P50111140</v>
          </cell>
          <cell r="L5048">
            <v>-19599.490000000002</v>
          </cell>
        </row>
        <row r="5049">
          <cell r="B5049" t="str">
            <v>2523_P50111140</v>
          </cell>
          <cell r="L5049">
            <v>-1071678.6599999999</v>
          </cell>
        </row>
        <row r="5050">
          <cell r="B5050" t="str">
            <v>2523_P50111140</v>
          </cell>
          <cell r="L5050">
            <v>-188267.07</v>
          </cell>
        </row>
        <row r="5051">
          <cell r="B5051" t="str">
            <v>2523_P50111140</v>
          </cell>
          <cell r="L5051">
            <v>-35950.9</v>
          </cell>
        </row>
        <row r="5052">
          <cell r="B5052" t="str">
            <v>2523_P50111140</v>
          </cell>
          <cell r="L5052">
            <v>-471.29</v>
          </cell>
        </row>
        <row r="5053">
          <cell r="B5053" t="str">
            <v>2523_P50111140</v>
          </cell>
          <cell r="L5053">
            <v>-2361133.14</v>
          </cell>
        </row>
        <row r="5054">
          <cell r="B5054" t="str">
            <v>2523_P50111140</v>
          </cell>
          <cell r="L5054">
            <v>-731506.25</v>
          </cell>
        </row>
        <row r="5055">
          <cell r="B5055" t="str">
            <v>2523_P50111140</v>
          </cell>
          <cell r="L5055">
            <v>-125963.63</v>
          </cell>
        </row>
        <row r="5056">
          <cell r="B5056" t="str">
            <v>2523_P50111140</v>
          </cell>
          <cell r="L5056">
            <v>-10782.26</v>
          </cell>
        </row>
        <row r="5057">
          <cell r="B5057" t="str">
            <v>2523_P50111140</v>
          </cell>
          <cell r="L5057">
            <v>-5808759.8200000003</v>
          </cell>
        </row>
        <row r="5058">
          <cell r="B5058" t="str">
            <v>2523_P50111140</v>
          </cell>
          <cell r="L5058">
            <v>-2643380.61</v>
          </cell>
        </row>
        <row r="5059">
          <cell r="B5059" t="str">
            <v>2523_P50111140</v>
          </cell>
          <cell r="L5059">
            <v>-83956.03</v>
          </cell>
        </row>
        <row r="5060">
          <cell r="B5060" t="str">
            <v>2523_P50111140</v>
          </cell>
          <cell r="L5060">
            <v>-8806.1299999999992</v>
          </cell>
        </row>
        <row r="5061">
          <cell r="B5061" t="str">
            <v>2523_P50111140</v>
          </cell>
          <cell r="L5061">
            <v>-188379.74</v>
          </cell>
        </row>
        <row r="5062">
          <cell r="B5062" t="str">
            <v>2523_P50111140</v>
          </cell>
          <cell r="L5062">
            <v>-55752.88</v>
          </cell>
        </row>
        <row r="5063">
          <cell r="B5063" t="str">
            <v>2523_P50111140</v>
          </cell>
          <cell r="L5063">
            <v>926.82</v>
          </cell>
        </row>
        <row r="5064">
          <cell r="B5064" t="str">
            <v>2523_P50111140</v>
          </cell>
          <cell r="L5064">
            <v>-290666.59000000003</v>
          </cell>
        </row>
        <row r="5065">
          <cell r="B5065" t="str">
            <v>2523_P50111140</v>
          </cell>
          <cell r="L5065">
            <v>5730.74</v>
          </cell>
        </row>
        <row r="5066">
          <cell r="B5066" t="str">
            <v>2523_P50111140</v>
          </cell>
          <cell r="L5066">
            <v>198675.65</v>
          </cell>
        </row>
        <row r="5067">
          <cell r="B5067" t="str">
            <v>2523_P50111140</v>
          </cell>
          <cell r="L5067">
            <v>-672494.97</v>
          </cell>
        </row>
        <row r="5068">
          <cell r="B5068" t="str">
            <v>2523_P50111140</v>
          </cell>
          <cell r="L5068">
            <v>-107008.66</v>
          </cell>
        </row>
        <row r="5069">
          <cell r="B5069" t="str">
            <v>2523_P50111140</v>
          </cell>
          <cell r="L5069">
            <v>1732078.76</v>
          </cell>
        </row>
        <row r="5070">
          <cell r="B5070" t="str">
            <v>2523_P50111140</v>
          </cell>
          <cell r="L5070">
            <v>-5460905.6100000003</v>
          </cell>
        </row>
        <row r="5071">
          <cell r="B5071" t="str">
            <v>2523_P50111140</v>
          </cell>
          <cell r="L5071">
            <v>-466629.21</v>
          </cell>
        </row>
        <row r="5072">
          <cell r="B5072" t="str">
            <v>2523_P50111140</v>
          </cell>
          <cell r="L5072">
            <v>-32265.58</v>
          </cell>
        </row>
        <row r="5073">
          <cell r="B5073" t="str">
            <v>2523_P50111140</v>
          </cell>
          <cell r="L5073">
            <v>-23819.31</v>
          </cell>
        </row>
        <row r="5074">
          <cell r="B5074" t="str">
            <v>2523_P50111140</v>
          </cell>
          <cell r="L5074">
            <v>-28013.22</v>
          </cell>
        </row>
        <row r="5075">
          <cell r="B5075" t="str">
            <v>2523_P50111140</v>
          </cell>
          <cell r="L5075">
            <v>23729.17</v>
          </cell>
        </row>
        <row r="5076">
          <cell r="B5076" t="str">
            <v>2523_P50111140</v>
          </cell>
          <cell r="L5076">
            <v>7279.39</v>
          </cell>
        </row>
        <row r="5077">
          <cell r="B5077" t="str">
            <v>2523_P50111140</v>
          </cell>
          <cell r="L5077">
            <v>-45345.62</v>
          </cell>
        </row>
        <row r="5078">
          <cell r="B5078" t="str">
            <v>2523_P50111140</v>
          </cell>
          <cell r="L5078">
            <v>-19180.11</v>
          </cell>
        </row>
        <row r="5079">
          <cell r="B5079" t="str">
            <v>2523_P50111140</v>
          </cell>
          <cell r="L5079">
            <v>26779.83</v>
          </cell>
        </row>
        <row r="5080">
          <cell r="B5080" t="str">
            <v>2523_P50111140</v>
          </cell>
          <cell r="L5080">
            <v>-257253.54</v>
          </cell>
        </row>
        <row r="5081">
          <cell r="B5081" t="str">
            <v>2523_P50111140</v>
          </cell>
          <cell r="L5081">
            <v>-1037.0899999999999</v>
          </cell>
        </row>
        <row r="5082">
          <cell r="B5082" t="str">
            <v>2523_P50111140</v>
          </cell>
          <cell r="L5082">
            <v>-39981.07</v>
          </cell>
        </row>
        <row r="5083">
          <cell r="B5083" t="str">
            <v>2523_P50111140</v>
          </cell>
          <cell r="L5083">
            <v>-431382.94</v>
          </cell>
        </row>
        <row r="5084">
          <cell r="B5084" t="str">
            <v>2523_P50111140</v>
          </cell>
          <cell r="L5084">
            <v>-336079.91</v>
          </cell>
        </row>
        <row r="5085">
          <cell r="B5085" t="str">
            <v>2523_P50111140</v>
          </cell>
          <cell r="L5085">
            <v>-973217.55</v>
          </cell>
        </row>
        <row r="5086">
          <cell r="B5086" t="str">
            <v>2523_P50111140</v>
          </cell>
          <cell r="L5086">
            <v>-2552915.5499999998</v>
          </cell>
        </row>
        <row r="5087">
          <cell r="B5087" t="str">
            <v>2523_P50111140</v>
          </cell>
          <cell r="L5087">
            <v>-728251.16</v>
          </cell>
        </row>
        <row r="5088">
          <cell r="B5088" t="str">
            <v>2523_P50111140</v>
          </cell>
          <cell r="L5088">
            <v>-724082.07</v>
          </cell>
        </row>
        <row r="5089">
          <cell r="B5089" t="str">
            <v>2523_P50111140</v>
          </cell>
          <cell r="L5089">
            <v>-6.53</v>
          </cell>
        </row>
        <row r="5090">
          <cell r="B5090" t="str">
            <v>2523_P50111140</v>
          </cell>
          <cell r="L5090">
            <v>-29247.47</v>
          </cell>
        </row>
        <row r="5091">
          <cell r="B5091" t="str">
            <v>2523_P50111140</v>
          </cell>
          <cell r="L5091">
            <v>-102.63</v>
          </cell>
        </row>
        <row r="5092">
          <cell r="B5092" t="str">
            <v>2523_P50111140</v>
          </cell>
          <cell r="L5092">
            <v>-7902846.7300000004</v>
          </cell>
        </row>
        <row r="5093">
          <cell r="B5093" t="str">
            <v>2523_P50111140</v>
          </cell>
          <cell r="L5093">
            <v>-22481052.530000001</v>
          </cell>
        </row>
        <row r="5094">
          <cell r="B5094" t="str">
            <v>2523_P50111140</v>
          </cell>
          <cell r="L5094">
            <v>-21558012.010000002</v>
          </cell>
        </row>
        <row r="5095">
          <cell r="B5095" t="str">
            <v>2523_P50111140</v>
          </cell>
          <cell r="L5095">
            <v>-87141.86</v>
          </cell>
        </row>
        <row r="5096">
          <cell r="B5096" t="str">
            <v>2523_P50111140</v>
          </cell>
          <cell r="L5096">
            <v>-2783455.73</v>
          </cell>
        </row>
        <row r="5097">
          <cell r="B5097" t="str">
            <v>2523_P50111140</v>
          </cell>
          <cell r="L5097">
            <v>-2217727.79</v>
          </cell>
        </row>
        <row r="5098">
          <cell r="B5098" t="str">
            <v>2523_P50111140</v>
          </cell>
          <cell r="L5098">
            <v>-209.32</v>
          </cell>
        </row>
        <row r="5099">
          <cell r="B5099" t="str">
            <v>2523_P50111140</v>
          </cell>
          <cell r="L5099">
            <v>-123919.7</v>
          </cell>
        </row>
        <row r="5100">
          <cell r="B5100" t="str">
            <v>2523_P50111140</v>
          </cell>
          <cell r="L5100">
            <v>-409639.77</v>
          </cell>
        </row>
        <row r="5101">
          <cell r="B5101" t="str">
            <v>2523_P50111140</v>
          </cell>
          <cell r="L5101">
            <v>-458.9</v>
          </cell>
        </row>
        <row r="5102">
          <cell r="B5102" t="str">
            <v>2523_P50111140</v>
          </cell>
          <cell r="L5102">
            <v>134631.21</v>
          </cell>
        </row>
        <row r="5103">
          <cell r="B5103" t="str">
            <v>2523_P50111140</v>
          </cell>
          <cell r="L5103">
            <v>-0.02</v>
          </cell>
        </row>
        <row r="5104">
          <cell r="B5104" t="str">
            <v>2523_P50111140</v>
          </cell>
          <cell r="L5104">
            <v>27351</v>
          </cell>
        </row>
        <row r="5105">
          <cell r="B5105" t="str">
            <v>2523_P50111140</v>
          </cell>
          <cell r="L5105">
            <v>2.38</v>
          </cell>
        </row>
        <row r="5106">
          <cell r="B5106" t="str">
            <v>2523_P50111140</v>
          </cell>
          <cell r="L5106">
            <v>0.02</v>
          </cell>
        </row>
        <row r="5107">
          <cell r="B5107" t="str">
            <v>2523_P50111140</v>
          </cell>
          <cell r="L5107">
            <v>-148.44</v>
          </cell>
        </row>
        <row r="5108">
          <cell r="B5108" t="str">
            <v>2523_P50111230</v>
          </cell>
          <cell r="L5108">
            <v>7679590.5800000001</v>
          </cell>
        </row>
        <row r="5109">
          <cell r="B5109" t="str">
            <v>2523_P50111230</v>
          </cell>
          <cell r="L5109">
            <v>2374443.38</v>
          </cell>
        </row>
        <row r="5110">
          <cell r="B5110" t="str">
            <v>2523_P50111230</v>
          </cell>
          <cell r="L5110">
            <v>-26798.34</v>
          </cell>
        </row>
        <row r="5111">
          <cell r="B5111" t="str">
            <v>2523_P50111230</v>
          </cell>
          <cell r="L5111">
            <v>-137938.35</v>
          </cell>
        </row>
        <row r="5112">
          <cell r="B5112" t="str">
            <v>2523_P50111230</v>
          </cell>
          <cell r="L5112">
            <v>1706.24</v>
          </cell>
        </row>
        <row r="5113">
          <cell r="B5113" t="str">
            <v>2523_P50111230</v>
          </cell>
          <cell r="L5113">
            <v>2149.11</v>
          </cell>
        </row>
        <row r="5114">
          <cell r="B5114" t="str">
            <v>2523_P50111230</v>
          </cell>
          <cell r="L5114">
            <v>123.81</v>
          </cell>
        </row>
        <row r="5115">
          <cell r="B5115" t="str">
            <v>2523_P50111230</v>
          </cell>
          <cell r="L5115">
            <v>-68973.63</v>
          </cell>
        </row>
        <row r="5116">
          <cell r="B5116" t="str">
            <v>2523_P50111230</v>
          </cell>
          <cell r="L5116">
            <v>825.54</v>
          </cell>
        </row>
        <row r="5117">
          <cell r="B5117" t="str">
            <v>2523_P50111230</v>
          </cell>
          <cell r="L5117">
            <v>-121851.5</v>
          </cell>
        </row>
        <row r="5118">
          <cell r="B5118" t="str">
            <v>2523_P50111230</v>
          </cell>
          <cell r="L5118">
            <v>-6127667.3600000003</v>
          </cell>
        </row>
        <row r="5119">
          <cell r="B5119" t="str">
            <v>2523_P50111230</v>
          </cell>
          <cell r="L5119">
            <v>-1655074.67</v>
          </cell>
        </row>
        <row r="5120">
          <cell r="B5120" t="str">
            <v>2523_P50111230</v>
          </cell>
          <cell r="L5120">
            <v>-123194.64</v>
          </cell>
        </row>
        <row r="5121">
          <cell r="B5121" t="str">
            <v>2523_P50111230</v>
          </cell>
          <cell r="L5121">
            <v>12237.49</v>
          </cell>
        </row>
        <row r="5122">
          <cell r="B5122" t="str">
            <v>2523_P50111230</v>
          </cell>
          <cell r="L5122">
            <v>-29259.83</v>
          </cell>
        </row>
        <row r="5123">
          <cell r="B5123" t="str">
            <v>2523_P50111230</v>
          </cell>
          <cell r="L5123">
            <v>-1116765.7</v>
          </cell>
        </row>
        <row r="5124">
          <cell r="B5124" t="str">
            <v>2523_P50111230</v>
          </cell>
          <cell r="L5124">
            <v>-541459.04</v>
          </cell>
        </row>
        <row r="5125">
          <cell r="B5125" t="str">
            <v>2523_P50111230</v>
          </cell>
          <cell r="L5125">
            <v>-12.09</v>
          </cell>
        </row>
        <row r="5126">
          <cell r="B5126" t="str">
            <v>2523_P50111230</v>
          </cell>
          <cell r="L5126">
            <v>-98150.58</v>
          </cell>
        </row>
        <row r="5127">
          <cell r="B5127" t="str">
            <v>2523_P50111230</v>
          </cell>
          <cell r="L5127">
            <v>-24077.69</v>
          </cell>
        </row>
        <row r="5128">
          <cell r="B5128" t="str">
            <v>2523_P50111230</v>
          </cell>
          <cell r="L5128">
            <v>147.27000000000001</v>
          </cell>
        </row>
        <row r="5129">
          <cell r="B5129" t="str">
            <v>2523_P50112810</v>
          </cell>
          <cell r="L5129">
            <v>-27200000</v>
          </cell>
        </row>
        <row r="5130">
          <cell r="B5130" t="str">
            <v>2523_P50112810</v>
          </cell>
          <cell r="L5130">
            <v>-2004398871.1400001</v>
          </cell>
        </row>
        <row r="5131">
          <cell r="B5131" t="str">
            <v>2523_P50112810</v>
          </cell>
          <cell r="L5131">
            <v>-435220498</v>
          </cell>
        </row>
        <row r="5132">
          <cell r="B5132" t="str">
            <v>2523_P50112870</v>
          </cell>
          <cell r="L5132">
            <v>-6500000</v>
          </cell>
        </row>
        <row r="5133">
          <cell r="B5133" t="str">
            <v>2523_P50112880</v>
          </cell>
          <cell r="L5133">
            <v>-114433920</v>
          </cell>
        </row>
        <row r="5134">
          <cell r="B5134" t="str">
            <v>2523_P50113040</v>
          </cell>
          <cell r="L5134">
            <v>27797667.219999999</v>
          </cell>
        </row>
        <row r="5135">
          <cell r="B5135" t="str">
            <v>2523_P50113040</v>
          </cell>
          <cell r="L5135">
            <v>-27797667.219999999</v>
          </cell>
        </row>
        <row r="5136">
          <cell r="B5136" t="str">
            <v>2523_P50113040</v>
          </cell>
          <cell r="L5136">
            <v>-27797667.219999999</v>
          </cell>
        </row>
        <row r="5137">
          <cell r="B5137" t="str">
            <v>2523_P50113040</v>
          </cell>
          <cell r="L5137">
            <v>27797667.219999999</v>
          </cell>
        </row>
        <row r="5138">
          <cell r="B5138" t="str">
            <v>2523_P90513220</v>
          </cell>
          <cell r="L5138">
            <v>4384372.12</v>
          </cell>
        </row>
        <row r="5139">
          <cell r="B5139" t="str">
            <v>2523_P90516140</v>
          </cell>
          <cell r="L5139">
            <v>-158405.59</v>
          </cell>
        </row>
        <row r="5140">
          <cell r="B5140" t="str">
            <v>2523_P90516140</v>
          </cell>
          <cell r="L5140">
            <v>-600000</v>
          </cell>
        </row>
        <row r="5141">
          <cell r="B5141" t="str">
            <v>2523_P90516315</v>
          </cell>
          <cell r="L5141">
            <v>930473.48</v>
          </cell>
        </row>
        <row r="5142">
          <cell r="B5142" t="str">
            <v>2523_P90516316</v>
          </cell>
          <cell r="L5142">
            <v>-18252813.859999999</v>
          </cell>
        </row>
        <row r="5143">
          <cell r="B5143" t="str">
            <v>2523_P90518190</v>
          </cell>
          <cell r="L5143">
            <v>14573.09</v>
          </cell>
        </row>
        <row r="5144">
          <cell r="B5144" t="str">
            <v>2523_P90518190</v>
          </cell>
          <cell r="L5144">
            <v>18183.78</v>
          </cell>
        </row>
        <row r="5145">
          <cell r="B5145" t="str">
            <v>2523_P90518190</v>
          </cell>
          <cell r="L5145">
            <v>-4757340.4000000004</v>
          </cell>
        </row>
        <row r="5146">
          <cell r="B5146" t="str">
            <v>2523_P90518190</v>
          </cell>
          <cell r="L5146">
            <v>-347939.94</v>
          </cell>
        </row>
        <row r="5147">
          <cell r="B5147" t="str">
            <v>2523_P90518190</v>
          </cell>
          <cell r="L5147">
            <v>-348976.9</v>
          </cell>
        </row>
        <row r="5148">
          <cell r="B5148" t="str">
            <v>2523_P90518190</v>
          </cell>
          <cell r="L5148">
            <v>5421500.3700000001</v>
          </cell>
        </row>
        <row r="5149">
          <cell r="B5149" t="str">
            <v>2523_P90519210</v>
          </cell>
          <cell r="L5149">
            <v>-1785516.77</v>
          </cell>
        </row>
        <row r="5150">
          <cell r="B5150" t="str">
            <v>2523_P90519210</v>
          </cell>
          <cell r="L5150">
            <v>-719146.9</v>
          </cell>
        </row>
        <row r="5151">
          <cell r="B5151" t="str">
            <v>2523_P90519210</v>
          </cell>
          <cell r="L5151">
            <v>-75080.41</v>
          </cell>
        </row>
        <row r="5152">
          <cell r="B5152" t="str">
            <v>2523_P90519320</v>
          </cell>
          <cell r="L5152">
            <v>-26229.42</v>
          </cell>
        </row>
        <row r="5153">
          <cell r="B5153" t="str">
            <v>2523_P90519400</v>
          </cell>
          <cell r="L5153">
            <v>9352.77</v>
          </cell>
        </row>
        <row r="5154">
          <cell r="B5154" t="str">
            <v>2523_P10119990</v>
          </cell>
          <cell r="L5154">
            <v>23782.25</v>
          </cell>
        </row>
        <row r="5155">
          <cell r="B5155" t="str">
            <v>2523_P10119990</v>
          </cell>
          <cell r="L5155">
            <v>-23782.25</v>
          </cell>
        </row>
        <row r="5156">
          <cell r="B5156" t="str">
            <v>5696_A6046751</v>
          </cell>
          <cell r="L5156">
            <v>-207.72</v>
          </cell>
        </row>
        <row r="5157">
          <cell r="B5157" t="str">
            <v>5696_A6046751</v>
          </cell>
          <cell r="L5157">
            <v>207.72</v>
          </cell>
        </row>
        <row r="5158">
          <cell r="B5158" t="str">
            <v>2523_A1062592</v>
          </cell>
          <cell r="L5158">
            <v>4983245.76</v>
          </cell>
        </row>
        <row r="5159">
          <cell r="B5159" t="str">
            <v>2523_A1062592</v>
          </cell>
          <cell r="L5159">
            <v>10683673.42</v>
          </cell>
        </row>
        <row r="5160">
          <cell r="B5160" t="str">
            <v>2523_A1062592</v>
          </cell>
          <cell r="L5160">
            <v>-5003376.32</v>
          </cell>
        </row>
        <row r="5161">
          <cell r="B5161" t="str">
            <v>2523_A1062592</v>
          </cell>
          <cell r="L5161">
            <v>237134.04</v>
          </cell>
        </row>
        <row r="5162">
          <cell r="B5162" t="str">
            <v>2523_A1062592</v>
          </cell>
          <cell r="L5162">
            <v>-916197.36</v>
          </cell>
        </row>
        <row r="5163">
          <cell r="B5163" t="str">
            <v>2523_A1062593</v>
          </cell>
          <cell r="L5163">
            <v>-2076237.17</v>
          </cell>
        </row>
        <row r="5164">
          <cell r="B5164" t="str">
            <v>2523_A1062593</v>
          </cell>
          <cell r="L5164">
            <v>2922835.66</v>
          </cell>
        </row>
        <row r="5165">
          <cell r="B5165" t="str">
            <v>2523_A1062593</v>
          </cell>
          <cell r="L5165">
            <v>-170089.14</v>
          </cell>
        </row>
        <row r="5166">
          <cell r="B5166" t="str">
            <v>2523_A1062593</v>
          </cell>
          <cell r="L5166">
            <v>1225558.22</v>
          </cell>
        </row>
        <row r="5167">
          <cell r="B5167" t="str">
            <v>2523_A1072781</v>
          </cell>
          <cell r="L5167">
            <v>22406630.34</v>
          </cell>
        </row>
        <row r="5168">
          <cell r="B5168" t="str">
            <v>2523_A1072781</v>
          </cell>
          <cell r="L5168">
            <v>-100000</v>
          </cell>
        </row>
        <row r="5169">
          <cell r="B5169" t="str">
            <v>2523_A1072781</v>
          </cell>
          <cell r="L5169">
            <v>41969202.210000001</v>
          </cell>
        </row>
        <row r="5170">
          <cell r="B5170" t="str">
            <v>2523_A1072781</v>
          </cell>
          <cell r="L5170">
            <v>-44048633.719999999</v>
          </cell>
        </row>
        <row r="5171">
          <cell r="B5171" t="str">
            <v>2523_A1072781</v>
          </cell>
          <cell r="L5171">
            <v>-113592</v>
          </cell>
        </row>
        <row r="5172">
          <cell r="B5172" t="str">
            <v>2523_A1072781</v>
          </cell>
          <cell r="L5172">
            <v>852242.95</v>
          </cell>
        </row>
        <row r="5173">
          <cell r="B5173" t="str">
            <v>2523_A1072781</v>
          </cell>
          <cell r="L5173">
            <v>-367819.21</v>
          </cell>
        </row>
        <row r="5174">
          <cell r="B5174" t="str">
            <v>2523_A1072782</v>
          </cell>
          <cell r="L5174">
            <v>772435.2</v>
          </cell>
        </row>
        <row r="5175">
          <cell r="B5175" t="str">
            <v>2523_A1072782</v>
          </cell>
          <cell r="L5175">
            <v>223035.06</v>
          </cell>
        </row>
        <row r="5176">
          <cell r="B5176" t="str">
            <v>2523_A1072782</v>
          </cell>
          <cell r="L5176">
            <v>-79065.38</v>
          </cell>
        </row>
        <row r="5177">
          <cell r="B5177" t="str">
            <v>2523_A1072782</v>
          </cell>
          <cell r="L5177">
            <v>-753401.3</v>
          </cell>
        </row>
        <row r="5178">
          <cell r="B5178" t="str">
            <v>2523_A1072782</v>
          </cell>
          <cell r="L5178">
            <v>125437.5</v>
          </cell>
        </row>
        <row r="5179">
          <cell r="B5179" t="str">
            <v>2523_A1072790</v>
          </cell>
          <cell r="L5179">
            <v>2197841.02</v>
          </cell>
        </row>
        <row r="5180">
          <cell r="B5180" t="str">
            <v>2523_A1072790</v>
          </cell>
          <cell r="L5180">
            <v>-609540.22</v>
          </cell>
        </row>
        <row r="5181">
          <cell r="B5181" t="str">
            <v>2523_A1072790</v>
          </cell>
          <cell r="L5181">
            <v>531.69000000000005</v>
          </cell>
        </row>
        <row r="5182">
          <cell r="B5182" t="str">
            <v>2523_A1072790</v>
          </cell>
          <cell r="L5182">
            <v>0.17</v>
          </cell>
        </row>
        <row r="5183">
          <cell r="B5183" t="str">
            <v>2523_A1072791</v>
          </cell>
          <cell r="L5183">
            <v>102.04</v>
          </cell>
        </row>
        <row r="5184">
          <cell r="B5184" t="str">
            <v>2523_A6025240</v>
          </cell>
          <cell r="L5184">
            <v>-617191.57999999996</v>
          </cell>
        </row>
        <row r="5185">
          <cell r="B5185" t="str">
            <v>2523_A6025290</v>
          </cell>
          <cell r="L5185">
            <v>617191.57999999996</v>
          </cell>
        </row>
        <row r="5186">
          <cell r="B5186" t="str">
            <v>2523_A8016112</v>
          </cell>
          <cell r="L5186">
            <v>445546.4</v>
          </cell>
        </row>
        <row r="5187">
          <cell r="B5187" t="str">
            <v>2523_A6046360</v>
          </cell>
          <cell r="L5187">
            <v>1980369.86</v>
          </cell>
        </row>
        <row r="5188">
          <cell r="B5188" t="str">
            <v>2523_A6046360</v>
          </cell>
          <cell r="L5188">
            <v>-845170.83</v>
          </cell>
        </row>
        <row r="5189">
          <cell r="B5189" t="str">
            <v>2523_A6047111</v>
          </cell>
          <cell r="L5189">
            <v>18296.400000000001</v>
          </cell>
        </row>
        <row r="5190">
          <cell r="B5190" t="str">
            <v>2523_A6047129</v>
          </cell>
          <cell r="L5190">
            <v>8859.39</v>
          </cell>
        </row>
        <row r="5191">
          <cell r="B5191" t="str">
            <v>2523_A6047129</v>
          </cell>
          <cell r="L5191">
            <v>-8386.77</v>
          </cell>
        </row>
        <row r="5192">
          <cell r="B5192" t="str">
            <v>2523_A6047260</v>
          </cell>
          <cell r="L5192">
            <v>1880720.79</v>
          </cell>
        </row>
        <row r="5193">
          <cell r="B5193" t="str">
            <v>2523_A6047260</v>
          </cell>
          <cell r="L5193">
            <v>135775.32999999999</v>
          </cell>
        </row>
        <row r="5194">
          <cell r="B5194" t="str">
            <v>2523_A7028010</v>
          </cell>
          <cell r="L5194">
            <v>-3106.77</v>
          </cell>
        </row>
        <row r="5195">
          <cell r="B5195" t="str">
            <v>2523_A7028010</v>
          </cell>
          <cell r="L5195">
            <v>3195.42</v>
          </cell>
        </row>
        <row r="5196">
          <cell r="B5196" t="str">
            <v>2523_A7028480</v>
          </cell>
          <cell r="L5196">
            <v>29558000</v>
          </cell>
        </row>
        <row r="5197">
          <cell r="B5197" t="str">
            <v>2523_A7028480</v>
          </cell>
          <cell r="L5197">
            <v>-29558000</v>
          </cell>
        </row>
        <row r="5198">
          <cell r="B5198" t="str">
            <v>2523_A7028972</v>
          </cell>
          <cell r="L5198">
            <v>50398.14</v>
          </cell>
        </row>
        <row r="5199">
          <cell r="B5199" t="str">
            <v>2523_P10110648</v>
          </cell>
          <cell r="L5199">
            <v>170089.14</v>
          </cell>
        </row>
        <row r="5200">
          <cell r="B5200" t="str">
            <v>2523_P10110649</v>
          </cell>
          <cell r="L5200">
            <v>2076237.17</v>
          </cell>
        </row>
        <row r="5201">
          <cell r="B5201" t="str">
            <v>2523_P10110649</v>
          </cell>
          <cell r="L5201">
            <v>-2922835.66</v>
          </cell>
        </row>
        <row r="5202">
          <cell r="B5202" t="str">
            <v>2523_P10110649</v>
          </cell>
          <cell r="L5202">
            <v>-1225558.22</v>
          </cell>
        </row>
        <row r="5203">
          <cell r="B5203" t="str">
            <v>2523_P10110651</v>
          </cell>
          <cell r="L5203">
            <v>-772435.2</v>
          </cell>
        </row>
        <row r="5204">
          <cell r="B5204" t="str">
            <v>2523_P10110651</v>
          </cell>
          <cell r="L5204">
            <v>-223137.1</v>
          </cell>
        </row>
        <row r="5205">
          <cell r="B5205" t="str">
            <v>2523_P10110651</v>
          </cell>
          <cell r="L5205">
            <v>79065.38</v>
          </cell>
        </row>
        <row r="5206">
          <cell r="B5206" t="str">
            <v>2523_P10110651</v>
          </cell>
          <cell r="L5206">
            <v>753401.3</v>
          </cell>
        </row>
        <row r="5207">
          <cell r="B5207" t="str">
            <v>2523_P10110651</v>
          </cell>
          <cell r="L5207">
            <v>-125437.5</v>
          </cell>
        </row>
        <row r="5208">
          <cell r="B5208" t="str">
            <v>2523_P10110865</v>
          </cell>
          <cell r="L5208">
            <v>-1303801.97</v>
          </cell>
        </row>
        <row r="5209">
          <cell r="B5209" t="str">
            <v>2523_P10110865</v>
          </cell>
          <cell r="L5209">
            <v>3494412.66</v>
          </cell>
        </row>
        <row r="5210">
          <cell r="B5210" t="str">
            <v>2523_P40112300</v>
          </cell>
          <cell r="L5210">
            <v>-29599697</v>
          </cell>
        </row>
        <row r="5211">
          <cell r="B5211" t="str">
            <v>2523_P40112300</v>
          </cell>
          <cell r="L5211">
            <v>-4284171</v>
          </cell>
        </row>
        <row r="5212">
          <cell r="B5212" t="str">
            <v>2523_P40112305</v>
          </cell>
          <cell r="L5212">
            <v>-288543.12</v>
          </cell>
        </row>
        <row r="5213">
          <cell r="B5213" t="str">
            <v>2523_P90112720</v>
          </cell>
          <cell r="L5213">
            <v>941897.32</v>
          </cell>
        </row>
        <row r="5214">
          <cell r="B5214" t="str">
            <v>2523_P90112720</v>
          </cell>
          <cell r="L5214">
            <v>100000</v>
          </cell>
        </row>
        <row r="5215">
          <cell r="B5215" t="str">
            <v>2523_P90112740</v>
          </cell>
          <cell r="L5215">
            <v>-3978304.73</v>
          </cell>
        </row>
        <row r="5216">
          <cell r="B5216" t="str">
            <v>2523_P90112745</v>
          </cell>
          <cell r="L5216">
            <v>-378286.56</v>
          </cell>
        </row>
        <row r="5217">
          <cell r="B5217" t="str">
            <v>2523_P90513220</v>
          </cell>
          <cell r="L5217">
            <v>75845.850000000006</v>
          </cell>
        </row>
        <row r="5218">
          <cell r="B5218" t="str">
            <v>2523_P90115710</v>
          </cell>
          <cell r="L5218">
            <v>-617191.57999999996</v>
          </cell>
        </row>
        <row r="5219">
          <cell r="B5219" t="str">
            <v>2523_P10119990</v>
          </cell>
          <cell r="L5219">
            <v>130291.4</v>
          </cell>
        </row>
        <row r="5220">
          <cell r="B5220" t="str">
            <v>2523_P10119990</v>
          </cell>
          <cell r="L5220">
            <v>-130291.4</v>
          </cell>
        </row>
        <row r="5221">
          <cell r="B5221" t="str">
            <v>2523_A1072330</v>
          </cell>
          <cell r="L5221">
            <v>283942</v>
          </cell>
        </row>
        <row r="5222">
          <cell r="B5222" t="str">
            <v>2523_A1062592</v>
          </cell>
          <cell r="L5222">
            <v>6255573.6200000001</v>
          </cell>
        </row>
        <row r="5223">
          <cell r="B5223" t="str">
            <v>2523_A1062592</v>
          </cell>
          <cell r="L5223">
            <v>-1816287.49</v>
          </cell>
        </row>
        <row r="5224">
          <cell r="B5224" t="str">
            <v>2523_A1062592</v>
          </cell>
          <cell r="L5224">
            <v>324219.46999999997</v>
          </cell>
        </row>
        <row r="5225">
          <cell r="B5225" t="str">
            <v>2523_A1062593</v>
          </cell>
          <cell r="L5225">
            <v>1210635.21</v>
          </cell>
        </row>
        <row r="5226">
          <cell r="B5226" t="str">
            <v>2523_A1062593</v>
          </cell>
          <cell r="L5226">
            <v>-39212.71</v>
          </cell>
        </row>
        <row r="5227">
          <cell r="B5227" t="str">
            <v>2523_A1072781</v>
          </cell>
          <cell r="L5227">
            <v>12999128.59</v>
          </cell>
        </row>
        <row r="5228">
          <cell r="B5228" t="str">
            <v>2523_A1072781</v>
          </cell>
          <cell r="L5228">
            <v>20170684.280000001</v>
          </cell>
        </row>
        <row r="5229">
          <cell r="B5229" t="str">
            <v>2523_A1072781</v>
          </cell>
          <cell r="L5229">
            <v>-23840442.899999999</v>
          </cell>
        </row>
        <row r="5230">
          <cell r="B5230" t="str">
            <v>2523_A1072781</v>
          </cell>
          <cell r="L5230">
            <v>-46834.54</v>
          </cell>
        </row>
        <row r="5231">
          <cell r="B5231" t="str">
            <v>2523_A1072781</v>
          </cell>
          <cell r="L5231">
            <v>499116.62</v>
          </cell>
        </row>
        <row r="5232">
          <cell r="B5232" t="str">
            <v>2523_A1072781</v>
          </cell>
          <cell r="L5232">
            <v>-23670.46</v>
          </cell>
        </row>
        <row r="5233">
          <cell r="B5233" t="str">
            <v>2523_A1072782</v>
          </cell>
          <cell r="L5233">
            <v>635751.03</v>
          </cell>
        </row>
        <row r="5234">
          <cell r="B5234" t="str">
            <v>2523_A1072782</v>
          </cell>
          <cell r="L5234">
            <v>86878.49</v>
          </cell>
        </row>
        <row r="5235">
          <cell r="B5235" t="str">
            <v>2523_A1072782</v>
          </cell>
          <cell r="L5235">
            <v>-64434.21</v>
          </cell>
        </row>
        <row r="5236">
          <cell r="B5236" t="str">
            <v>2523_A1072782</v>
          </cell>
          <cell r="L5236">
            <v>-489908.25</v>
          </cell>
        </row>
        <row r="5237">
          <cell r="B5237" t="str">
            <v>2523_A1072790</v>
          </cell>
          <cell r="L5237">
            <v>1168862.01</v>
          </cell>
        </row>
        <row r="5238">
          <cell r="B5238" t="str">
            <v>2523_A1072790</v>
          </cell>
          <cell r="L5238">
            <v>-289775.38</v>
          </cell>
        </row>
        <row r="5239">
          <cell r="B5239" t="str">
            <v>2523_A1072790</v>
          </cell>
          <cell r="L5239">
            <v>281.5</v>
          </cell>
        </row>
        <row r="5240">
          <cell r="B5240" t="str">
            <v>2523_A1072790</v>
          </cell>
          <cell r="L5240">
            <v>-8.0399999999999991</v>
          </cell>
        </row>
        <row r="5241">
          <cell r="B5241" t="str">
            <v>2523_A1072791</v>
          </cell>
          <cell r="L5241">
            <v>50.31</v>
          </cell>
        </row>
        <row r="5242">
          <cell r="B5242" t="str">
            <v>2523_A6025240</v>
          </cell>
          <cell r="L5242">
            <v>422832.03</v>
          </cell>
        </row>
        <row r="5243">
          <cell r="B5243" t="str">
            <v>2523_A6025290</v>
          </cell>
          <cell r="L5243">
            <v>-422832.03</v>
          </cell>
        </row>
        <row r="5244">
          <cell r="B5244" t="str">
            <v>2523_A6015410</v>
          </cell>
          <cell r="L5244">
            <v>422832.03</v>
          </cell>
        </row>
        <row r="5245">
          <cell r="B5245" t="str">
            <v>2523_A8016112</v>
          </cell>
          <cell r="L5245">
            <v>214305.75</v>
          </cell>
        </row>
        <row r="5246">
          <cell r="B5246" t="str">
            <v>2523_A8016120</v>
          </cell>
          <cell r="L5246">
            <v>11357.68</v>
          </cell>
        </row>
        <row r="5247">
          <cell r="B5247" t="str">
            <v>2523_A6046360</v>
          </cell>
          <cell r="L5247">
            <v>2133454.7599999998</v>
          </cell>
        </row>
        <row r="5248">
          <cell r="B5248" t="str">
            <v>2523_A6046360</v>
          </cell>
          <cell r="L5248">
            <v>-857292.9</v>
          </cell>
        </row>
        <row r="5249">
          <cell r="B5249" t="str">
            <v>2523_A6046464</v>
          </cell>
          <cell r="L5249">
            <v>13737506.779999999</v>
          </cell>
        </row>
        <row r="5250">
          <cell r="B5250" t="str">
            <v>2523_A6046464</v>
          </cell>
          <cell r="L5250">
            <v>-13737506.779999999</v>
          </cell>
        </row>
        <row r="5251">
          <cell r="B5251" t="str">
            <v>2523_A6047111</v>
          </cell>
          <cell r="L5251">
            <v>2811.72</v>
          </cell>
        </row>
        <row r="5252">
          <cell r="B5252" t="str">
            <v>2523_A6047129</v>
          </cell>
          <cell r="L5252">
            <v>1542</v>
          </cell>
        </row>
        <row r="5253">
          <cell r="B5253" t="str">
            <v>2523_A6047260</v>
          </cell>
          <cell r="L5253">
            <v>719120.41</v>
          </cell>
        </row>
        <row r="5254">
          <cell r="B5254" t="str">
            <v>2523_A6047260</v>
          </cell>
          <cell r="L5254">
            <v>-152691.26999999999</v>
          </cell>
        </row>
        <row r="5255">
          <cell r="B5255" t="str">
            <v>2523_A6047260</v>
          </cell>
          <cell r="L5255">
            <v>0.09</v>
          </cell>
        </row>
        <row r="5256">
          <cell r="B5256" t="str">
            <v>2523_A7028010</v>
          </cell>
          <cell r="L5256">
            <v>426.69</v>
          </cell>
        </row>
        <row r="5257">
          <cell r="B5257" t="str">
            <v>2523_A7028010</v>
          </cell>
          <cell r="L5257">
            <v>3.04</v>
          </cell>
        </row>
        <row r="5258">
          <cell r="B5258" t="str">
            <v>2523_A7028480</v>
          </cell>
          <cell r="L5258">
            <v>-559001</v>
          </cell>
        </row>
        <row r="5259">
          <cell r="B5259" t="str">
            <v>2523_A7028480</v>
          </cell>
          <cell r="L5259">
            <v>559001</v>
          </cell>
        </row>
        <row r="5260">
          <cell r="B5260" t="str">
            <v>2523_A7028972</v>
          </cell>
          <cell r="L5260">
            <v>29182.99</v>
          </cell>
        </row>
        <row r="5261">
          <cell r="B5261" t="str">
            <v>2523_P10110648</v>
          </cell>
          <cell r="L5261">
            <v>39212.71</v>
          </cell>
        </row>
        <row r="5262">
          <cell r="B5262" t="str">
            <v>2523_P10110649</v>
          </cell>
          <cell r="L5262">
            <v>-1210635.21</v>
          </cell>
        </row>
        <row r="5263">
          <cell r="B5263" t="str">
            <v>2523_P10110651</v>
          </cell>
          <cell r="L5263">
            <v>-635751.03</v>
          </cell>
        </row>
        <row r="5264">
          <cell r="B5264" t="str">
            <v>2523_P10110651</v>
          </cell>
          <cell r="L5264">
            <v>-86928.8</v>
          </cell>
        </row>
        <row r="5265">
          <cell r="B5265" t="str">
            <v>2523_P10110651</v>
          </cell>
          <cell r="L5265">
            <v>64434.21</v>
          </cell>
        </row>
        <row r="5266">
          <cell r="B5266" t="str">
            <v>2523_P10110651</v>
          </cell>
          <cell r="L5266">
            <v>489908.25</v>
          </cell>
        </row>
        <row r="5267">
          <cell r="B5267" t="str">
            <v>2523_P10110865</v>
          </cell>
          <cell r="L5267">
            <v>635751.03</v>
          </cell>
        </row>
        <row r="5268">
          <cell r="B5268" t="str">
            <v>2523_P10110865</v>
          </cell>
          <cell r="L5268">
            <v>704008.84</v>
          </cell>
        </row>
        <row r="5269">
          <cell r="B5269" t="str">
            <v>2523_P40112300</v>
          </cell>
          <cell r="L5269">
            <v>-16668743</v>
          </cell>
        </row>
        <row r="5270">
          <cell r="B5270" t="str">
            <v>2523_P40112300</v>
          </cell>
          <cell r="L5270">
            <v>-677181</v>
          </cell>
        </row>
        <row r="5271">
          <cell r="B5271" t="str">
            <v>2523_P40112305</v>
          </cell>
          <cell r="L5271">
            <v>-168337.37</v>
          </cell>
        </row>
        <row r="5272">
          <cell r="B5272" t="str">
            <v>2523_P90112720</v>
          </cell>
          <cell r="L5272">
            <v>-22751.02</v>
          </cell>
        </row>
        <row r="5273">
          <cell r="B5273" t="str">
            <v>2523_P90112720</v>
          </cell>
          <cell r="L5273">
            <v>-125247.9</v>
          </cell>
        </row>
        <row r="5274">
          <cell r="B5274" t="str">
            <v>2523_P90112740</v>
          </cell>
          <cell r="L5274">
            <v>-1171422.5</v>
          </cell>
        </row>
        <row r="5275">
          <cell r="B5275" t="str">
            <v>2523_P90112745</v>
          </cell>
          <cell r="L5275">
            <v>-419057.62</v>
          </cell>
        </row>
        <row r="5276">
          <cell r="B5276" t="str">
            <v>2523_P90513220</v>
          </cell>
          <cell r="L5276">
            <v>-296861.73</v>
          </cell>
        </row>
        <row r="5277">
          <cell r="B5277" t="str">
            <v>2523_P90519270</v>
          </cell>
          <cell r="L5277">
            <v>660000</v>
          </cell>
        </row>
        <row r="5278">
          <cell r="B5278" t="str">
            <v>2523_P90519280</v>
          </cell>
          <cell r="L5278">
            <v>-660000</v>
          </cell>
        </row>
        <row r="5279">
          <cell r="B5279" t="str">
            <v>2523_P10119990</v>
          </cell>
          <cell r="L5279">
            <v>768927.83</v>
          </cell>
        </row>
        <row r="5280">
          <cell r="B5280" t="str">
            <v>2523_P10119990</v>
          </cell>
          <cell r="L5280">
            <v>-768927.83</v>
          </cell>
        </row>
        <row r="5281">
          <cell r="B5281" t="str">
            <v>2529_A1012041</v>
          </cell>
          <cell r="L5281">
            <v>114898.36</v>
          </cell>
        </row>
        <row r="5282">
          <cell r="B5282" t="str">
            <v>2529_A1012041</v>
          </cell>
          <cell r="L5282">
            <v>-114898.36</v>
          </cell>
        </row>
        <row r="5283">
          <cell r="B5283" t="str">
            <v>2529_A1012041</v>
          </cell>
          <cell r="L5283">
            <v>-43122.62</v>
          </cell>
        </row>
        <row r="5284">
          <cell r="B5284" t="str">
            <v>2529_A1012041</v>
          </cell>
          <cell r="L5284">
            <v>43122.62</v>
          </cell>
        </row>
        <row r="5285">
          <cell r="B5285" t="str">
            <v>2529_A1012042</v>
          </cell>
          <cell r="L5285">
            <v>119720.7</v>
          </cell>
        </row>
        <row r="5286">
          <cell r="B5286" t="str">
            <v>2529_A1012042</v>
          </cell>
          <cell r="L5286">
            <v>-119720.7</v>
          </cell>
        </row>
        <row r="5287">
          <cell r="B5287" t="str">
            <v>2529_A1012042</v>
          </cell>
          <cell r="L5287">
            <v>-59860.35</v>
          </cell>
        </row>
        <row r="5288">
          <cell r="B5288" t="str">
            <v>2529_A1012042</v>
          </cell>
          <cell r="L5288">
            <v>59860.35</v>
          </cell>
        </row>
        <row r="5289">
          <cell r="B5289" t="str">
            <v>2529_A1072749</v>
          </cell>
          <cell r="L5289">
            <v>-43058964.590000004</v>
          </cell>
        </row>
        <row r="5290">
          <cell r="B5290" t="str">
            <v>2529_A1072749</v>
          </cell>
          <cell r="L5290">
            <v>43058964.590000004</v>
          </cell>
        </row>
        <row r="5291">
          <cell r="B5291" t="str">
            <v>2529_A1072749</v>
          </cell>
          <cell r="L5291">
            <v>43058964.590000004</v>
          </cell>
        </row>
        <row r="5292">
          <cell r="B5292" t="str">
            <v>2529_A1072749</v>
          </cell>
          <cell r="L5292">
            <v>-43058964.590000004</v>
          </cell>
        </row>
        <row r="5293">
          <cell r="B5293" t="str">
            <v>2529_A1072751</v>
          </cell>
          <cell r="L5293">
            <v>46764.59</v>
          </cell>
        </row>
        <row r="5294">
          <cell r="B5294" t="str">
            <v>2529_A1072751</v>
          </cell>
          <cell r="L5294">
            <v>-46764.59</v>
          </cell>
        </row>
        <row r="5295">
          <cell r="B5295" t="str">
            <v>2529_A1072751</v>
          </cell>
          <cell r="L5295">
            <v>-46764.59</v>
          </cell>
        </row>
        <row r="5296">
          <cell r="B5296" t="str">
            <v>2529_A1072751</v>
          </cell>
          <cell r="L5296">
            <v>46764.59</v>
          </cell>
        </row>
        <row r="5297">
          <cell r="B5297" t="str">
            <v>2529_A1072793</v>
          </cell>
          <cell r="L5297">
            <v>43058964.590000004</v>
          </cell>
        </row>
        <row r="5298">
          <cell r="B5298" t="str">
            <v>2529_A1072793</v>
          </cell>
          <cell r="L5298">
            <v>-43058964.590000004</v>
          </cell>
        </row>
        <row r="5299">
          <cell r="B5299" t="str">
            <v>2529_A1072793</v>
          </cell>
          <cell r="L5299">
            <v>-43058964.590000004</v>
          </cell>
        </row>
        <row r="5300">
          <cell r="B5300" t="str">
            <v>2529_A1072793</v>
          </cell>
          <cell r="L5300">
            <v>43058964.590000004</v>
          </cell>
        </row>
        <row r="5301">
          <cell r="B5301" t="str">
            <v>2529_A1072794</v>
          </cell>
          <cell r="L5301">
            <v>-46764.59</v>
          </cell>
        </row>
        <row r="5302">
          <cell r="B5302" t="str">
            <v>2529_A1072794</v>
          </cell>
          <cell r="L5302">
            <v>46764.59</v>
          </cell>
        </row>
        <row r="5303">
          <cell r="B5303" t="str">
            <v>2529_A1072794</v>
          </cell>
          <cell r="L5303">
            <v>46764.59</v>
          </cell>
        </row>
        <row r="5304">
          <cell r="B5304" t="str">
            <v>2529_A1072794</v>
          </cell>
          <cell r="L5304">
            <v>-46764.59</v>
          </cell>
        </row>
        <row r="5305">
          <cell r="B5305" t="str">
            <v>2529_A6045665</v>
          </cell>
          <cell r="L5305">
            <v>188077.44</v>
          </cell>
        </row>
        <row r="5306">
          <cell r="B5306" t="str">
            <v>2529_A6045665</v>
          </cell>
          <cell r="L5306">
            <v>-188077.44</v>
          </cell>
        </row>
        <row r="5307">
          <cell r="B5307" t="str">
            <v>2529_A6046463</v>
          </cell>
          <cell r="L5307">
            <v>1873.95</v>
          </cell>
        </row>
        <row r="5308">
          <cell r="B5308" t="str">
            <v>2529_A6046463</v>
          </cell>
          <cell r="L5308">
            <v>-1873.95</v>
          </cell>
        </row>
        <row r="5309">
          <cell r="B5309" t="str">
            <v>2529_A7028310</v>
          </cell>
          <cell r="L5309">
            <v>3035054.89</v>
          </cell>
        </row>
        <row r="5310">
          <cell r="B5310" t="str">
            <v>2529_A7028310</v>
          </cell>
          <cell r="L5310">
            <v>-1523486.67</v>
          </cell>
        </row>
        <row r="5311">
          <cell r="B5311" t="str">
            <v>2529_A7028480</v>
          </cell>
          <cell r="L5311">
            <v>-1511568.22</v>
          </cell>
        </row>
        <row r="5312">
          <cell r="B5312" t="str">
            <v>2529_A6049812</v>
          </cell>
          <cell r="L5312">
            <v>2334608.65</v>
          </cell>
        </row>
        <row r="5313">
          <cell r="B5313" t="str">
            <v>2529_A6049812</v>
          </cell>
          <cell r="L5313">
            <v>-2334608.65</v>
          </cell>
        </row>
        <row r="5314">
          <cell r="B5314" t="str">
            <v>2529_P10110010</v>
          </cell>
          <cell r="L5314">
            <v>-640000</v>
          </cell>
        </row>
        <row r="5315">
          <cell r="B5315" t="str">
            <v>2529_P10110010</v>
          </cell>
          <cell r="L5315">
            <v>640000</v>
          </cell>
        </row>
        <row r="5316">
          <cell r="B5316" t="str">
            <v>2529_P10110010</v>
          </cell>
          <cell r="L5316">
            <v>-12740</v>
          </cell>
        </row>
        <row r="5317">
          <cell r="B5317" t="str">
            <v>2529_P10110010</v>
          </cell>
          <cell r="L5317">
            <v>12740</v>
          </cell>
        </row>
        <row r="5318">
          <cell r="B5318" t="str">
            <v>2529_P10110110</v>
          </cell>
          <cell r="L5318">
            <v>71800</v>
          </cell>
        </row>
        <row r="5319">
          <cell r="B5319" t="str">
            <v>2529_P10110110</v>
          </cell>
          <cell r="L5319">
            <v>-71800</v>
          </cell>
        </row>
        <row r="5320">
          <cell r="B5320" t="str">
            <v>2529_P10110620</v>
          </cell>
          <cell r="L5320">
            <v>1071473.18</v>
          </cell>
        </row>
        <row r="5321">
          <cell r="B5321" t="str">
            <v>2529_P10110620</v>
          </cell>
          <cell r="L5321">
            <v>-1071473.18</v>
          </cell>
        </row>
        <row r="5322">
          <cell r="B5322" t="str">
            <v>2529_P10110910</v>
          </cell>
          <cell r="L5322">
            <v>-5399458.1799999997</v>
          </cell>
        </row>
        <row r="5323">
          <cell r="B5323" t="str">
            <v>2529_P10110910</v>
          </cell>
          <cell r="L5323">
            <v>-34318551</v>
          </cell>
        </row>
        <row r="5324">
          <cell r="B5324" t="str">
            <v>2529_P10110910</v>
          </cell>
          <cell r="L5324">
            <v>-18416512.390000001</v>
          </cell>
        </row>
        <row r="5325">
          <cell r="B5325" t="str">
            <v>2529_P10110910</v>
          </cell>
          <cell r="L5325">
            <v>18462569.27</v>
          </cell>
        </row>
        <row r="5326">
          <cell r="B5326" t="str">
            <v>2529_P10110910</v>
          </cell>
          <cell r="L5326">
            <v>12740</v>
          </cell>
        </row>
        <row r="5327">
          <cell r="B5327" t="str">
            <v>2529_P10110910</v>
          </cell>
          <cell r="L5327">
            <v>39416264.649999999</v>
          </cell>
        </row>
        <row r="5328">
          <cell r="B5328" t="str">
            <v>2529_P10110910</v>
          </cell>
          <cell r="L5328">
            <v>22890525.600000001</v>
          </cell>
        </row>
        <row r="5329">
          <cell r="B5329" t="str">
            <v>2529_P10110910</v>
          </cell>
          <cell r="L5329">
            <v>-22890525.600000001</v>
          </cell>
        </row>
        <row r="5330">
          <cell r="B5330" t="str">
            <v>2529_P10110910</v>
          </cell>
          <cell r="L5330">
            <v>5399458.1799999997</v>
          </cell>
        </row>
        <row r="5331">
          <cell r="B5331" t="str">
            <v>2529_P10110910</v>
          </cell>
          <cell r="L5331">
            <v>18416512.390000001</v>
          </cell>
        </row>
        <row r="5332">
          <cell r="B5332" t="str">
            <v>2529_P10110910</v>
          </cell>
          <cell r="L5332">
            <v>-12740</v>
          </cell>
        </row>
        <row r="5333">
          <cell r="B5333" t="str">
            <v>2529_P10110910</v>
          </cell>
          <cell r="L5333">
            <v>-22890525.600000001</v>
          </cell>
        </row>
        <row r="5334">
          <cell r="B5334" t="str">
            <v>2529_P80215020</v>
          </cell>
          <cell r="L5334">
            <v>-424557.23</v>
          </cell>
        </row>
        <row r="5335">
          <cell r="B5335" t="str">
            <v>2529_P80215020</v>
          </cell>
          <cell r="L5335">
            <v>424557.23</v>
          </cell>
        </row>
        <row r="5336">
          <cell r="B5336" t="str">
            <v>2529_P90516710</v>
          </cell>
          <cell r="L5336">
            <v>24673.85</v>
          </cell>
        </row>
        <row r="5337">
          <cell r="B5337" t="str">
            <v>2529_P90516710</v>
          </cell>
          <cell r="L5337">
            <v>-24673.85</v>
          </cell>
        </row>
        <row r="5338">
          <cell r="B5338" t="str">
            <v>2529_P10119990</v>
          </cell>
          <cell r="L5338">
            <v>-4596591.2300000004</v>
          </cell>
        </row>
        <row r="5339">
          <cell r="B5339" t="str">
            <v>2529_P10119990</v>
          </cell>
          <cell r="L5339">
            <v>-230718.48</v>
          </cell>
        </row>
        <row r="5340">
          <cell r="B5340" t="str">
            <v>2529_P10119990</v>
          </cell>
          <cell r="L5340">
            <v>2832927.64</v>
          </cell>
        </row>
        <row r="5341">
          <cell r="B5341" t="str">
            <v>2529_P10119990</v>
          </cell>
          <cell r="L5341">
            <v>1347495.12</v>
          </cell>
        </row>
        <row r="5342">
          <cell r="B5342" t="str">
            <v>2529_P10119990</v>
          </cell>
          <cell r="L5342">
            <v>-22870.37</v>
          </cell>
        </row>
        <row r="5343">
          <cell r="B5343" t="str">
            <v>2529_A1012041</v>
          </cell>
          <cell r="L5343">
            <v>94007.78</v>
          </cell>
        </row>
        <row r="5344">
          <cell r="B5344" t="str">
            <v>2529_A1012041</v>
          </cell>
          <cell r="L5344">
            <v>-94007.78</v>
          </cell>
        </row>
        <row r="5345">
          <cell r="B5345" t="str">
            <v>2529_A1012041</v>
          </cell>
          <cell r="L5345">
            <v>-35282.15</v>
          </cell>
        </row>
        <row r="5346">
          <cell r="B5346" t="str">
            <v>2529_A1012041</v>
          </cell>
          <cell r="L5346">
            <v>35282.15</v>
          </cell>
        </row>
        <row r="5347">
          <cell r="B5347" t="str">
            <v>2529_A1012042</v>
          </cell>
          <cell r="L5347">
            <v>97953.3</v>
          </cell>
        </row>
        <row r="5348">
          <cell r="B5348" t="str">
            <v>2529_A1012042</v>
          </cell>
          <cell r="L5348">
            <v>-97953.3</v>
          </cell>
        </row>
        <row r="5349">
          <cell r="B5349" t="str">
            <v>2529_A1012042</v>
          </cell>
          <cell r="L5349">
            <v>-48976.65</v>
          </cell>
        </row>
        <row r="5350">
          <cell r="B5350" t="str">
            <v>2529_A1012042</v>
          </cell>
          <cell r="L5350">
            <v>48976.65</v>
          </cell>
        </row>
        <row r="5351">
          <cell r="B5351" t="str">
            <v>2529_A1072749</v>
          </cell>
          <cell r="L5351">
            <v>-34921026.299999997</v>
          </cell>
        </row>
        <row r="5352">
          <cell r="B5352" t="str">
            <v>2529_A1072749</v>
          </cell>
          <cell r="L5352">
            <v>34921026.299999997</v>
          </cell>
        </row>
        <row r="5353">
          <cell r="B5353" t="str">
            <v>2529_A1072749</v>
          </cell>
          <cell r="L5353">
            <v>34921026.299999997</v>
          </cell>
        </row>
        <row r="5354">
          <cell r="B5354" t="str">
            <v>2529_A1072749</v>
          </cell>
          <cell r="L5354">
            <v>-34921026.299999997</v>
          </cell>
        </row>
        <row r="5355">
          <cell r="B5355" t="str">
            <v>2529_A1072751</v>
          </cell>
          <cell r="L5355">
            <v>37926.300000000003</v>
          </cell>
        </row>
        <row r="5356">
          <cell r="B5356" t="str">
            <v>2529_A1072751</v>
          </cell>
          <cell r="L5356">
            <v>-37926.300000000003</v>
          </cell>
        </row>
        <row r="5357">
          <cell r="B5357" t="str">
            <v>2529_A1072751</v>
          </cell>
          <cell r="L5357">
            <v>-37926.300000000003</v>
          </cell>
        </row>
        <row r="5358">
          <cell r="B5358" t="str">
            <v>2529_A1072751</v>
          </cell>
          <cell r="L5358">
            <v>37926.300000000003</v>
          </cell>
        </row>
        <row r="5359">
          <cell r="B5359" t="str">
            <v>2529_A1072793</v>
          </cell>
          <cell r="L5359">
            <v>34921026.299999997</v>
          </cell>
        </row>
        <row r="5360">
          <cell r="B5360" t="str">
            <v>2529_A1072793</v>
          </cell>
          <cell r="L5360">
            <v>-34921026.299999997</v>
          </cell>
        </row>
        <row r="5361">
          <cell r="B5361" t="str">
            <v>2529_A1072793</v>
          </cell>
          <cell r="L5361">
            <v>-34921026.299999997</v>
          </cell>
        </row>
        <row r="5362">
          <cell r="B5362" t="str">
            <v>2529_A1072793</v>
          </cell>
          <cell r="L5362">
            <v>34921026.299999997</v>
          </cell>
        </row>
        <row r="5363">
          <cell r="B5363" t="str">
            <v>2529_A1072794</v>
          </cell>
          <cell r="L5363">
            <v>-37926.300000000003</v>
          </cell>
        </row>
        <row r="5364">
          <cell r="B5364" t="str">
            <v>2529_A1072794</v>
          </cell>
          <cell r="L5364">
            <v>37926.300000000003</v>
          </cell>
        </row>
        <row r="5365">
          <cell r="B5365" t="str">
            <v>2529_A1072794</v>
          </cell>
          <cell r="L5365">
            <v>37926.300000000003</v>
          </cell>
        </row>
        <row r="5366">
          <cell r="B5366" t="str">
            <v>2529_A1072794</v>
          </cell>
          <cell r="L5366">
            <v>-37926.300000000003</v>
          </cell>
        </row>
        <row r="5367">
          <cell r="B5367" t="str">
            <v>2529_A6045665</v>
          </cell>
          <cell r="L5367">
            <v>-164606.95000000001</v>
          </cell>
        </row>
        <row r="5368">
          <cell r="B5368" t="str">
            <v>2529_A6045665</v>
          </cell>
          <cell r="L5368">
            <v>164606.95000000001</v>
          </cell>
        </row>
        <row r="5369">
          <cell r="B5369" t="str">
            <v>2529_A6046463</v>
          </cell>
          <cell r="L5369">
            <v>1524.5</v>
          </cell>
        </row>
        <row r="5370">
          <cell r="B5370" t="str">
            <v>2529_A6046463</v>
          </cell>
          <cell r="L5370">
            <v>-1524.5</v>
          </cell>
        </row>
        <row r="5371">
          <cell r="B5371" t="str">
            <v>2529_A7028020</v>
          </cell>
          <cell r="L5371">
            <v>457422.48</v>
          </cell>
        </row>
        <row r="5372">
          <cell r="B5372" t="str">
            <v>2529_A7028020</v>
          </cell>
          <cell r="L5372">
            <v>-457422.48</v>
          </cell>
        </row>
        <row r="5373">
          <cell r="B5373" t="str">
            <v>2529_A7028310</v>
          </cell>
          <cell r="L5373">
            <v>1246489.0900000001</v>
          </cell>
        </row>
        <row r="5374">
          <cell r="B5374" t="str">
            <v>2529_A7028310</v>
          </cell>
          <cell r="L5374">
            <v>-1246489.0900000001</v>
          </cell>
        </row>
        <row r="5375">
          <cell r="B5375" t="str">
            <v>2529_A7028490</v>
          </cell>
          <cell r="L5375">
            <v>-2596.34</v>
          </cell>
        </row>
        <row r="5376">
          <cell r="B5376" t="str">
            <v>2529_A7028490</v>
          </cell>
          <cell r="L5376">
            <v>2596.34</v>
          </cell>
        </row>
        <row r="5377">
          <cell r="B5377" t="str">
            <v>2529_A6049812</v>
          </cell>
          <cell r="L5377">
            <v>1910134.35</v>
          </cell>
        </row>
        <row r="5378">
          <cell r="B5378" t="str">
            <v>2529_A6049812</v>
          </cell>
          <cell r="L5378">
            <v>-1910134.35</v>
          </cell>
        </row>
        <row r="5379">
          <cell r="B5379" t="str">
            <v>2529_P10110010</v>
          </cell>
          <cell r="L5379">
            <v>-540000</v>
          </cell>
        </row>
        <row r="5380">
          <cell r="B5380" t="str">
            <v>2529_P10110010</v>
          </cell>
          <cell r="L5380">
            <v>540000</v>
          </cell>
        </row>
        <row r="5381">
          <cell r="B5381" t="str">
            <v>2529_P10110010</v>
          </cell>
          <cell r="L5381">
            <v>-12740</v>
          </cell>
        </row>
        <row r="5382">
          <cell r="B5382" t="str">
            <v>2529_P10110010</v>
          </cell>
          <cell r="L5382">
            <v>12740</v>
          </cell>
        </row>
        <row r="5383">
          <cell r="B5383" t="str">
            <v>2529_P10110110</v>
          </cell>
          <cell r="L5383">
            <v>71800</v>
          </cell>
        </row>
        <row r="5384">
          <cell r="B5384" t="str">
            <v>2529_P10110110</v>
          </cell>
          <cell r="L5384">
            <v>-71800</v>
          </cell>
        </row>
        <row r="5385">
          <cell r="B5385" t="str">
            <v>2529_P10110620</v>
          </cell>
          <cell r="L5385">
            <v>876659.88</v>
          </cell>
        </row>
        <row r="5386">
          <cell r="B5386" t="str">
            <v>2529_P10110620</v>
          </cell>
          <cell r="L5386">
            <v>-876659.88</v>
          </cell>
        </row>
        <row r="5387">
          <cell r="B5387" t="str">
            <v>2529_P10110910</v>
          </cell>
          <cell r="L5387">
            <v>-3531600.97</v>
          </cell>
        </row>
        <row r="5388">
          <cell r="B5388" t="str">
            <v>2529_P10110910</v>
          </cell>
          <cell r="L5388">
            <v>-28581305.030000001</v>
          </cell>
        </row>
        <row r="5389">
          <cell r="B5389" t="str">
            <v>2529_P10110910</v>
          </cell>
          <cell r="L5389">
            <v>-15097947.140000001</v>
          </cell>
        </row>
        <row r="5390">
          <cell r="B5390" t="str">
            <v>2529_P10110910</v>
          </cell>
          <cell r="L5390">
            <v>15538134.369999999</v>
          </cell>
        </row>
        <row r="5391">
          <cell r="B5391" t="str">
            <v>2529_P10110910</v>
          </cell>
          <cell r="L5391">
            <v>12740</v>
          </cell>
        </row>
        <row r="5392">
          <cell r="B5392" t="str">
            <v>2529_P10110910</v>
          </cell>
          <cell r="L5392">
            <v>31663774.399999999</v>
          </cell>
        </row>
        <row r="5393">
          <cell r="B5393" t="str">
            <v>2529_P10110910</v>
          </cell>
          <cell r="L5393">
            <v>18414515.02</v>
          </cell>
        </row>
        <row r="5394">
          <cell r="B5394" t="str">
            <v>2529_P10110910</v>
          </cell>
          <cell r="L5394">
            <v>-18414515.02</v>
          </cell>
        </row>
        <row r="5395">
          <cell r="B5395" t="str">
            <v>2529_P10110910</v>
          </cell>
          <cell r="L5395">
            <v>3531600.97</v>
          </cell>
        </row>
        <row r="5396">
          <cell r="B5396" t="str">
            <v>2529_P10110910</v>
          </cell>
          <cell r="L5396">
            <v>15097947.140000001</v>
          </cell>
        </row>
        <row r="5397">
          <cell r="B5397" t="str">
            <v>2529_P10110910</v>
          </cell>
          <cell r="L5397">
            <v>-12740</v>
          </cell>
        </row>
        <row r="5398">
          <cell r="B5398" t="str">
            <v>2529_P10110910</v>
          </cell>
          <cell r="L5398">
            <v>-18414515.02</v>
          </cell>
        </row>
        <row r="5399">
          <cell r="B5399" t="str">
            <v>2529_P80215020</v>
          </cell>
          <cell r="L5399">
            <v>10496</v>
          </cell>
        </row>
        <row r="5400">
          <cell r="B5400" t="str">
            <v>2529_P80215020</v>
          </cell>
          <cell r="L5400">
            <v>-10496</v>
          </cell>
        </row>
        <row r="5401">
          <cell r="B5401" t="str">
            <v>2529_P90516710</v>
          </cell>
          <cell r="L5401">
            <v>-316123</v>
          </cell>
        </row>
        <row r="5402">
          <cell r="B5402" t="str">
            <v>2529_P90516710</v>
          </cell>
          <cell r="L5402">
            <v>316123</v>
          </cell>
        </row>
        <row r="5403">
          <cell r="B5403" t="str">
            <v>2529_P10119990</v>
          </cell>
          <cell r="L5403">
            <v>-4293172.78</v>
          </cell>
        </row>
        <row r="5404">
          <cell r="B5404" t="str">
            <v>2529_P10119990</v>
          </cell>
          <cell r="L5404">
            <v>153125.15</v>
          </cell>
        </row>
        <row r="5405">
          <cell r="B5405" t="str">
            <v>2529_P10119990</v>
          </cell>
          <cell r="L5405">
            <v>2880573.79</v>
          </cell>
        </row>
        <row r="5406">
          <cell r="B5406" t="str">
            <v>2529_P10119990</v>
          </cell>
          <cell r="L5406">
            <v>1072604.18</v>
          </cell>
        </row>
        <row r="5407">
          <cell r="B5407" t="str">
            <v>2529_P10119990</v>
          </cell>
          <cell r="L5407">
            <v>-19219.060000000001</v>
          </cell>
        </row>
        <row r="5408">
          <cell r="B5408" t="str">
            <v>5696_A1021070</v>
          </cell>
          <cell r="L5408">
            <v>100000</v>
          </cell>
        </row>
        <row r="5409">
          <cell r="B5409" t="str">
            <v>5696_A1021070</v>
          </cell>
          <cell r="L5409">
            <v>3990100</v>
          </cell>
        </row>
        <row r="5410">
          <cell r="B5410" t="str">
            <v>5696_A1021070</v>
          </cell>
          <cell r="L5410">
            <v>-539003</v>
          </cell>
        </row>
        <row r="5411">
          <cell r="B5411" t="str">
            <v>5696_A1031310</v>
          </cell>
          <cell r="L5411">
            <v>6269747</v>
          </cell>
        </row>
        <row r="5412">
          <cell r="B5412" t="str">
            <v>5696_A7028020</v>
          </cell>
          <cell r="L5412">
            <v>4543505.74</v>
          </cell>
        </row>
        <row r="5413">
          <cell r="B5413" t="str">
            <v>5696_P10110010</v>
          </cell>
          <cell r="L5413">
            <v>4574</v>
          </cell>
        </row>
        <row r="5414">
          <cell r="B5414" t="str">
            <v>5696_P10110010</v>
          </cell>
          <cell r="L5414">
            <v>-4574</v>
          </cell>
        </row>
        <row r="5415">
          <cell r="B5415" t="str">
            <v>5696_P10110010</v>
          </cell>
          <cell r="L5415">
            <v>-4574</v>
          </cell>
        </row>
        <row r="5416">
          <cell r="B5416" t="str">
            <v>5696_P10110910</v>
          </cell>
          <cell r="L5416">
            <v>-23727771.699999999</v>
          </cell>
        </row>
        <row r="5417">
          <cell r="B5417" t="str">
            <v>5696_P10110910</v>
          </cell>
          <cell r="L5417">
            <v>23727771.699999999</v>
          </cell>
        </row>
        <row r="5418">
          <cell r="B5418" t="str">
            <v>5696_P10110910</v>
          </cell>
          <cell r="L5418">
            <v>18999841.98</v>
          </cell>
        </row>
        <row r="5419">
          <cell r="B5419" t="str">
            <v>5696_P10110910</v>
          </cell>
          <cell r="L5419">
            <v>4727929.72</v>
          </cell>
        </row>
        <row r="5420">
          <cell r="B5420" t="str">
            <v>5696_P90311310</v>
          </cell>
          <cell r="L5420">
            <v>-23856765.059999999</v>
          </cell>
        </row>
        <row r="5421">
          <cell r="B5421" t="str">
            <v>5696_P90311310</v>
          </cell>
          <cell r="L5421">
            <v>23856765.059999999</v>
          </cell>
        </row>
        <row r="5422">
          <cell r="B5422" t="str">
            <v>5696_P90311310</v>
          </cell>
          <cell r="L5422">
            <v>23856765.059999999</v>
          </cell>
        </row>
        <row r="5423">
          <cell r="B5423" t="str">
            <v>5696_P90311310</v>
          </cell>
          <cell r="L5423">
            <v>-47713530.119999997</v>
          </cell>
        </row>
        <row r="5424">
          <cell r="B5424" t="str">
            <v>5696_P90519060</v>
          </cell>
          <cell r="L5424">
            <v>-14222966.390000001</v>
          </cell>
        </row>
        <row r="5425">
          <cell r="B5425" t="str">
            <v>5696_P10119990</v>
          </cell>
          <cell r="L5425">
            <v>-7815.99</v>
          </cell>
        </row>
        <row r="5426">
          <cell r="B5426" t="str">
            <v>5696_P10119990</v>
          </cell>
          <cell r="L5426">
            <v>4727929.72</v>
          </cell>
        </row>
        <row r="5427">
          <cell r="B5427" t="str">
            <v>5696_P10119990</v>
          </cell>
          <cell r="L5427">
            <v>-4727929.72</v>
          </cell>
        </row>
        <row r="5428">
          <cell r="B5428" t="str">
            <v>2523_A1072749</v>
          </cell>
          <cell r="L5428">
            <v>476936.2</v>
          </cell>
        </row>
        <row r="5429">
          <cell r="B5429" t="str">
            <v>2523_A1072749</v>
          </cell>
          <cell r="L5429">
            <v>-51663.6</v>
          </cell>
        </row>
        <row r="5430">
          <cell r="B5430" t="str">
            <v>2523_A1072749</v>
          </cell>
          <cell r="L5430">
            <v>-391424.93</v>
          </cell>
        </row>
        <row r="5431">
          <cell r="B5431" t="str">
            <v>2523_A1072749</v>
          </cell>
          <cell r="L5431">
            <v>-33847.67</v>
          </cell>
        </row>
        <row r="5432">
          <cell r="B5432" t="str">
            <v>2523_A1072751</v>
          </cell>
          <cell r="L5432">
            <v>-16988.71</v>
          </cell>
        </row>
        <row r="5433">
          <cell r="B5433" t="str">
            <v>2523_A1072751</v>
          </cell>
          <cell r="L5433">
            <v>16988.71</v>
          </cell>
        </row>
        <row r="5434">
          <cell r="B5434" t="str">
            <v>2523_A1072781</v>
          </cell>
          <cell r="L5434">
            <v>24892564.84</v>
          </cell>
        </row>
        <row r="5435">
          <cell r="B5435" t="str">
            <v>2523_A1072781</v>
          </cell>
          <cell r="L5435">
            <v>40436435.149999999</v>
          </cell>
        </row>
        <row r="5436">
          <cell r="B5436" t="str">
            <v>2523_A1072781</v>
          </cell>
          <cell r="L5436">
            <v>-43060454.020000003</v>
          </cell>
        </row>
        <row r="5437">
          <cell r="B5437" t="str">
            <v>2523_A1072781</v>
          </cell>
          <cell r="L5437">
            <v>-59558.17</v>
          </cell>
        </row>
        <row r="5438">
          <cell r="B5438" t="str">
            <v>2523_A1072781</v>
          </cell>
          <cell r="L5438">
            <v>734984.46</v>
          </cell>
        </row>
        <row r="5439">
          <cell r="B5439" t="str">
            <v>2523_A1072781</v>
          </cell>
          <cell r="L5439">
            <v>-150393.79999999999</v>
          </cell>
        </row>
        <row r="5440">
          <cell r="B5440" t="str">
            <v>2523_A1072782</v>
          </cell>
          <cell r="L5440">
            <v>956504.32</v>
          </cell>
        </row>
        <row r="5441">
          <cell r="B5441" t="str">
            <v>2523_A1072782</v>
          </cell>
          <cell r="L5441">
            <v>163353.35999999999</v>
          </cell>
        </row>
        <row r="5442">
          <cell r="B5442" t="str">
            <v>2523_A1072782</v>
          </cell>
          <cell r="L5442">
            <v>-224306.63</v>
          </cell>
        </row>
        <row r="5443">
          <cell r="B5443" t="str">
            <v>2523_A1072782</v>
          </cell>
          <cell r="L5443">
            <v>-640720.69999999995</v>
          </cell>
        </row>
        <row r="5444">
          <cell r="B5444" t="str">
            <v>2523_A1072782</v>
          </cell>
          <cell r="L5444">
            <v>28108.7</v>
          </cell>
        </row>
        <row r="5445">
          <cell r="B5445" t="str">
            <v>2523_A1072790</v>
          </cell>
          <cell r="L5445">
            <v>2917117.91</v>
          </cell>
        </row>
        <row r="5446">
          <cell r="B5446" t="str">
            <v>2523_A1072790</v>
          </cell>
          <cell r="L5446">
            <v>-929270.05</v>
          </cell>
        </row>
        <row r="5447">
          <cell r="B5447" t="str">
            <v>2523_A1072790</v>
          </cell>
          <cell r="L5447">
            <v>687.18</v>
          </cell>
        </row>
        <row r="5448">
          <cell r="B5448" t="str">
            <v>2523_A1072790</v>
          </cell>
          <cell r="L5448">
            <v>2.31</v>
          </cell>
        </row>
        <row r="5449">
          <cell r="B5449" t="str">
            <v>2523_A1072790</v>
          </cell>
          <cell r="L5449">
            <v>-1.24</v>
          </cell>
        </row>
        <row r="5450">
          <cell r="B5450" t="str">
            <v>2523_A1072791</v>
          </cell>
          <cell r="L5450">
            <v>130.59</v>
          </cell>
        </row>
        <row r="5451">
          <cell r="B5451" t="str">
            <v>2523_A2012960</v>
          </cell>
          <cell r="L5451">
            <v>0.01</v>
          </cell>
        </row>
        <row r="5452">
          <cell r="B5452" t="str">
            <v>2523_A2012965</v>
          </cell>
          <cell r="L5452">
            <v>5221037.8600000003</v>
          </cell>
        </row>
        <row r="5453">
          <cell r="B5453" t="str">
            <v>2523_A6025240</v>
          </cell>
          <cell r="L5453">
            <v>-454781.45</v>
          </cell>
        </row>
        <row r="5454">
          <cell r="B5454" t="str">
            <v>2523_A6025290</v>
          </cell>
          <cell r="L5454">
            <v>454781.45</v>
          </cell>
        </row>
        <row r="5455">
          <cell r="B5455" t="str">
            <v>2523_A6015490</v>
          </cell>
          <cell r="L5455">
            <v>158614.41</v>
          </cell>
        </row>
        <row r="5456">
          <cell r="B5456" t="str">
            <v>2523_A8016112</v>
          </cell>
          <cell r="L5456">
            <v>432550.34</v>
          </cell>
        </row>
        <row r="5457">
          <cell r="B5457" t="str">
            <v>2523_A6046360</v>
          </cell>
          <cell r="L5457">
            <v>34202899.759999998</v>
          </cell>
        </row>
        <row r="5458">
          <cell r="B5458" t="str">
            <v>2523_A6046360</v>
          </cell>
          <cell r="L5458">
            <v>-25486133.93</v>
          </cell>
        </row>
        <row r="5459">
          <cell r="B5459" t="str">
            <v>2523_A6046464</v>
          </cell>
          <cell r="L5459">
            <v>31039993.370000001</v>
          </cell>
        </row>
        <row r="5460">
          <cell r="B5460" t="str">
            <v>2523_A6046464</v>
          </cell>
          <cell r="L5460">
            <v>-31039993.370000001</v>
          </cell>
        </row>
        <row r="5461">
          <cell r="B5461" t="str">
            <v>2523_A6047111</v>
          </cell>
          <cell r="L5461">
            <v>15029.22</v>
          </cell>
        </row>
        <row r="5462">
          <cell r="B5462" t="str">
            <v>2523_A6047129</v>
          </cell>
          <cell r="L5462">
            <v>-15029.22</v>
          </cell>
        </row>
        <row r="5463">
          <cell r="B5463" t="str">
            <v>2523_A6047260</v>
          </cell>
          <cell r="L5463">
            <v>1277115.58</v>
          </cell>
        </row>
        <row r="5464">
          <cell r="B5464" t="str">
            <v>2523_A6047260</v>
          </cell>
          <cell r="L5464">
            <v>3785401.58</v>
          </cell>
        </row>
        <row r="5465">
          <cell r="B5465" t="str">
            <v>2523_A6047260</v>
          </cell>
          <cell r="L5465">
            <v>517582.82</v>
          </cell>
        </row>
        <row r="5466">
          <cell r="B5466" t="str">
            <v>2523_A7028010</v>
          </cell>
          <cell r="L5466">
            <v>-36209.11</v>
          </cell>
        </row>
        <row r="5467">
          <cell r="B5467" t="str">
            <v>2523_A7028010</v>
          </cell>
          <cell r="L5467">
            <v>37004.120000000003</v>
          </cell>
        </row>
        <row r="5468">
          <cell r="B5468" t="str">
            <v>2523_A7028480</v>
          </cell>
          <cell r="L5468">
            <v>-7039000</v>
          </cell>
        </row>
        <row r="5469">
          <cell r="B5469" t="str">
            <v>2523_A7028480</v>
          </cell>
          <cell r="L5469">
            <v>7039000</v>
          </cell>
        </row>
        <row r="5470">
          <cell r="B5470" t="str">
            <v>2523_A7028972</v>
          </cell>
          <cell r="L5470">
            <v>0.24</v>
          </cell>
        </row>
        <row r="5471">
          <cell r="B5471" t="str">
            <v>2523_A7028972</v>
          </cell>
          <cell r="L5471">
            <v>56127.3</v>
          </cell>
        </row>
        <row r="5472">
          <cell r="B5472" t="str">
            <v>2523_P10110651</v>
          </cell>
          <cell r="L5472">
            <v>-939515.61</v>
          </cell>
        </row>
        <row r="5473">
          <cell r="B5473" t="str">
            <v>2523_P10110651</v>
          </cell>
          <cell r="L5473">
            <v>-163483.95000000001</v>
          </cell>
        </row>
        <row r="5474">
          <cell r="B5474" t="str">
            <v>2523_P10110651</v>
          </cell>
          <cell r="L5474">
            <v>224306.63</v>
          </cell>
        </row>
        <row r="5475">
          <cell r="B5475" t="str">
            <v>2523_P10110651</v>
          </cell>
          <cell r="L5475">
            <v>640720.69999999995</v>
          </cell>
        </row>
        <row r="5476">
          <cell r="B5476" t="str">
            <v>2523_P10110651</v>
          </cell>
          <cell r="L5476">
            <v>-45097.41</v>
          </cell>
        </row>
        <row r="5477">
          <cell r="B5477" t="str">
            <v>2523_P10110865</v>
          </cell>
          <cell r="L5477">
            <v>939515.61</v>
          </cell>
        </row>
        <row r="5478">
          <cell r="B5478" t="str">
            <v>2523_P10110865</v>
          </cell>
          <cell r="L5478">
            <v>-656445.97</v>
          </cell>
        </row>
        <row r="5479">
          <cell r="B5479" t="str">
            <v>2523_P40112300</v>
          </cell>
          <cell r="L5479">
            <v>-38725148</v>
          </cell>
        </row>
        <row r="5480">
          <cell r="B5480" t="str">
            <v>2523_P40112300</v>
          </cell>
          <cell r="L5480">
            <v>979889</v>
          </cell>
        </row>
        <row r="5481">
          <cell r="B5481" t="str">
            <v>2523_P40112305</v>
          </cell>
          <cell r="L5481">
            <v>-283069.64</v>
          </cell>
        </row>
        <row r="5482">
          <cell r="B5482" t="str">
            <v>2523_P90112720</v>
          </cell>
          <cell r="L5482">
            <v>640820.57999999996</v>
          </cell>
        </row>
        <row r="5483">
          <cell r="B5483" t="str">
            <v>2523_P90112720</v>
          </cell>
          <cell r="L5483">
            <v>584602.04</v>
          </cell>
        </row>
        <row r="5484">
          <cell r="B5484" t="str">
            <v>2523_P90112720</v>
          </cell>
          <cell r="L5484">
            <v>-477989.13</v>
          </cell>
        </row>
        <row r="5485">
          <cell r="B5485" t="str">
            <v>2523_P90112745</v>
          </cell>
          <cell r="L5485">
            <v>-334260.82</v>
          </cell>
        </row>
        <row r="5486">
          <cell r="B5486" t="str">
            <v>2523_P90513220</v>
          </cell>
          <cell r="L5486">
            <v>-748446.88</v>
          </cell>
        </row>
        <row r="5487">
          <cell r="B5487" t="str">
            <v>2523_P90115710</v>
          </cell>
          <cell r="L5487">
            <v>-6866777.3399999999</v>
          </cell>
        </row>
        <row r="5488">
          <cell r="B5488" t="str">
            <v>2523_P90516315</v>
          </cell>
          <cell r="L5488">
            <v>-795.01</v>
          </cell>
        </row>
        <row r="5489">
          <cell r="B5489" t="str">
            <v>2523_P90519220</v>
          </cell>
          <cell r="L5489">
            <v>0.01</v>
          </cell>
        </row>
        <row r="5490">
          <cell r="B5490" t="str">
            <v>2523_P90519270</v>
          </cell>
          <cell r="L5490">
            <v>3000000</v>
          </cell>
        </row>
        <row r="5491">
          <cell r="B5491" t="str">
            <v>2523_P90519280</v>
          </cell>
          <cell r="L5491">
            <v>-3000000</v>
          </cell>
        </row>
        <row r="5492">
          <cell r="B5492" t="str">
            <v>2523_P90519370</v>
          </cell>
          <cell r="L5492">
            <v>-3371.52</v>
          </cell>
        </row>
        <row r="5493">
          <cell r="B5493" t="str">
            <v>2523_P90519370</v>
          </cell>
          <cell r="L5493">
            <v>3371.52</v>
          </cell>
        </row>
        <row r="5494">
          <cell r="B5494" t="str">
            <v>2523_P10119990</v>
          </cell>
          <cell r="L5494">
            <v>1677286.76</v>
          </cell>
        </row>
        <row r="5495">
          <cell r="B5495" t="str">
            <v>2523_P10119990</v>
          </cell>
          <cell r="L5495">
            <v>-1677286.76</v>
          </cell>
        </row>
        <row r="5496">
          <cell r="B5496" t="str">
            <v>2523_A2012570</v>
          </cell>
          <cell r="L5496">
            <v>944425.6</v>
          </cell>
        </row>
        <row r="5497">
          <cell r="B5497" t="str">
            <v>2523_A2012571</v>
          </cell>
          <cell r="L5497">
            <v>-244414.48</v>
          </cell>
        </row>
        <row r="5498">
          <cell r="B5498" t="str">
            <v>2523_A1062600</v>
          </cell>
          <cell r="L5498">
            <v>56642411.380000003</v>
          </cell>
        </row>
        <row r="5499">
          <cell r="B5499" t="str">
            <v>2523_A1062600</v>
          </cell>
          <cell r="L5499">
            <v>-49684957.409999996</v>
          </cell>
        </row>
        <row r="5500">
          <cell r="B5500" t="str">
            <v>2523_A1062600</v>
          </cell>
          <cell r="L5500">
            <v>74128.34</v>
          </cell>
        </row>
        <row r="5501">
          <cell r="B5501" t="str">
            <v>2523_A1062600</v>
          </cell>
          <cell r="L5501">
            <v>-35091.980000000003</v>
          </cell>
        </row>
        <row r="5502">
          <cell r="B5502" t="str">
            <v>2523_A1062600</v>
          </cell>
          <cell r="L5502">
            <v>123560.4</v>
          </cell>
        </row>
        <row r="5503">
          <cell r="B5503" t="str">
            <v>2523_A6045665</v>
          </cell>
          <cell r="L5503">
            <v>10490164.560000001</v>
          </cell>
        </row>
        <row r="5504">
          <cell r="B5504" t="str">
            <v>2523_A6045665</v>
          </cell>
          <cell r="L5504">
            <v>-10484906.91</v>
          </cell>
        </row>
        <row r="5505">
          <cell r="B5505" t="str">
            <v>2523_A8016188</v>
          </cell>
          <cell r="L5505">
            <v>305.25</v>
          </cell>
        </row>
        <row r="5506">
          <cell r="B5506" t="str">
            <v>2523_A7028969</v>
          </cell>
          <cell r="L5506">
            <v>319587.15999999997</v>
          </cell>
        </row>
        <row r="5507">
          <cell r="B5507" t="str">
            <v>2523_A7028969</v>
          </cell>
          <cell r="L5507">
            <v>200.54</v>
          </cell>
        </row>
        <row r="5508">
          <cell r="B5508" t="str">
            <v>2523_A7028972</v>
          </cell>
          <cell r="L5508">
            <v>2466809.7200000002</v>
          </cell>
        </row>
        <row r="5509">
          <cell r="B5509" t="str">
            <v>2523_A6049810</v>
          </cell>
          <cell r="L5509">
            <v>-28337205</v>
          </cell>
        </row>
        <row r="5510">
          <cell r="B5510" t="str">
            <v>2523_P50112200</v>
          </cell>
          <cell r="L5510">
            <v>-944419.78</v>
          </cell>
        </row>
        <row r="5511">
          <cell r="B5511" t="str">
            <v>2523_P50112200</v>
          </cell>
          <cell r="L5511">
            <v>915876.25</v>
          </cell>
        </row>
        <row r="5512">
          <cell r="B5512" t="str">
            <v>2523_P50112210</v>
          </cell>
          <cell r="L5512">
            <v>-5.81</v>
          </cell>
        </row>
        <row r="5513">
          <cell r="B5513" t="str">
            <v>2523_P50112210</v>
          </cell>
          <cell r="L5513">
            <v>4.4800000000000004</v>
          </cell>
        </row>
        <row r="5514">
          <cell r="B5514" t="str">
            <v>2523_P50112230</v>
          </cell>
          <cell r="L5514">
            <v>-87602.64</v>
          </cell>
        </row>
        <row r="5515">
          <cell r="B5515" t="str">
            <v>2523_P50112230</v>
          </cell>
          <cell r="L5515">
            <v>79090.36</v>
          </cell>
        </row>
        <row r="5516">
          <cell r="B5516" t="str">
            <v>2523_P50112240</v>
          </cell>
          <cell r="L5516">
            <v>6618.07</v>
          </cell>
        </row>
        <row r="5517">
          <cell r="B5517" t="str">
            <v>2523_P50112290</v>
          </cell>
          <cell r="L5517">
            <v>-619.62</v>
          </cell>
        </row>
        <row r="5518">
          <cell r="B5518" t="str">
            <v>2523_P50112290</v>
          </cell>
          <cell r="L5518">
            <v>331.73</v>
          </cell>
        </row>
        <row r="5519">
          <cell r="B5519" t="str">
            <v>2523_P90513220</v>
          </cell>
          <cell r="L5519">
            <v>17707746.010000002</v>
          </cell>
        </row>
        <row r="5520">
          <cell r="B5520" t="str">
            <v>2523_P90516315</v>
          </cell>
          <cell r="L5520">
            <v>43714.84</v>
          </cell>
        </row>
        <row r="5521">
          <cell r="B5521" t="str">
            <v>2523_P90516316</v>
          </cell>
          <cell r="L5521">
            <v>4248.9399999999996</v>
          </cell>
        </row>
        <row r="5522">
          <cell r="B5522" t="str">
            <v>4814_P10110010</v>
          </cell>
          <cell r="L5522">
            <v>-46743395.07</v>
          </cell>
        </row>
        <row r="5523">
          <cell r="B5523" t="str">
            <v>4814_P10110010</v>
          </cell>
          <cell r="L5523">
            <v>46743395.07</v>
          </cell>
        </row>
        <row r="5524">
          <cell r="B5524" t="str">
            <v>4814_P10110892</v>
          </cell>
          <cell r="L5524">
            <v>10068006.59</v>
          </cell>
        </row>
        <row r="5525">
          <cell r="B5525" t="str">
            <v>4814_P10110892</v>
          </cell>
          <cell r="L5525">
            <v>-8860754.9499999993</v>
          </cell>
        </row>
        <row r="5526">
          <cell r="B5526" t="str">
            <v>4814_P10110892</v>
          </cell>
          <cell r="L5526">
            <v>-1207251.6399999999</v>
          </cell>
        </row>
        <row r="5527">
          <cell r="B5527" t="str">
            <v>4814_P10110910</v>
          </cell>
          <cell r="L5527">
            <v>2349832.35</v>
          </cell>
        </row>
        <row r="5528">
          <cell r="B5528" t="str">
            <v>4814_P10110910</v>
          </cell>
          <cell r="L5528">
            <v>657400.67000000004</v>
          </cell>
        </row>
        <row r="5529">
          <cell r="B5529" t="str">
            <v>4814_P10110910</v>
          </cell>
          <cell r="L5529">
            <v>-3445136.11</v>
          </cell>
        </row>
        <row r="5530">
          <cell r="B5530" t="str">
            <v>4814_P10110910</v>
          </cell>
          <cell r="L5530">
            <v>244325.16</v>
          </cell>
        </row>
        <row r="5531">
          <cell r="B5531" t="str">
            <v>4814_P10110910</v>
          </cell>
          <cell r="L5531">
            <v>193577.93</v>
          </cell>
        </row>
        <row r="5532">
          <cell r="B5532" t="str">
            <v>4814_P10110950</v>
          </cell>
          <cell r="L5532">
            <v>337841.14</v>
          </cell>
        </row>
        <row r="5533">
          <cell r="B5533" t="str">
            <v>4814_P10110950</v>
          </cell>
          <cell r="L5533">
            <v>-244325.16</v>
          </cell>
        </row>
        <row r="5534">
          <cell r="B5534" t="str">
            <v>4814_P10110950</v>
          </cell>
          <cell r="L5534">
            <v>-93515.98</v>
          </cell>
        </row>
        <row r="5535">
          <cell r="B5535" t="str">
            <v>4814_P10211010</v>
          </cell>
          <cell r="L5535">
            <v>-46875000</v>
          </cell>
        </row>
        <row r="5536">
          <cell r="B5536" t="str">
            <v>4814_P10211010</v>
          </cell>
          <cell r="L5536">
            <v>1909722.22</v>
          </cell>
        </row>
        <row r="5537">
          <cell r="B5537" t="str">
            <v>4814_P10211010</v>
          </cell>
          <cell r="L5537">
            <v>-5034722.22</v>
          </cell>
        </row>
        <row r="5538">
          <cell r="B5538" t="str">
            <v>4814_P10211010</v>
          </cell>
          <cell r="L5538">
            <v>50000000</v>
          </cell>
        </row>
        <row r="5539">
          <cell r="B5539" t="str">
            <v>4814_P10211030</v>
          </cell>
          <cell r="L5539">
            <v>-3125000</v>
          </cell>
        </row>
        <row r="5540">
          <cell r="B5540" t="str">
            <v>4814_P10211030</v>
          </cell>
          <cell r="L5540">
            <v>-1909722.22</v>
          </cell>
        </row>
        <row r="5541">
          <cell r="B5541" t="str">
            <v>4814_P10211030</v>
          </cell>
          <cell r="L5541">
            <v>5034722.22</v>
          </cell>
        </row>
        <row r="5542">
          <cell r="B5542" t="str">
            <v>4814_P20111220</v>
          </cell>
          <cell r="L5542">
            <v>-598640000</v>
          </cell>
        </row>
        <row r="5543">
          <cell r="B5543" t="str">
            <v>4814_P20111220</v>
          </cell>
          <cell r="L5543">
            <v>598640000</v>
          </cell>
        </row>
        <row r="5544">
          <cell r="B5544" t="str">
            <v>4814_P90311380</v>
          </cell>
          <cell r="L5544">
            <v>-239186.45</v>
          </cell>
        </row>
        <row r="5545">
          <cell r="B5545" t="str">
            <v>4814_P90311380</v>
          </cell>
          <cell r="L5545">
            <v>244325.16</v>
          </cell>
        </row>
        <row r="5546">
          <cell r="B5546" t="str">
            <v>4814_P90311380</v>
          </cell>
          <cell r="L5546">
            <v>-5138.71</v>
          </cell>
        </row>
        <row r="5547">
          <cell r="B5547" t="str">
            <v>4814_P10119990</v>
          </cell>
          <cell r="L5547">
            <v>-3445136.11</v>
          </cell>
        </row>
        <row r="5548">
          <cell r="B5548" t="str">
            <v>4814_P10119990</v>
          </cell>
          <cell r="L5548">
            <v>-2579646.98</v>
          </cell>
        </row>
        <row r="5549">
          <cell r="B5549" t="str">
            <v>4814_P10119990</v>
          </cell>
          <cell r="L5549">
            <v>6024783.0899999999</v>
          </cell>
        </row>
        <row r="5550">
          <cell r="B5550" t="str">
            <v>2523_A1072330</v>
          </cell>
          <cell r="L5550">
            <v>66072.639999999999</v>
          </cell>
        </row>
        <row r="5551">
          <cell r="B5551" t="str">
            <v>2523_A1072781</v>
          </cell>
          <cell r="L5551">
            <v>17000799.82</v>
          </cell>
        </row>
        <row r="5552">
          <cell r="B5552" t="str">
            <v>2523_A1072781</v>
          </cell>
          <cell r="L5552">
            <v>35182971.409999996</v>
          </cell>
        </row>
        <row r="5553">
          <cell r="B5553" t="str">
            <v>2523_A1072781</v>
          </cell>
          <cell r="L5553">
            <v>-33505264.469999999</v>
          </cell>
        </row>
        <row r="5554">
          <cell r="B5554" t="str">
            <v>2523_A1072781</v>
          </cell>
          <cell r="L5554">
            <v>-69802.350000000006</v>
          </cell>
        </row>
        <row r="5555">
          <cell r="B5555" t="str">
            <v>2523_A1072781</v>
          </cell>
          <cell r="L5555">
            <v>582833.98</v>
          </cell>
        </row>
        <row r="5556">
          <cell r="B5556" t="str">
            <v>2523_A1072781</v>
          </cell>
          <cell r="L5556">
            <v>-99378.47</v>
          </cell>
        </row>
        <row r="5557">
          <cell r="B5557" t="str">
            <v>2523_A1072782</v>
          </cell>
          <cell r="L5557">
            <v>-0.01</v>
          </cell>
        </row>
        <row r="5558">
          <cell r="B5558" t="str">
            <v>2523_A1072782</v>
          </cell>
          <cell r="L5558">
            <v>762717.96</v>
          </cell>
        </row>
        <row r="5559">
          <cell r="B5559" t="str">
            <v>2523_A1072782</v>
          </cell>
          <cell r="L5559">
            <v>132681.29999999999</v>
          </cell>
        </row>
        <row r="5560">
          <cell r="B5560" t="str">
            <v>2523_A1072782</v>
          </cell>
          <cell r="L5560">
            <v>-95090.62</v>
          </cell>
        </row>
        <row r="5561">
          <cell r="B5561" t="str">
            <v>2523_A1072782</v>
          </cell>
          <cell r="L5561">
            <v>-529764.4</v>
          </cell>
        </row>
        <row r="5562">
          <cell r="B5562" t="str">
            <v>2523_A1072782</v>
          </cell>
          <cell r="L5562">
            <v>23838.25</v>
          </cell>
        </row>
        <row r="5563">
          <cell r="B5563" t="str">
            <v>2523_A1072790</v>
          </cell>
          <cell r="L5563">
            <v>1868177.69</v>
          </cell>
        </row>
        <row r="5564">
          <cell r="B5564" t="str">
            <v>2523_A1072790</v>
          </cell>
          <cell r="L5564">
            <v>-859316.97</v>
          </cell>
        </row>
        <row r="5565">
          <cell r="B5565" t="str">
            <v>2523_A1072790</v>
          </cell>
          <cell r="L5565">
            <v>399.68</v>
          </cell>
        </row>
        <row r="5566">
          <cell r="B5566" t="str">
            <v>2523_A1072790</v>
          </cell>
          <cell r="L5566">
            <v>-1.32</v>
          </cell>
        </row>
        <row r="5567">
          <cell r="B5567" t="str">
            <v>2523_A1072791</v>
          </cell>
          <cell r="L5567">
            <v>64.22</v>
          </cell>
        </row>
        <row r="5568">
          <cell r="B5568" t="str">
            <v>2523_A2012965</v>
          </cell>
          <cell r="L5568">
            <v>4265038.87</v>
          </cell>
        </row>
        <row r="5569">
          <cell r="B5569" t="str">
            <v>2523_A6025240</v>
          </cell>
          <cell r="L5569">
            <v>425354.95</v>
          </cell>
        </row>
        <row r="5570">
          <cell r="B5570" t="str">
            <v>2523_A6025290</v>
          </cell>
          <cell r="L5570">
            <v>-425354.95</v>
          </cell>
        </row>
        <row r="5571">
          <cell r="B5571" t="str">
            <v>2523_A6015410</v>
          </cell>
          <cell r="L5571">
            <v>550019.87</v>
          </cell>
        </row>
        <row r="5572">
          <cell r="B5572" t="str">
            <v>2523_A6015490</v>
          </cell>
          <cell r="L5572">
            <v>-124664.92</v>
          </cell>
        </row>
        <row r="5573">
          <cell r="B5573" t="str">
            <v>2523_A8016112</v>
          </cell>
          <cell r="L5573">
            <v>379524.32</v>
          </cell>
        </row>
        <row r="5574">
          <cell r="B5574" t="str">
            <v>2523_A8016120</v>
          </cell>
          <cell r="L5574">
            <v>2642.91</v>
          </cell>
        </row>
        <row r="5575">
          <cell r="B5575" t="str">
            <v>2523_A6046360</v>
          </cell>
          <cell r="L5575">
            <v>993923.78</v>
          </cell>
        </row>
        <row r="5576">
          <cell r="B5576" t="str">
            <v>2523_A6046360</v>
          </cell>
          <cell r="L5576">
            <v>-108696.4</v>
          </cell>
        </row>
        <row r="5577">
          <cell r="B5577" t="str">
            <v>2523_A6046464</v>
          </cell>
          <cell r="L5577">
            <v>12857146.77</v>
          </cell>
        </row>
        <row r="5578">
          <cell r="B5578" t="str">
            <v>2523_A6046464</v>
          </cell>
          <cell r="L5578">
            <v>-12857146.77</v>
          </cell>
        </row>
        <row r="5579">
          <cell r="B5579" t="str">
            <v>2523_A6047111</v>
          </cell>
          <cell r="L5579">
            <v>4320</v>
          </cell>
        </row>
        <row r="5580">
          <cell r="B5580" t="str">
            <v>2523_A6047129</v>
          </cell>
          <cell r="L5580">
            <v>-4320</v>
          </cell>
        </row>
        <row r="5581">
          <cell r="B5581" t="str">
            <v>2523_A6047260</v>
          </cell>
          <cell r="L5581">
            <v>830193.49</v>
          </cell>
        </row>
        <row r="5582">
          <cell r="B5582" t="str">
            <v>2523_A6047260</v>
          </cell>
          <cell r="L5582">
            <v>270292.61</v>
          </cell>
        </row>
        <row r="5583">
          <cell r="B5583" t="str">
            <v>2523_A7028010</v>
          </cell>
          <cell r="L5583">
            <v>-3948.53</v>
          </cell>
        </row>
        <row r="5584">
          <cell r="B5584" t="str">
            <v>2523_A7028010</v>
          </cell>
          <cell r="L5584">
            <v>4368.58</v>
          </cell>
        </row>
        <row r="5585">
          <cell r="B5585" t="str">
            <v>2523_A7028480</v>
          </cell>
          <cell r="L5585">
            <v>8487500</v>
          </cell>
        </row>
        <row r="5586">
          <cell r="B5586" t="str">
            <v>2523_A7028480</v>
          </cell>
          <cell r="L5586">
            <v>-8487500</v>
          </cell>
        </row>
        <row r="5587">
          <cell r="B5587" t="str">
            <v>2523_A7028972</v>
          </cell>
          <cell r="L5587">
            <v>44400.55</v>
          </cell>
        </row>
        <row r="5588">
          <cell r="B5588" t="str">
            <v>2523_A6049810</v>
          </cell>
          <cell r="L5588">
            <v>-25659.39</v>
          </cell>
        </row>
        <row r="5589">
          <cell r="B5589" t="str">
            <v>2523_A6049810</v>
          </cell>
          <cell r="L5589">
            <v>25659.39</v>
          </cell>
        </row>
        <row r="5590">
          <cell r="B5590" t="str">
            <v>2523_P10110651</v>
          </cell>
          <cell r="L5590">
            <v>0.01</v>
          </cell>
        </row>
        <row r="5591">
          <cell r="B5591" t="str">
            <v>2523_P10110651</v>
          </cell>
          <cell r="L5591">
            <v>-762717.96</v>
          </cell>
        </row>
        <row r="5592">
          <cell r="B5592" t="str">
            <v>2523_P10110651</v>
          </cell>
          <cell r="L5592">
            <v>-132745.51999999999</v>
          </cell>
        </row>
        <row r="5593">
          <cell r="B5593" t="str">
            <v>2523_P10110651</v>
          </cell>
          <cell r="L5593">
            <v>95090.62</v>
          </cell>
        </row>
        <row r="5594">
          <cell r="B5594" t="str">
            <v>2523_P10110651</v>
          </cell>
          <cell r="L5594">
            <v>529764.4</v>
          </cell>
        </row>
        <row r="5595">
          <cell r="B5595" t="str">
            <v>2523_P10110651</v>
          </cell>
          <cell r="L5595">
            <v>-23838.25</v>
          </cell>
        </row>
        <row r="5596">
          <cell r="B5596" t="str">
            <v>2523_P10110865</v>
          </cell>
          <cell r="L5596">
            <v>762717.95</v>
          </cell>
        </row>
        <row r="5597">
          <cell r="B5597" t="str">
            <v>2523_P10110865</v>
          </cell>
          <cell r="L5597">
            <v>-468271.25</v>
          </cell>
        </row>
        <row r="5598">
          <cell r="B5598" t="str">
            <v>2523_P40112300</v>
          </cell>
          <cell r="L5598">
            <v>-22125707</v>
          </cell>
        </row>
        <row r="5599">
          <cell r="B5599" t="str">
            <v>2523_P40112300</v>
          </cell>
          <cell r="L5599">
            <v>-3078665</v>
          </cell>
        </row>
        <row r="5600">
          <cell r="B5600" t="str">
            <v>2523_P40112305</v>
          </cell>
          <cell r="L5600">
            <v>-294446.69</v>
          </cell>
        </row>
        <row r="5601">
          <cell r="B5601" t="str">
            <v>2523_P90112720</v>
          </cell>
          <cell r="L5601">
            <v>-643561.65</v>
          </cell>
        </row>
        <row r="5602">
          <cell r="B5602" t="str">
            <v>2523_P90112720</v>
          </cell>
          <cell r="L5602">
            <v>-243398.26</v>
          </cell>
        </row>
        <row r="5603">
          <cell r="B5603" t="str">
            <v>2523_P90112720</v>
          </cell>
          <cell r="L5603">
            <v>54386.81</v>
          </cell>
        </row>
        <row r="5604">
          <cell r="B5604" t="str">
            <v>2523_P90112740</v>
          </cell>
          <cell r="L5604">
            <v>-0.01</v>
          </cell>
        </row>
        <row r="5605">
          <cell r="B5605" t="str">
            <v>2523_P90112745</v>
          </cell>
          <cell r="L5605">
            <v>-934214.11</v>
          </cell>
        </row>
        <row r="5606">
          <cell r="B5606" t="str">
            <v>2523_P90112745</v>
          </cell>
          <cell r="L5606">
            <v>-342356.7</v>
          </cell>
        </row>
        <row r="5607">
          <cell r="B5607" t="str">
            <v>2523_P90513220</v>
          </cell>
          <cell r="L5607">
            <v>42929.14</v>
          </cell>
        </row>
        <row r="5608">
          <cell r="B5608" t="str">
            <v>2523_P10119990</v>
          </cell>
          <cell r="L5608">
            <v>801369.15</v>
          </cell>
        </row>
        <row r="5609">
          <cell r="B5609" t="str">
            <v>2523_P10119990</v>
          </cell>
          <cell r="L5609">
            <v>-801369.15</v>
          </cell>
        </row>
        <row r="5610">
          <cell r="B5610" t="str">
            <v>2523_A1072317</v>
          </cell>
          <cell r="L5610">
            <v>249579.11</v>
          </cell>
        </row>
        <row r="5611">
          <cell r="B5611" t="str">
            <v>2523_A1062592</v>
          </cell>
          <cell r="L5611">
            <v>56711393.100000001</v>
          </cell>
        </row>
        <row r="5612">
          <cell r="B5612" t="str">
            <v>2523_A1062592</v>
          </cell>
          <cell r="L5612">
            <v>11697492.140000001</v>
          </cell>
        </row>
        <row r="5613">
          <cell r="B5613" t="str">
            <v>2523_A1062592</v>
          </cell>
          <cell r="L5613">
            <v>-15300582.18</v>
          </cell>
        </row>
        <row r="5614">
          <cell r="B5614" t="str">
            <v>2523_A1062592</v>
          </cell>
          <cell r="L5614">
            <v>182678.55</v>
          </cell>
        </row>
        <row r="5615">
          <cell r="B5615" t="str">
            <v>2523_A1062592</v>
          </cell>
          <cell r="L5615">
            <v>-4638070.45</v>
          </cell>
        </row>
        <row r="5616">
          <cell r="B5616" t="str">
            <v>2523_A1062593</v>
          </cell>
          <cell r="L5616">
            <v>-20608869.809999999</v>
          </cell>
        </row>
        <row r="5617">
          <cell r="B5617" t="str">
            <v>2523_A1062593</v>
          </cell>
          <cell r="L5617">
            <v>14627744.6</v>
          </cell>
        </row>
        <row r="5618">
          <cell r="B5618" t="str">
            <v>2523_A1062593</v>
          </cell>
          <cell r="L5618">
            <v>-288961.46999999997</v>
          </cell>
        </row>
        <row r="5619">
          <cell r="B5619" t="str">
            <v>2523_A1062593</v>
          </cell>
          <cell r="L5619">
            <v>-50867.08</v>
          </cell>
        </row>
        <row r="5620">
          <cell r="B5620" t="str">
            <v>2523_A1062593</v>
          </cell>
          <cell r="L5620">
            <v>7293573.71</v>
          </cell>
        </row>
        <row r="5621">
          <cell r="B5621" t="str">
            <v>2523_A1072700</v>
          </cell>
          <cell r="L5621">
            <v>104255.92</v>
          </cell>
        </row>
        <row r="5622">
          <cell r="B5622" t="str">
            <v>2523_A1072700</v>
          </cell>
          <cell r="L5622">
            <v>-23370.9</v>
          </cell>
        </row>
        <row r="5623">
          <cell r="B5623" t="str">
            <v>2523_A1072700</v>
          </cell>
          <cell r="L5623">
            <v>-84315.53</v>
          </cell>
        </row>
        <row r="5624">
          <cell r="B5624" t="str">
            <v>2523_A1072700</v>
          </cell>
          <cell r="L5624">
            <v>3430.51</v>
          </cell>
        </row>
        <row r="5625">
          <cell r="B5625" t="str">
            <v>2523_A1072719</v>
          </cell>
          <cell r="L5625">
            <v>-295.27</v>
          </cell>
        </row>
        <row r="5626">
          <cell r="B5626" t="str">
            <v>2523_A1072719</v>
          </cell>
          <cell r="L5626">
            <v>134.16999999999999</v>
          </cell>
        </row>
        <row r="5627">
          <cell r="B5627" t="str">
            <v>2523_A1072719</v>
          </cell>
          <cell r="L5627">
            <v>161.1</v>
          </cell>
        </row>
        <row r="5628">
          <cell r="B5628" t="str">
            <v>2523_A1072749</v>
          </cell>
          <cell r="L5628">
            <v>364081.16</v>
          </cell>
        </row>
        <row r="5629">
          <cell r="B5629" t="str">
            <v>2523_A1072749</v>
          </cell>
          <cell r="L5629">
            <v>-400000</v>
          </cell>
        </row>
        <row r="5630">
          <cell r="B5630" t="str">
            <v>2523_A1072749</v>
          </cell>
          <cell r="L5630">
            <v>-199712.7</v>
          </cell>
        </row>
        <row r="5631">
          <cell r="B5631" t="str">
            <v>2523_A1072749</v>
          </cell>
          <cell r="L5631">
            <v>235918.84</v>
          </cell>
        </row>
        <row r="5632">
          <cell r="B5632" t="str">
            <v>2523_A1072749</v>
          </cell>
          <cell r="L5632">
            <v>-287.3</v>
          </cell>
        </row>
        <row r="5633">
          <cell r="B5633" t="str">
            <v>2523_A1072751</v>
          </cell>
          <cell r="L5633">
            <v>-2959.16</v>
          </cell>
        </row>
        <row r="5634">
          <cell r="B5634" t="str">
            <v>2523_A1072751</v>
          </cell>
          <cell r="L5634">
            <v>698.97</v>
          </cell>
        </row>
        <row r="5635">
          <cell r="B5635" t="str">
            <v>2523_A1072751</v>
          </cell>
          <cell r="L5635">
            <v>2260.19</v>
          </cell>
        </row>
        <row r="5636">
          <cell r="B5636" t="str">
            <v>2523_A1072776</v>
          </cell>
          <cell r="L5636">
            <v>1091124.31</v>
          </cell>
        </row>
        <row r="5637">
          <cell r="B5637" t="str">
            <v>2523_A1072776</v>
          </cell>
          <cell r="L5637">
            <v>-32425.57</v>
          </cell>
        </row>
        <row r="5638">
          <cell r="B5638" t="str">
            <v>2523_A1072776</v>
          </cell>
          <cell r="L5638">
            <v>-578683.24</v>
          </cell>
        </row>
        <row r="5639">
          <cell r="B5639" t="str">
            <v>2523_A1072776</v>
          </cell>
          <cell r="L5639">
            <v>-33619.39</v>
          </cell>
        </row>
        <row r="5640">
          <cell r="B5640" t="str">
            <v>2523_A1072776</v>
          </cell>
          <cell r="L5640">
            <v>-235918.84</v>
          </cell>
        </row>
        <row r="5641">
          <cell r="B5641" t="str">
            <v>2523_A1072776</v>
          </cell>
          <cell r="L5641">
            <v>5491.26</v>
          </cell>
        </row>
        <row r="5642">
          <cell r="B5642" t="str">
            <v>2523_A1072776</v>
          </cell>
          <cell r="L5642">
            <v>-215968.53</v>
          </cell>
        </row>
        <row r="5643">
          <cell r="B5643" t="str">
            <v>2523_A1072777</v>
          </cell>
          <cell r="L5643">
            <v>-99688.38</v>
          </cell>
        </row>
        <row r="5644">
          <cell r="B5644" t="str">
            <v>2523_A1072777</v>
          </cell>
          <cell r="L5644">
            <v>-698.97</v>
          </cell>
        </row>
        <row r="5645">
          <cell r="B5645" t="str">
            <v>2523_A1072777</v>
          </cell>
          <cell r="L5645">
            <v>100387.35</v>
          </cell>
        </row>
        <row r="5646">
          <cell r="B5646" t="str">
            <v>2523_A1072781</v>
          </cell>
          <cell r="L5646">
            <v>17168151.449999999</v>
          </cell>
        </row>
        <row r="5647">
          <cell r="B5647" t="str">
            <v>2523_A1072781</v>
          </cell>
          <cell r="L5647">
            <v>56343502.880000003</v>
          </cell>
        </row>
        <row r="5648">
          <cell r="B5648" t="str">
            <v>2523_A1072781</v>
          </cell>
          <cell r="L5648">
            <v>-45202296.829999998</v>
          </cell>
        </row>
        <row r="5649">
          <cell r="B5649" t="str">
            <v>2523_A1072781</v>
          </cell>
          <cell r="L5649">
            <v>-61939.94</v>
          </cell>
        </row>
        <row r="5650">
          <cell r="B5650" t="str">
            <v>2523_A1072781</v>
          </cell>
          <cell r="L5650">
            <v>628151.87</v>
          </cell>
        </row>
        <row r="5651">
          <cell r="B5651" t="str">
            <v>2523_A1072781</v>
          </cell>
          <cell r="L5651">
            <v>-126749.1</v>
          </cell>
        </row>
        <row r="5652">
          <cell r="B5652" t="str">
            <v>2523_A1072782</v>
          </cell>
          <cell r="L5652">
            <v>764721.64</v>
          </cell>
        </row>
        <row r="5653">
          <cell r="B5653" t="str">
            <v>2523_A1072782</v>
          </cell>
          <cell r="L5653">
            <v>226458.39</v>
          </cell>
        </row>
        <row r="5654">
          <cell r="B5654" t="str">
            <v>2523_A1072782</v>
          </cell>
          <cell r="L5654">
            <v>-248342.9</v>
          </cell>
        </row>
        <row r="5655">
          <cell r="B5655" t="str">
            <v>2523_A1072782</v>
          </cell>
          <cell r="L5655">
            <v>-546137.36</v>
          </cell>
        </row>
        <row r="5656">
          <cell r="B5656" t="str">
            <v>2523_A1072782</v>
          </cell>
          <cell r="L5656">
            <v>18681.330000000002</v>
          </cell>
        </row>
        <row r="5657">
          <cell r="B5657" t="str">
            <v>2523_A1072790</v>
          </cell>
          <cell r="L5657">
            <v>2147905.54</v>
          </cell>
        </row>
        <row r="5658">
          <cell r="B5658" t="str">
            <v>2523_A1072790</v>
          </cell>
          <cell r="L5658">
            <v>-819385.9</v>
          </cell>
        </row>
        <row r="5659">
          <cell r="B5659" t="str">
            <v>2523_A1072790</v>
          </cell>
          <cell r="L5659">
            <v>497.71</v>
          </cell>
        </row>
        <row r="5660">
          <cell r="B5660" t="str">
            <v>2523_A1072790</v>
          </cell>
          <cell r="L5660">
            <v>4.97</v>
          </cell>
        </row>
        <row r="5661">
          <cell r="B5661" t="str">
            <v>2523_A1072791</v>
          </cell>
          <cell r="L5661">
            <v>86.58</v>
          </cell>
        </row>
        <row r="5662">
          <cell r="B5662" t="str">
            <v>2523_A6025240</v>
          </cell>
          <cell r="L5662">
            <v>-9275556.9299999997</v>
          </cell>
        </row>
        <row r="5663">
          <cell r="B5663" t="str">
            <v>2523_A6025290</v>
          </cell>
          <cell r="L5663">
            <v>9275556.9299999997</v>
          </cell>
        </row>
        <row r="5664">
          <cell r="B5664" t="str">
            <v>2523_A6015410</v>
          </cell>
          <cell r="L5664">
            <v>531248.27</v>
          </cell>
        </row>
        <row r="5665">
          <cell r="B5665" t="str">
            <v>2523_A6015490</v>
          </cell>
          <cell r="L5665">
            <v>-531248.27</v>
          </cell>
        </row>
        <row r="5666">
          <cell r="B5666" t="str">
            <v>2523_A8016112</v>
          </cell>
          <cell r="L5666">
            <v>686928.07</v>
          </cell>
        </row>
        <row r="5667">
          <cell r="B5667" t="str">
            <v>2523_A8016128</v>
          </cell>
          <cell r="L5667">
            <v>11996.44</v>
          </cell>
        </row>
        <row r="5668">
          <cell r="B5668" t="str">
            <v>2523_A6046360</v>
          </cell>
          <cell r="L5668">
            <v>4879921.6100000003</v>
          </cell>
        </row>
        <row r="5669">
          <cell r="B5669" t="str">
            <v>2523_A6046360</v>
          </cell>
          <cell r="L5669">
            <v>-2056938.82</v>
          </cell>
        </row>
        <row r="5670">
          <cell r="B5670" t="str">
            <v>2523_A6046464</v>
          </cell>
          <cell r="L5670">
            <v>64296888.909999996</v>
          </cell>
        </row>
        <row r="5671">
          <cell r="B5671" t="str">
            <v>2523_A6046464</v>
          </cell>
          <cell r="L5671">
            <v>-64296888.909999996</v>
          </cell>
        </row>
        <row r="5672">
          <cell r="B5672" t="str">
            <v>2523_A6047111</v>
          </cell>
          <cell r="L5672">
            <v>2346.19</v>
          </cell>
        </row>
        <row r="5673">
          <cell r="B5673" t="str">
            <v>2523_A6047129</v>
          </cell>
          <cell r="L5673">
            <v>113869.97</v>
          </cell>
        </row>
        <row r="5674">
          <cell r="B5674" t="str">
            <v>2523_A6047129</v>
          </cell>
          <cell r="L5674">
            <v>-16681.77</v>
          </cell>
        </row>
        <row r="5675">
          <cell r="B5675" t="str">
            <v>2523_A6047260</v>
          </cell>
          <cell r="L5675">
            <v>20099535.850000001</v>
          </cell>
        </row>
        <row r="5676">
          <cell r="B5676" t="str">
            <v>2523_A6047260</v>
          </cell>
          <cell r="L5676">
            <v>569040.68999999994</v>
          </cell>
        </row>
        <row r="5677">
          <cell r="B5677" t="str">
            <v>2523_A7028010</v>
          </cell>
          <cell r="L5677">
            <v>-62152.62</v>
          </cell>
        </row>
        <row r="5678">
          <cell r="B5678" t="str">
            <v>2523_A7028010</v>
          </cell>
          <cell r="L5678">
            <v>62749.24</v>
          </cell>
        </row>
        <row r="5679">
          <cell r="B5679" t="str">
            <v>2523_A7028480</v>
          </cell>
          <cell r="L5679">
            <v>10601000</v>
          </cell>
        </row>
        <row r="5680">
          <cell r="B5680" t="str">
            <v>2523_A7028480</v>
          </cell>
          <cell r="L5680">
            <v>-10601000</v>
          </cell>
        </row>
        <row r="5681">
          <cell r="B5681" t="str">
            <v>2523_A7028972</v>
          </cell>
          <cell r="L5681">
            <v>83784.2</v>
          </cell>
        </row>
        <row r="5682">
          <cell r="B5682" t="str">
            <v>2523_P10110648</v>
          </cell>
          <cell r="L5682">
            <v>-332841.87</v>
          </cell>
        </row>
        <row r="5683">
          <cell r="B5683" t="str">
            <v>2523_P10110648</v>
          </cell>
          <cell r="L5683">
            <v>208074.96</v>
          </cell>
        </row>
        <row r="5684">
          <cell r="B5684" t="str">
            <v>2523_P10110648</v>
          </cell>
          <cell r="L5684">
            <v>288961.46999999997</v>
          </cell>
        </row>
        <row r="5685">
          <cell r="B5685" t="str">
            <v>2523_P10110648</v>
          </cell>
          <cell r="L5685">
            <v>50867.08</v>
          </cell>
        </row>
        <row r="5686">
          <cell r="B5686" t="str">
            <v>2523_P10110648</v>
          </cell>
          <cell r="L5686">
            <v>-154.75</v>
          </cell>
        </row>
        <row r="5687">
          <cell r="B5687" t="str">
            <v>2523_P10110649</v>
          </cell>
          <cell r="L5687">
            <v>20941711.68</v>
          </cell>
        </row>
        <row r="5688">
          <cell r="B5688" t="str">
            <v>2523_P10110649</v>
          </cell>
          <cell r="L5688">
            <v>-208074.96</v>
          </cell>
        </row>
        <row r="5689">
          <cell r="B5689" t="str">
            <v>2523_P10110649</v>
          </cell>
          <cell r="L5689">
            <v>-14627744.6</v>
          </cell>
        </row>
        <row r="5690">
          <cell r="B5690" t="str">
            <v>2523_P10110649</v>
          </cell>
          <cell r="L5690">
            <v>-7293418.96</v>
          </cell>
        </row>
        <row r="5691">
          <cell r="B5691" t="str">
            <v>2523_P10110651</v>
          </cell>
          <cell r="L5691">
            <v>-661778.82999999996</v>
          </cell>
        </row>
        <row r="5692">
          <cell r="B5692" t="str">
            <v>2523_P10110651</v>
          </cell>
          <cell r="L5692">
            <v>-226544.97</v>
          </cell>
        </row>
        <row r="5693">
          <cell r="B5693" t="str">
            <v>2523_P10110651</v>
          </cell>
          <cell r="L5693">
            <v>248342.9</v>
          </cell>
        </row>
        <row r="5694">
          <cell r="B5694" t="str">
            <v>2523_P10110651</v>
          </cell>
          <cell r="L5694">
            <v>546003.18999999994</v>
          </cell>
        </row>
        <row r="5695">
          <cell r="B5695" t="str">
            <v>2523_P10110651</v>
          </cell>
          <cell r="L5695">
            <v>-121489.97</v>
          </cell>
        </row>
        <row r="5696">
          <cell r="B5696" t="str">
            <v>2523_P10110865</v>
          </cell>
          <cell r="L5696">
            <v>-19947090.98</v>
          </cell>
        </row>
        <row r="5697">
          <cell r="B5697" t="str">
            <v>2523_P10110865</v>
          </cell>
          <cell r="L5697">
            <v>21135178.609999999</v>
          </cell>
        </row>
        <row r="5698">
          <cell r="B5698" t="str">
            <v>2523_P40112300</v>
          </cell>
          <cell r="L5698">
            <v>-72165750</v>
          </cell>
        </row>
        <row r="5699">
          <cell r="B5699" t="str">
            <v>2523_P40112300</v>
          </cell>
          <cell r="L5699">
            <v>-5973740</v>
          </cell>
        </row>
        <row r="5700">
          <cell r="B5700" t="str">
            <v>2523_P40112305</v>
          </cell>
          <cell r="L5700">
            <v>-215467.68</v>
          </cell>
        </row>
        <row r="5701">
          <cell r="B5701" t="str">
            <v>2523_P90112720</v>
          </cell>
          <cell r="L5701">
            <v>5758514.9699999997</v>
          </cell>
        </row>
        <row r="5702">
          <cell r="B5702" t="str">
            <v>2523_P90112720</v>
          </cell>
          <cell r="L5702">
            <v>-233402.35</v>
          </cell>
        </row>
        <row r="5703">
          <cell r="B5703" t="str">
            <v>2523_P90112740</v>
          </cell>
          <cell r="L5703">
            <v>-21581488.760000002</v>
          </cell>
        </row>
        <row r="5704">
          <cell r="B5704" t="str">
            <v>2523_P90513220</v>
          </cell>
          <cell r="L5704">
            <v>-855928.85</v>
          </cell>
        </row>
        <row r="5705">
          <cell r="B5705" t="str">
            <v>2523_P90115710</v>
          </cell>
          <cell r="L5705">
            <v>-9275556.9299999997</v>
          </cell>
        </row>
        <row r="5706">
          <cell r="B5706" t="str">
            <v>2523_P90519370</v>
          </cell>
          <cell r="L5706">
            <v>-2873.84</v>
          </cell>
        </row>
        <row r="5707">
          <cell r="B5707" t="str">
            <v>2523_P90519370</v>
          </cell>
          <cell r="L5707">
            <v>2873.84</v>
          </cell>
        </row>
        <row r="5708">
          <cell r="B5708" t="str">
            <v>2523_P10119990</v>
          </cell>
          <cell r="L5708">
            <v>3888515.97</v>
          </cell>
        </row>
        <row r="5709">
          <cell r="B5709" t="str">
            <v>2523_P10119990</v>
          </cell>
          <cell r="L5709">
            <v>-3888515.97</v>
          </cell>
        </row>
        <row r="5710">
          <cell r="B5710" t="str">
            <v>2523_A1072330</v>
          </cell>
          <cell r="L5710">
            <v>1243382.67</v>
          </cell>
        </row>
        <row r="5711">
          <cell r="B5711" t="str">
            <v>2523_A1062592</v>
          </cell>
          <cell r="L5711">
            <v>15309509.48</v>
          </cell>
        </row>
        <row r="5712">
          <cell r="B5712" t="str">
            <v>2523_A1062592</v>
          </cell>
          <cell r="L5712">
            <v>4230165.8899999997</v>
          </cell>
        </row>
        <row r="5713">
          <cell r="B5713" t="str">
            <v>2523_A1062592</v>
          </cell>
          <cell r="L5713">
            <v>-4328910.37</v>
          </cell>
        </row>
        <row r="5714">
          <cell r="B5714" t="str">
            <v>2523_A1062592</v>
          </cell>
          <cell r="L5714">
            <v>-1224568.1200000001</v>
          </cell>
        </row>
        <row r="5715">
          <cell r="B5715" t="str">
            <v>2523_A1062593</v>
          </cell>
          <cell r="L5715">
            <v>-4044344.72</v>
          </cell>
        </row>
        <row r="5716">
          <cell r="B5716" t="str">
            <v>2523_A1062593</v>
          </cell>
          <cell r="L5716">
            <v>2215290.5099999998</v>
          </cell>
        </row>
        <row r="5717">
          <cell r="B5717" t="str">
            <v>2523_A1062593</v>
          </cell>
          <cell r="L5717">
            <v>1281484.55</v>
          </cell>
        </row>
        <row r="5718">
          <cell r="B5718" t="str">
            <v>2523_A1072749</v>
          </cell>
          <cell r="L5718">
            <v>1000000</v>
          </cell>
        </row>
        <row r="5719">
          <cell r="B5719" t="str">
            <v>2523_A1072749</v>
          </cell>
          <cell r="L5719">
            <v>-181728.92</v>
          </cell>
        </row>
        <row r="5720">
          <cell r="B5720" t="str">
            <v>2523_A1072749</v>
          </cell>
          <cell r="L5720">
            <v>-752770.89</v>
          </cell>
        </row>
        <row r="5721">
          <cell r="B5721" t="str">
            <v>2523_A1072749</v>
          </cell>
          <cell r="L5721">
            <v>-65500.19</v>
          </cell>
        </row>
        <row r="5722">
          <cell r="B5722" t="str">
            <v>2523_A1072751</v>
          </cell>
          <cell r="L5722">
            <v>-51082.76</v>
          </cell>
        </row>
        <row r="5723">
          <cell r="B5723" t="str">
            <v>2523_A1072751</v>
          </cell>
          <cell r="L5723">
            <v>51082.76</v>
          </cell>
        </row>
        <row r="5724">
          <cell r="B5724" t="str">
            <v>2523_A1072781</v>
          </cell>
          <cell r="L5724">
            <v>53298095.75</v>
          </cell>
        </row>
        <row r="5725">
          <cell r="B5725" t="str">
            <v>2523_A1072781</v>
          </cell>
          <cell r="L5725">
            <v>102941136.48</v>
          </cell>
        </row>
        <row r="5726">
          <cell r="B5726" t="str">
            <v>2523_A1072781</v>
          </cell>
          <cell r="L5726">
            <v>-101163530.45999999</v>
          </cell>
        </row>
        <row r="5727">
          <cell r="B5727" t="str">
            <v>2523_A1072781</v>
          </cell>
          <cell r="L5727">
            <v>-187215.02</v>
          </cell>
        </row>
        <row r="5728">
          <cell r="B5728" t="str">
            <v>2523_A1072781</v>
          </cell>
          <cell r="L5728">
            <v>1862032.42</v>
          </cell>
        </row>
        <row r="5729">
          <cell r="B5729" t="str">
            <v>2523_A1072781</v>
          </cell>
          <cell r="L5729">
            <v>-300717.09999999998</v>
          </cell>
        </row>
        <row r="5730">
          <cell r="B5730" t="str">
            <v>2523_A1072782</v>
          </cell>
          <cell r="L5730">
            <v>2132952.0499999998</v>
          </cell>
        </row>
        <row r="5731">
          <cell r="B5731" t="str">
            <v>2523_A1072782</v>
          </cell>
          <cell r="L5731">
            <v>602944.68999999994</v>
          </cell>
        </row>
        <row r="5732">
          <cell r="B5732" t="str">
            <v>2523_A1072782</v>
          </cell>
          <cell r="L5732">
            <v>-345652.6</v>
          </cell>
        </row>
        <row r="5733">
          <cell r="B5733" t="str">
            <v>2523_A1072782</v>
          </cell>
          <cell r="L5733">
            <v>-1640185.07</v>
          </cell>
        </row>
        <row r="5734">
          <cell r="B5734" t="str">
            <v>2523_A1072782</v>
          </cell>
          <cell r="L5734">
            <v>46391.17</v>
          </cell>
        </row>
        <row r="5735">
          <cell r="B5735" t="str">
            <v>2523_A1072790</v>
          </cell>
          <cell r="L5735">
            <v>7412690.2999999998</v>
          </cell>
        </row>
        <row r="5736">
          <cell r="B5736" t="str">
            <v>2523_A1072790</v>
          </cell>
          <cell r="L5736">
            <v>-1718724.51</v>
          </cell>
        </row>
        <row r="5737">
          <cell r="B5737" t="str">
            <v>2523_A1072790</v>
          </cell>
          <cell r="L5737">
            <v>1809.42</v>
          </cell>
        </row>
        <row r="5738">
          <cell r="B5738" t="str">
            <v>2523_A1072790</v>
          </cell>
          <cell r="L5738">
            <v>25.8</v>
          </cell>
        </row>
        <row r="5739">
          <cell r="B5739" t="str">
            <v>2523_A1072791</v>
          </cell>
          <cell r="L5739">
            <v>379.99</v>
          </cell>
        </row>
        <row r="5740">
          <cell r="B5740" t="str">
            <v>2523_A6025240</v>
          </cell>
          <cell r="L5740">
            <v>1426209.93</v>
          </cell>
        </row>
        <row r="5741">
          <cell r="B5741" t="str">
            <v>2523_A6025290</v>
          </cell>
          <cell r="L5741">
            <v>-1426209.93</v>
          </cell>
        </row>
        <row r="5742">
          <cell r="B5742" t="str">
            <v>2523_A6015410</v>
          </cell>
          <cell r="L5742">
            <v>1445501.79</v>
          </cell>
        </row>
        <row r="5743">
          <cell r="B5743" t="str">
            <v>2523_A6015490</v>
          </cell>
          <cell r="L5743">
            <v>46781.03</v>
          </cell>
        </row>
        <row r="5744">
          <cell r="B5744" t="str">
            <v>2523_A6015490</v>
          </cell>
          <cell r="L5744">
            <v>-66072.89</v>
          </cell>
        </row>
        <row r="5745">
          <cell r="B5745" t="str">
            <v>2523_A8016112</v>
          </cell>
          <cell r="L5745">
            <v>1029424.11</v>
          </cell>
        </row>
        <row r="5746">
          <cell r="B5746" t="str">
            <v>2523_A8016120</v>
          </cell>
          <cell r="L5746">
            <v>49735.31</v>
          </cell>
        </row>
        <row r="5747">
          <cell r="B5747" t="str">
            <v>2523_A6046360</v>
          </cell>
          <cell r="L5747">
            <v>3037523.84</v>
          </cell>
        </row>
        <row r="5748">
          <cell r="B5748" t="str">
            <v>2523_A6046360</v>
          </cell>
          <cell r="L5748">
            <v>-1066844.6499999999</v>
          </cell>
        </row>
        <row r="5749">
          <cell r="B5749" t="str">
            <v>2523_A6046464</v>
          </cell>
          <cell r="L5749">
            <v>46670781.880000003</v>
          </cell>
        </row>
        <row r="5750">
          <cell r="B5750" t="str">
            <v>2523_A6046464</v>
          </cell>
          <cell r="L5750">
            <v>-46670781.880000003</v>
          </cell>
        </row>
        <row r="5751">
          <cell r="B5751" t="str">
            <v>2523_A6047111</v>
          </cell>
          <cell r="L5751">
            <v>16379.22</v>
          </cell>
        </row>
        <row r="5752">
          <cell r="B5752" t="str">
            <v>2523_A6047129</v>
          </cell>
          <cell r="L5752">
            <v>-16379.22</v>
          </cell>
        </row>
        <row r="5753">
          <cell r="B5753" t="str">
            <v>2523_A6047260</v>
          </cell>
          <cell r="L5753">
            <v>4091134.82</v>
          </cell>
        </row>
        <row r="5754">
          <cell r="B5754" t="str">
            <v>2523_A6047260</v>
          </cell>
          <cell r="L5754">
            <v>991082.2</v>
          </cell>
        </row>
        <row r="5755">
          <cell r="B5755" t="str">
            <v>2523_A7028010</v>
          </cell>
          <cell r="L5755">
            <v>-3892.52</v>
          </cell>
        </row>
        <row r="5756">
          <cell r="B5756" t="str">
            <v>2523_A7028010</v>
          </cell>
          <cell r="L5756">
            <v>4306.04</v>
          </cell>
        </row>
        <row r="5757">
          <cell r="B5757" t="str">
            <v>2523_A7028480</v>
          </cell>
          <cell r="L5757">
            <v>21001500</v>
          </cell>
        </row>
        <row r="5758">
          <cell r="B5758" t="str">
            <v>2523_A7028480</v>
          </cell>
          <cell r="L5758">
            <v>-21001500</v>
          </cell>
        </row>
        <row r="5759">
          <cell r="B5759" t="str">
            <v>2523_A7028972</v>
          </cell>
          <cell r="L5759">
            <v>142911.56</v>
          </cell>
        </row>
        <row r="5760">
          <cell r="B5760" t="str">
            <v>2523_P10110649</v>
          </cell>
          <cell r="L5760">
            <v>4044344.72</v>
          </cell>
        </row>
        <row r="5761">
          <cell r="B5761" t="str">
            <v>2523_P10110649</v>
          </cell>
          <cell r="L5761">
            <v>-2215290.5099999998</v>
          </cell>
        </row>
        <row r="5762">
          <cell r="B5762" t="str">
            <v>2523_P10110649</v>
          </cell>
          <cell r="L5762">
            <v>-1281484.55</v>
          </cell>
        </row>
        <row r="5763">
          <cell r="B5763" t="str">
            <v>2523_P10110651</v>
          </cell>
          <cell r="L5763">
            <v>-2081869.29</v>
          </cell>
        </row>
        <row r="5764">
          <cell r="B5764" t="str">
            <v>2523_P10110651</v>
          </cell>
          <cell r="L5764">
            <v>-603324.68000000005</v>
          </cell>
        </row>
        <row r="5765">
          <cell r="B5765" t="str">
            <v>2523_P10110651</v>
          </cell>
          <cell r="L5765">
            <v>345652.6</v>
          </cell>
        </row>
        <row r="5766">
          <cell r="B5766" t="str">
            <v>2523_P10110651</v>
          </cell>
          <cell r="L5766">
            <v>1640185.07</v>
          </cell>
        </row>
        <row r="5767">
          <cell r="B5767" t="str">
            <v>2523_P10110651</v>
          </cell>
          <cell r="L5767">
            <v>-97473.93</v>
          </cell>
        </row>
        <row r="5768">
          <cell r="B5768" t="str">
            <v>2523_P10110865</v>
          </cell>
          <cell r="L5768">
            <v>-1962475.43</v>
          </cell>
        </row>
        <row r="5769">
          <cell r="B5769" t="str">
            <v>2523_P10110865</v>
          </cell>
          <cell r="L5769">
            <v>2211736</v>
          </cell>
        </row>
        <row r="5770">
          <cell r="B5770" t="str">
            <v>2523_P40112300</v>
          </cell>
          <cell r="L5770">
            <v>-72680949.989999995</v>
          </cell>
        </row>
        <row r="5771">
          <cell r="B5771" t="str">
            <v>2523_P40112300</v>
          </cell>
          <cell r="L5771">
            <v>-8083197.0099999998</v>
          </cell>
        </row>
        <row r="5772">
          <cell r="B5772" t="str">
            <v>2523_P40112305</v>
          </cell>
          <cell r="L5772">
            <v>-796830.23</v>
          </cell>
        </row>
        <row r="5773">
          <cell r="B5773" t="str">
            <v>2523_P90112720</v>
          </cell>
          <cell r="L5773">
            <v>-2327277.85</v>
          </cell>
        </row>
        <row r="5774">
          <cell r="B5774" t="str">
            <v>2523_P90112720</v>
          </cell>
          <cell r="L5774">
            <v>-108672.16</v>
          </cell>
        </row>
        <row r="5775">
          <cell r="B5775" t="str">
            <v>2523_P90112740</v>
          </cell>
          <cell r="L5775">
            <v>-3496775.06</v>
          </cell>
        </row>
        <row r="5776">
          <cell r="B5776" t="str">
            <v>2523_P90513220</v>
          </cell>
          <cell r="L5776">
            <v>166947.37</v>
          </cell>
        </row>
        <row r="5777">
          <cell r="B5777" t="str">
            <v>2523_P90518310</v>
          </cell>
          <cell r="L5777">
            <v>721.09</v>
          </cell>
        </row>
        <row r="5778">
          <cell r="B5778" t="str">
            <v>2523_P10119990</v>
          </cell>
          <cell r="L5778">
            <v>2203503.2000000002</v>
          </cell>
        </row>
        <row r="5779">
          <cell r="B5779" t="str">
            <v>2523_P10119990</v>
          </cell>
          <cell r="L5779">
            <v>-2203503.2000000002</v>
          </cell>
        </row>
        <row r="5780">
          <cell r="B5780" t="str">
            <v>2523_A1072781</v>
          </cell>
          <cell r="L5780">
            <v>9814564.3100000005</v>
          </cell>
        </row>
        <row r="5781">
          <cell r="B5781" t="str">
            <v>2523_A1072781</v>
          </cell>
          <cell r="L5781">
            <v>-8000</v>
          </cell>
        </row>
        <row r="5782">
          <cell r="B5782" t="str">
            <v>2523_A1072781</v>
          </cell>
          <cell r="L5782">
            <v>17893597.27</v>
          </cell>
        </row>
        <row r="5783">
          <cell r="B5783" t="str">
            <v>2523_A1072781</v>
          </cell>
          <cell r="L5783">
            <v>-17609393.23</v>
          </cell>
        </row>
        <row r="5784">
          <cell r="B5784" t="str">
            <v>2523_A1072781</v>
          </cell>
          <cell r="L5784">
            <v>-45196.86</v>
          </cell>
        </row>
        <row r="5785">
          <cell r="B5785" t="str">
            <v>2523_A1072781</v>
          </cell>
          <cell r="L5785">
            <v>265348.62</v>
          </cell>
        </row>
        <row r="5786">
          <cell r="B5786" t="str">
            <v>2523_A1072781</v>
          </cell>
          <cell r="L5786">
            <v>-41062.089999999997</v>
          </cell>
        </row>
        <row r="5787">
          <cell r="B5787" t="str">
            <v>2523_A1072782</v>
          </cell>
          <cell r="L5787">
            <v>482618.37</v>
          </cell>
        </row>
        <row r="5788">
          <cell r="B5788" t="str">
            <v>2523_A1072782</v>
          </cell>
          <cell r="L5788">
            <v>57474.41</v>
          </cell>
        </row>
        <row r="5789">
          <cell r="B5789" t="str">
            <v>2523_A1072782</v>
          </cell>
          <cell r="L5789">
            <v>-84075.839999999997</v>
          </cell>
        </row>
        <row r="5790">
          <cell r="B5790" t="str">
            <v>2523_A1072782</v>
          </cell>
          <cell r="L5790">
            <v>-244362.68</v>
          </cell>
        </row>
        <row r="5791">
          <cell r="B5791" t="str">
            <v>2523_A1072782</v>
          </cell>
          <cell r="L5791">
            <v>12635.56</v>
          </cell>
        </row>
        <row r="5792">
          <cell r="B5792" t="str">
            <v>2523_A1072790</v>
          </cell>
          <cell r="L5792">
            <v>1228801.8799999999</v>
          </cell>
        </row>
        <row r="5793">
          <cell r="B5793" t="str">
            <v>2523_A1072790</v>
          </cell>
          <cell r="L5793">
            <v>-489600.63</v>
          </cell>
        </row>
        <row r="5794">
          <cell r="B5794" t="str">
            <v>2523_A1072790</v>
          </cell>
          <cell r="L5794">
            <v>273.79000000000002</v>
          </cell>
        </row>
        <row r="5795">
          <cell r="B5795" t="str">
            <v>2523_A1072790</v>
          </cell>
          <cell r="L5795">
            <v>-13.63</v>
          </cell>
        </row>
        <row r="5796">
          <cell r="B5796" t="str">
            <v>2523_A1072791</v>
          </cell>
          <cell r="L5796">
            <v>42.79</v>
          </cell>
        </row>
        <row r="5797">
          <cell r="B5797" t="str">
            <v>2523_A2012965</v>
          </cell>
          <cell r="L5797">
            <v>2345770.73</v>
          </cell>
        </row>
        <row r="5798">
          <cell r="B5798" t="str">
            <v>2523_A6025240</v>
          </cell>
          <cell r="L5798">
            <v>71566.86</v>
          </cell>
        </row>
        <row r="5799">
          <cell r="B5799" t="str">
            <v>2523_A6025290</v>
          </cell>
          <cell r="L5799">
            <v>-71566.86</v>
          </cell>
        </row>
        <row r="5800">
          <cell r="B5800" t="str">
            <v>2523_A6015410</v>
          </cell>
          <cell r="L5800">
            <v>1005419.7</v>
          </cell>
        </row>
        <row r="5801">
          <cell r="B5801" t="str">
            <v>2523_A6015490</v>
          </cell>
          <cell r="L5801">
            <v>-933852.84</v>
          </cell>
        </row>
        <row r="5802">
          <cell r="B5802" t="str">
            <v>2523_A8016112</v>
          </cell>
          <cell r="L5802">
            <v>223897.14</v>
          </cell>
        </row>
        <row r="5803">
          <cell r="B5803" t="str">
            <v>2523_A6046360</v>
          </cell>
          <cell r="L5803">
            <v>373285.29</v>
          </cell>
        </row>
        <row r="5804">
          <cell r="B5804" t="str">
            <v>2523_A6046360</v>
          </cell>
          <cell r="L5804">
            <v>-321478.03000000003</v>
          </cell>
        </row>
        <row r="5805">
          <cell r="B5805" t="str">
            <v>2523_A6046464</v>
          </cell>
          <cell r="L5805">
            <v>8104028.54</v>
          </cell>
        </row>
        <row r="5806">
          <cell r="B5806" t="str">
            <v>2523_A6046464</v>
          </cell>
          <cell r="L5806">
            <v>-8104028.54</v>
          </cell>
        </row>
        <row r="5807">
          <cell r="B5807" t="str">
            <v>2523_A6047260</v>
          </cell>
          <cell r="L5807">
            <v>143179.67000000001</v>
          </cell>
        </row>
        <row r="5808">
          <cell r="B5808" t="str">
            <v>2523_A6047260</v>
          </cell>
          <cell r="L5808">
            <v>265335.28000000003</v>
          </cell>
        </row>
        <row r="5809">
          <cell r="B5809" t="str">
            <v>2523_A7028010</v>
          </cell>
          <cell r="L5809">
            <v>368.75</v>
          </cell>
        </row>
        <row r="5810">
          <cell r="B5810" t="str">
            <v>2523_A7028010</v>
          </cell>
          <cell r="L5810">
            <v>874.73</v>
          </cell>
        </row>
        <row r="5811">
          <cell r="B5811" t="str">
            <v>2523_A7028480</v>
          </cell>
          <cell r="L5811">
            <v>3547000</v>
          </cell>
        </row>
        <row r="5812">
          <cell r="B5812" t="str">
            <v>2523_A7028480</v>
          </cell>
          <cell r="L5812">
            <v>-3547000</v>
          </cell>
        </row>
        <row r="5813">
          <cell r="B5813" t="str">
            <v>2523_A7028972</v>
          </cell>
          <cell r="L5813">
            <v>27638.45</v>
          </cell>
        </row>
        <row r="5814">
          <cell r="B5814" t="str">
            <v>2523_P10110651</v>
          </cell>
          <cell r="L5814">
            <v>-482618.37</v>
          </cell>
        </row>
        <row r="5815">
          <cell r="B5815" t="str">
            <v>2523_P10110651</v>
          </cell>
          <cell r="L5815">
            <v>-57517.2</v>
          </cell>
        </row>
        <row r="5816">
          <cell r="B5816" t="str">
            <v>2523_P10110651</v>
          </cell>
          <cell r="L5816">
            <v>84075.839999999997</v>
          </cell>
        </row>
        <row r="5817">
          <cell r="B5817" t="str">
            <v>2523_P10110651</v>
          </cell>
          <cell r="L5817">
            <v>244362.68</v>
          </cell>
        </row>
        <row r="5818">
          <cell r="B5818" t="str">
            <v>2523_P10110651</v>
          </cell>
          <cell r="L5818">
            <v>-12635.56</v>
          </cell>
        </row>
        <row r="5819">
          <cell r="B5819" t="str">
            <v>2523_P10110865</v>
          </cell>
          <cell r="L5819">
            <v>482618.37</v>
          </cell>
        </row>
        <row r="5820">
          <cell r="B5820" t="str">
            <v>2523_P10110865</v>
          </cell>
          <cell r="L5820">
            <v>-258285.76</v>
          </cell>
        </row>
        <row r="5821">
          <cell r="B5821" t="str">
            <v>2523_P40112300</v>
          </cell>
          <cell r="L5821">
            <v>-13014312</v>
          </cell>
        </row>
        <row r="5822">
          <cell r="B5822" t="str">
            <v>2523_P40112300</v>
          </cell>
          <cell r="L5822">
            <v>-845477</v>
          </cell>
        </row>
        <row r="5823">
          <cell r="B5823" t="str">
            <v>2523_P40112305</v>
          </cell>
          <cell r="L5823">
            <v>-224332.61</v>
          </cell>
        </row>
        <row r="5824">
          <cell r="B5824" t="str">
            <v>2523_P90112720</v>
          </cell>
          <cell r="L5824">
            <v>227890.89</v>
          </cell>
        </row>
        <row r="5825">
          <cell r="B5825" t="str">
            <v>2523_P90112720</v>
          </cell>
          <cell r="L5825">
            <v>-10000</v>
          </cell>
        </row>
        <row r="5826">
          <cell r="B5826" t="str">
            <v>2523_P90112745</v>
          </cell>
          <cell r="L5826">
            <v>-378697.03</v>
          </cell>
        </row>
        <row r="5827">
          <cell r="B5827" t="str">
            <v>2523_P90112745</v>
          </cell>
          <cell r="L5827">
            <v>-179649.57</v>
          </cell>
        </row>
        <row r="5828">
          <cell r="B5828" t="str">
            <v>2523_P90513220</v>
          </cell>
          <cell r="L5828">
            <v>60486.41</v>
          </cell>
        </row>
        <row r="5829">
          <cell r="B5829" t="str">
            <v>2523_P10119990</v>
          </cell>
          <cell r="L5829">
            <v>427138.66</v>
          </cell>
        </row>
        <row r="5830">
          <cell r="B5830" t="str">
            <v>2523_P10119990</v>
          </cell>
          <cell r="L5830">
            <v>-427138.66</v>
          </cell>
        </row>
        <row r="5831">
          <cell r="B5831" t="str">
            <v>2523_A6025240</v>
          </cell>
          <cell r="L5831">
            <v>-2441.37</v>
          </cell>
        </row>
        <row r="5832">
          <cell r="B5832" t="str">
            <v>2523_A6025290</v>
          </cell>
          <cell r="L5832">
            <v>2441.37</v>
          </cell>
        </row>
        <row r="5833">
          <cell r="B5833" t="str">
            <v>2523_A6015410</v>
          </cell>
          <cell r="L5833">
            <v>3087.04</v>
          </cell>
        </row>
        <row r="5834">
          <cell r="B5834" t="str">
            <v>2523_A6015490</v>
          </cell>
          <cell r="L5834">
            <v>-3087.04</v>
          </cell>
        </row>
        <row r="5835">
          <cell r="B5835" t="str">
            <v>2523_A6046360</v>
          </cell>
          <cell r="L5835">
            <v>1858083.04</v>
          </cell>
        </row>
        <row r="5836">
          <cell r="B5836" t="str">
            <v>2523_A6046360</v>
          </cell>
          <cell r="L5836">
            <v>-57800.160000000003</v>
          </cell>
        </row>
        <row r="5837">
          <cell r="B5837" t="str">
            <v>2523_A6046360</v>
          </cell>
          <cell r="L5837">
            <v>-28000</v>
          </cell>
        </row>
        <row r="5838">
          <cell r="B5838" t="str">
            <v>2523_A7028010</v>
          </cell>
          <cell r="L5838">
            <v>483.52</v>
          </cell>
        </row>
        <row r="5839">
          <cell r="B5839" t="str">
            <v>2523_A7028010</v>
          </cell>
          <cell r="L5839">
            <v>475.98</v>
          </cell>
        </row>
        <row r="5840">
          <cell r="B5840" t="str">
            <v>2523_P40112300</v>
          </cell>
          <cell r="L5840">
            <v>-2205796</v>
          </cell>
        </row>
        <row r="5841">
          <cell r="B5841" t="str">
            <v>2523_P40112300</v>
          </cell>
          <cell r="L5841">
            <v>22978</v>
          </cell>
        </row>
        <row r="5842">
          <cell r="B5842" t="str">
            <v>2523_P90112720</v>
          </cell>
          <cell r="L5842">
            <v>91713.76</v>
          </cell>
        </row>
        <row r="5843">
          <cell r="B5843" t="str">
            <v>2523_P90513220</v>
          </cell>
          <cell r="L5843">
            <v>320303.23</v>
          </cell>
        </row>
        <row r="5844">
          <cell r="B5844" t="str">
            <v>2523_P90115710</v>
          </cell>
          <cell r="L5844">
            <v>-2441.37</v>
          </cell>
        </row>
        <row r="5845">
          <cell r="B5845" t="str">
            <v>2523_A1072781</v>
          </cell>
          <cell r="L5845">
            <v>10740727.630000001</v>
          </cell>
        </row>
        <row r="5846">
          <cell r="B5846" t="str">
            <v>2523_A1072781</v>
          </cell>
          <cell r="L5846">
            <v>25354590.73</v>
          </cell>
        </row>
        <row r="5847">
          <cell r="B5847" t="str">
            <v>2523_A1072781</v>
          </cell>
          <cell r="L5847">
            <v>-22919841.66</v>
          </cell>
        </row>
        <row r="5848">
          <cell r="B5848" t="str">
            <v>2523_A1072781</v>
          </cell>
          <cell r="L5848">
            <v>-51245.86</v>
          </cell>
        </row>
        <row r="5849">
          <cell r="B5849" t="str">
            <v>2523_A1072781</v>
          </cell>
          <cell r="L5849">
            <v>361792.7</v>
          </cell>
        </row>
        <row r="5850">
          <cell r="B5850" t="str">
            <v>2523_A1072781</v>
          </cell>
          <cell r="L5850">
            <v>-75510.259999999995</v>
          </cell>
        </row>
        <row r="5851">
          <cell r="B5851" t="str">
            <v>2523_A1072782</v>
          </cell>
          <cell r="L5851">
            <v>508615.48</v>
          </cell>
        </row>
        <row r="5852">
          <cell r="B5852" t="str">
            <v>2523_A1072782</v>
          </cell>
          <cell r="L5852">
            <v>119458.79</v>
          </cell>
        </row>
        <row r="5853">
          <cell r="B5853" t="str">
            <v>2523_A1072782</v>
          </cell>
          <cell r="L5853">
            <v>-66408.3</v>
          </cell>
        </row>
        <row r="5854">
          <cell r="B5854" t="str">
            <v>2523_A1072782</v>
          </cell>
          <cell r="L5854">
            <v>-308318.31</v>
          </cell>
        </row>
        <row r="5855">
          <cell r="B5855" t="str">
            <v>2523_A1072782</v>
          </cell>
          <cell r="L5855">
            <v>11742.08</v>
          </cell>
        </row>
        <row r="5856">
          <cell r="B5856" t="str">
            <v>2523_A1072790</v>
          </cell>
          <cell r="L5856">
            <v>1088946.8600000001</v>
          </cell>
        </row>
        <row r="5857">
          <cell r="B5857" t="str">
            <v>2523_A1072790</v>
          </cell>
          <cell r="L5857">
            <v>-419664.74</v>
          </cell>
        </row>
        <row r="5858">
          <cell r="B5858" t="str">
            <v>2523_A1072790</v>
          </cell>
          <cell r="L5858">
            <v>248.26</v>
          </cell>
        </row>
        <row r="5859">
          <cell r="B5859" t="str">
            <v>2523_A1072790</v>
          </cell>
          <cell r="L5859">
            <v>-17.399999999999999</v>
          </cell>
        </row>
        <row r="5860">
          <cell r="B5860" t="str">
            <v>2523_A1072791</v>
          </cell>
          <cell r="L5860">
            <v>38.119999999999997</v>
          </cell>
        </row>
        <row r="5861">
          <cell r="B5861" t="str">
            <v>2523_A2012965</v>
          </cell>
          <cell r="L5861">
            <v>3501919.49</v>
          </cell>
        </row>
        <row r="5862">
          <cell r="B5862" t="str">
            <v>2523_A6025240</v>
          </cell>
          <cell r="L5862">
            <v>18096.72</v>
          </cell>
        </row>
        <row r="5863">
          <cell r="B5863" t="str">
            <v>2523_A6025290</v>
          </cell>
          <cell r="L5863">
            <v>-18096.72</v>
          </cell>
        </row>
        <row r="5864">
          <cell r="B5864" t="str">
            <v>2523_A6015410</v>
          </cell>
          <cell r="L5864">
            <v>198366.64</v>
          </cell>
        </row>
        <row r="5865">
          <cell r="B5865" t="str">
            <v>2523_A6015490</v>
          </cell>
          <cell r="L5865">
            <v>-180269.92</v>
          </cell>
        </row>
        <row r="5866">
          <cell r="B5866" t="str">
            <v>2523_A8016112</v>
          </cell>
          <cell r="L5866">
            <v>266953.58</v>
          </cell>
        </row>
        <row r="5867">
          <cell r="B5867" t="str">
            <v>2523_A6046360</v>
          </cell>
          <cell r="L5867">
            <v>374669.11</v>
          </cell>
        </row>
        <row r="5868">
          <cell r="B5868" t="str">
            <v>2523_A6046360</v>
          </cell>
          <cell r="L5868">
            <v>35156.71</v>
          </cell>
        </row>
        <row r="5869">
          <cell r="B5869" t="str">
            <v>2523_A6046464</v>
          </cell>
          <cell r="L5869">
            <v>7096987.4699999997</v>
          </cell>
        </row>
        <row r="5870">
          <cell r="B5870" t="str">
            <v>2523_A6046464</v>
          </cell>
          <cell r="L5870">
            <v>-7096987.4699999997</v>
          </cell>
        </row>
        <row r="5871">
          <cell r="B5871" t="str">
            <v>2523_A6047260</v>
          </cell>
          <cell r="L5871">
            <v>667642.76</v>
          </cell>
        </row>
        <row r="5872">
          <cell r="B5872" t="str">
            <v>2523_A6047260</v>
          </cell>
          <cell r="L5872">
            <v>130350.86</v>
          </cell>
        </row>
        <row r="5873">
          <cell r="B5873" t="str">
            <v>2523_A7028010</v>
          </cell>
          <cell r="L5873">
            <v>551.91</v>
          </cell>
        </row>
        <row r="5874">
          <cell r="B5874" t="str">
            <v>2523_A7028010</v>
          </cell>
          <cell r="L5874">
            <v>1.41</v>
          </cell>
        </row>
        <row r="5875">
          <cell r="B5875" t="str">
            <v>2523_A7028480</v>
          </cell>
          <cell r="L5875">
            <v>8538000</v>
          </cell>
        </row>
        <row r="5876">
          <cell r="B5876" t="str">
            <v>2523_A7028480</v>
          </cell>
          <cell r="L5876">
            <v>-8538000</v>
          </cell>
        </row>
        <row r="5877">
          <cell r="B5877" t="str">
            <v>2523_A7028972</v>
          </cell>
          <cell r="L5877">
            <v>33696.379999999997</v>
          </cell>
        </row>
        <row r="5878">
          <cell r="B5878" t="str">
            <v>2523_P10110651</v>
          </cell>
          <cell r="L5878">
            <v>-508615.48</v>
          </cell>
        </row>
        <row r="5879">
          <cell r="B5879" t="str">
            <v>2523_P10110651</v>
          </cell>
          <cell r="L5879">
            <v>-119496.91</v>
          </cell>
        </row>
        <row r="5880">
          <cell r="B5880" t="str">
            <v>2523_P10110651</v>
          </cell>
          <cell r="L5880">
            <v>66408.3</v>
          </cell>
        </row>
        <row r="5881">
          <cell r="B5881" t="str">
            <v>2523_P10110651</v>
          </cell>
          <cell r="L5881">
            <v>308318.31</v>
          </cell>
        </row>
        <row r="5882">
          <cell r="B5882" t="str">
            <v>2523_P10110651</v>
          </cell>
          <cell r="L5882">
            <v>-11742.08</v>
          </cell>
        </row>
        <row r="5883">
          <cell r="B5883" t="str">
            <v>2523_P10110865</v>
          </cell>
          <cell r="L5883">
            <v>508615.48</v>
          </cell>
        </row>
        <row r="5884">
          <cell r="B5884" t="str">
            <v>2523_P10110865</v>
          </cell>
          <cell r="L5884">
            <v>-243487.62</v>
          </cell>
        </row>
        <row r="5885">
          <cell r="B5885" t="str">
            <v>2523_P40112300</v>
          </cell>
          <cell r="L5885">
            <v>-14784915</v>
          </cell>
        </row>
        <row r="5886">
          <cell r="B5886" t="str">
            <v>2523_P40112300</v>
          </cell>
          <cell r="L5886">
            <v>-3235739</v>
          </cell>
        </row>
        <row r="5887">
          <cell r="B5887" t="str">
            <v>2523_P40112305</v>
          </cell>
          <cell r="L5887">
            <v>-265127.86</v>
          </cell>
        </row>
        <row r="5888">
          <cell r="B5888" t="str">
            <v>2523_P90112720</v>
          </cell>
          <cell r="L5888">
            <v>-62301.08</v>
          </cell>
        </row>
        <row r="5889">
          <cell r="B5889" t="str">
            <v>2523_P90112720</v>
          </cell>
          <cell r="L5889">
            <v>100000</v>
          </cell>
        </row>
        <row r="5890">
          <cell r="B5890" t="str">
            <v>2523_P90112745</v>
          </cell>
          <cell r="L5890">
            <v>-768846.26</v>
          </cell>
        </row>
        <row r="5891">
          <cell r="B5891" t="str">
            <v>2523_P90112745</v>
          </cell>
          <cell r="L5891">
            <v>-341721.37</v>
          </cell>
        </row>
        <row r="5892">
          <cell r="B5892" t="str">
            <v>2523_P90513220</v>
          </cell>
          <cell r="L5892">
            <v>-15542.48</v>
          </cell>
        </row>
        <row r="5893">
          <cell r="B5893" t="str">
            <v>2523_P10119990</v>
          </cell>
          <cell r="L5893">
            <v>377395.11</v>
          </cell>
        </row>
        <row r="5894">
          <cell r="B5894" t="str">
            <v>2523_P10119990</v>
          </cell>
          <cell r="L5894">
            <v>-377395.11</v>
          </cell>
        </row>
        <row r="5895">
          <cell r="B5895" t="str">
            <v>2523_A1072781</v>
          </cell>
          <cell r="L5895">
            <v>9033191.9299999997</v>
          </cell>
        </row>
        <row r="5896">
          <cell r="B5896" t="str">
            <v>2523_A1072781</v>
          </cell>
          <cell r="L5896">
            <v>-40000</v>
          </cell>
        </row>
        <row r="5897">
          <cell r="B5897" t="str">
            <v>2523_A1072781</v>
          </cell>
          <cell r="L5897">
            <v>16127297.68</v>
          </cell>
        </row>
        <row r="5898">
          <cell r="B5898" t="str">
            <v>2523_A1072781</v>
          </cell>
          <cell r="L5898">
            <v>-16199082.66</v>
          </cell>
        </row>
        <row r="5899">
          <cell r="B5899" t="str">
            <v>2523_A1072781</v>
          </cell>
          <cell r="L5899">
            <v>-35112.910000000003</v>
          </cell>
        </row>
        <row r="5900">
          <cell r="B5900" t="str">
            <v>2523_A1072781</v>
          </cell>
          <cell r="L5900">
            <v>269686.45</v>
          </cell>
        </row>
        <row r="5901">
          <cell r="B5901" t="str">
            <v>2523_A1072781</v>
          </cell>
          <cell r="L5901">
            <v>-28268.02</v>
          </cell>
        </row>
        <row r="5902">
          <cell r="B5902" t="str">
            <v>2523_A1072782</v>
          </cell>
          <cell r="L5902">
            <v>478608.55</v>
          </cell>
        </row>
        <row r="5903">
          <cell r="B5903" t="str">
            <v>2523_A1072782</v>
          </cell>
          <cell r="L5903">
            <v>56915.01</v>
          </cell>
        </row>
        <row r="5904">
          <cell r="B5904" t="str">
            <v>2523_A1072782</v>
          </cell>
          <cell r="L5904">
            <v>-79084.28</v>
          </cell>
        </row>
        <row r="5905">
          <cell r="B5905" t="str">
            <v>2523_A1072782</v>
          </cell>
          <cell r="L5905">
            <v>-232607.3</v>
          </cell>
        </row>
        <row r="5906">
          <cell r="B5906" t="str">
            <v>2523_A1072782</v>
          </cell>
          <cell r="L5906">
            <v>4620.3500000000004</v>
          </cell>
        </row>
        <row r="5907">
          <cell r="B5907" t="str">
            <v>2523_A1072790</v>
          </cell>
          <cell r="L5907">
            <v>669363.16</v>
          </cell>
        </row>
        <row r="5908">
          <cell r="B5908" t="str">
            <v>2523_A1072790</v>
          </cell>
          <cell r="L5908">
            <v>-59938.98</v>
          </cell>
        </row>
        <row r="5909">
          <cell r="B5909" t="str">
            <v>2523_A1072790</v>
          </cell>
          <cell r="L5909">
            <v>148.66999999999999</v>
          </cell>
        </row>
        <row r="5910">
          <cell r="B5910" t="str">
            <v>2523_A1072790</v>
          </cell>
          <cell r="L5910">
            <v>-10.42</v>
          </cell>
        </row>
        <row r="5911">
          <cell r="B5911" t="str">
            <v>2523_A1072791</v>
          </cell>
          <cell r="L5911">
            <v>28.87</v>
          </cell>
        </row>
        <row r="5912">
          <cell r="B5912" t="str">
            <v>2523_A2012965</v>
          </cell>
          <cell r="L5912">
            <v>-268.77999999999997</v>
          </cell>
        </row>
        <row r="5913">
          <cell r="B5913" t="str">
            <v>2523_A6025240</v>
          </cell>
          <cell r="L5913">
            <v>53258.22</v>
          </cell>
        </row>
        <row r="5914">
          <cell r="B5914" t="str">
            <v>2523_A6025290</v>
          </cell>
          <cell r="L5914">
            <v>-53258.22</v>
          </cell>
        </row>
        <row r="5915">
          <cell r="B5915" t="str">
            <v>2523_A6015410</v>
          </cell>
          <cell r="L5915">
            <v>265624.59999999998</v>
          </cell>
        </row>
        <row r="5916">
          <cell r="B5916" t="str">
            <v>2523_A6015490</v>
          </cell>
          <cell r="L5916">
            <v>-212366.38</v>
          </cell>
        </row>
        <row r="5917">
          <cell r="B5917" t="str">
            <v>2523_A8016112</v>
          </cell>
          <cell r="L5917">
            <v>189300.11</v>
          </cell>
        </row>
        <row r="5918">
          <cell r="B5918" t="str">
            <v>2523_A6046360</v>
          </cell>
          <cell r="L5918">
            <v>1093412.96</v>
          </cell>
        </row>
        <row r="5919">
          <cell r="B5919" t="str">
            <v>2523_A6046360</v>
          </cell>
          <cell r="L5919">
            <v>-262600.65999999997</v>
          </cell>
        </row>
        <row r="5920">
          <cell r="B5920" t="str">
            <v>2523_A6046464</v>
          </cell>
          <cell r="L5920">
            <v>7665140.04</v>
          </cell>
        </row>
        <row r="5921">
          <cell r="B5921" t="str">
            <v>2523_A6046464</v>
          </cell>
          <cell r="L5921">
            <v>-7665140.04</v>
          </cell>
        </row>
        <row r="5922">
          <cell r="B5922" t="str">
            <v>2523_A6047260</v>
          </cell>
          <cell r="L5922">
            <v>412508.89</v>
          </cell>
        </row>
        <row r="5923">
          <cell r="B5923" t="str">
            <v>2523_A6047260</v>
          </cell>
          <cell r="L5923">
            <v>164969.99</v>
          </cell>
        </row>
        <row r="5924">
          <cell r="B5924" t="str">
            <v>2523_A7028010</v>
          </cell>
          <cell r="L5924">
            <v>-1342.11</v>
          </cell>
        </row>
        <row r="5925">
          <cell r="B5925" t="str">
            <v>2523_A7028010</v>
          </cell>
          <cell r="L5925">
            <v>1709.52</v>
          </cell>
        </row>
        <row r="5926">
          <cell r="B5926" t="str">
            <v>2523_A7028480</v>
          </cell>
          <cell r="L5926">
            <v>2741500</v>
          </cell>
        </row>
        <row r="5927">
          <cell r="B5927" t="str">
            <v>2523_A7028480</v>
          </cell>
          <cell r="L5927">
            <v>-2741500</v>
          </cell>
        </row>
        <row r="5928">
          <cell r="B5928" t="str">
            <v>2523_A7028972</v>
          </cell>
          <cell r="L5928">
            <v>2430593.5099999998</v>
          </cell>
        </row>
        <row r="5929">
          <cell r="B5929" t="str">
            <v>2523_P10110651</v>
          </cell>
          <cell r="L5929">
            <v>-478608.55</v>
          </cell>
        </row>
        <row r="5930">
          <cell r="B5930" t="str">
            <v>2523_P10110651</v>
          </cell>
          <cell r="L5930">
            <v>-56943.88</v>
          </cell>
        </row>
        <row r="5931">
          <cell r="B5931" t="str">
            <v>2523_P10110651</v>
          </cell>
          <cell r="L5931">
            <v>79084.28</v>
          </cell>
        </row>
        <row r="5932">
          <cell r="B5932" t="str">
            <v>2523_P10110651</v>
          </cell>
          <cell r="L5932">
            <v>232607.3</v>
          </cell>
        </row>
        <row r="5933">
          <cell r="B5933" t="str">
            <v>2523_P10110651</v>
          </cell>
          <cell r="L5933">
            <v>-4620.3500000000004</v>
          </cell>
        </row>
        <row r="5934">
          <cell r="B5934" t="str">
            <v>2523_P10110865</v>
          </cell>
          <cell r="L5934">
            <v>478608.55</v>
          </cell>
        </row>
        <row r="5935">
          <cell r="B5935" t="str">
            <v>2523_P10110865</v>
          </cell>
          <cell r="L5935">
            <v>-250127.35</v>
          </cell>
        </row>
        <row r="5936">
          <cell r="B5936" t="str">
            <v>2523_P40112300</v>
          </cell>
          <cell r="L5936">
            <v>-12810311</v>
          </cell>
        </row>
        <row r="5937">
          <cell r="B5937" t="str">
            <v>2523_P40112300</v>
          </cell>
          <cell r="L5937">
            <v>109253</v>
          </cell>
        </row>
        <row r="5938">
          <cell r="B5938" t="str">
            <v>2523_P40112305</v>
          </cell>
          <cell r="L5938">
            <v>-228481.2</v>
          </cell>
        </row>
        <row r="5939">
          <cell r="B5939" t="str">
            <v>2523_P90112720</v>
          </cell>
          <cell r="L5939">
            <v>-853076.04</v>
          </cell>
        </row>
        <row r="5940">
          <cell r="B5940" t="str">
            <v>2523_P90112720</v>
          </cell>
          <cell r="L5940">
            <v>168184.01</v>
          </cell>
        </row>
        <row r="5941">
          <cell r="B5941" t="str">
            <v>2523_P90112720</v>
          </cell>
          <cell r="L5941">
            <v>50000</v>
          </cell>
        </row>
        <row r="5942">
          <cell r="B5942" t="str">
            <v>2523_P90112745</v>
          </cell>
          <cell r="L5942">
            <v>-549380.84</v>
          </cell>
        </row>
        <row r="5943">
          <cell r="B5943" t="str">
            <v>2523_P90112745</v>
          </cell>
          <cell r="L5943">
            <v>-1.21</v>
          </cell>
        </row>
        <row r="5944">
          <cell r="B5944" t="str">
            <v>2523_P90513220</v>
          </cell>
          <cell r="L5944">
            <v>66515.53</v>
          </cell>
        </row>
        <row r="5945">
          <cell r="B5945" t="str">
            <v>2523_P10119990</v>
          </cell>
          <cell r="L5945">
            <v>420383.32</v>
          </cell>
        </row>
        <row r="5946">
          <cell r="B5946" t="str">
            <v>2523_P10119990</v>
          </cell>
          <cell r="L5946">
            <v>-420383.32</v>
          </cell>
        </row>
        <row r="5947">
          <cell r="B5947" t="str">
            <v>2529_A1012040</v>
          </cell>
          <cell r="L5947">
            <v>36018101.649999999</v>
          </cell>
        </row>
        <row r="5948">
          <cell r="B5948" t="str">
            <v>2529_A1012040</v>
          </cell>
          <cell r="L5948">
            <v>14500.5</v>
          </cell>
        </row>
        <row r="5949">
          <cell r="B5949" t="str">
            <v>2529_A1012040</v>
          </cell>
          <cell r="L5949">
            <v>26793.279999999999</v>
          </cell>
        </row>
        <row r="5950">
          <cell r="B5950" t="str">
            <v>2529_A1012041</v>
          </cell>
          <cell r="L5950">
            <v>-860650.66</v>
          </cell>
        </row>
        <row r="5951">
          <cell r="B5951" t="str">
            <v>2529_A6046435</v>
          </cell>
          <cell r="L5951">
            <v>10430.61</v>
          </cell>
        </row>
        <row r="5952">
          <cell r="B5952" t="str">
            <v>2529_A6046490</v>
          </cell>
          <cell r="L5952">
            <v>-4224.3999999999996</v>
          </cell>
        </row>
        <row r="5953">
          <cell r="B5953" t="str">
            <v>2529_A7028020</v>
          </cell>
          <cell r="L5953">
            <v>2970842.4</v>
          </cell>
        </row>
        <row r="5954">
          <cell r="B5954" t="str">
            <v>2529_A6049812</v>
          </cell>
          <cell r="L5954">
            <v>-11132573.92</v>
          </cell>
        </row>
        <row r="5955">
          <cell r="B5955" t="str">
            <v>2529_A6049812</v>
          </cell>
          <cell r="L5955">
            <v>-24751260.379999999</v>
          </cell>
        </row>
        <row r="5956">
          <cell r="B5956" t="str">
            <v>2529_P10110010</v>
          </cell>
          <cell r="L5956">
            <v>90000</v>
          </cell>
        </row>
        <row r="5957">
          <cell r="B5957" t="str">
            <v>2529_P10110010</v>
          </cell>
          <cell r="L5957">
            <v>-90000</v>
          </cell>
        </row>
        <row r="5958">
          <cell r="B5958" t="str">
            <v>2529_P10110010</v>
          </cell>
          <cell r="L5958">
            <v>-90000</v>
          </cell>
        </row>
        <row r="5959">
          <cell r="B5959" t="str">
            <v>2529_P10110110</v>
          </cell>
          <cell r="L5959">
            <v>-72000</v>
          </cell>
        </row>
        <row r="5960">
          <cell r="B5960" t="str">
            <v>2529_P10110110</v>
          </cell>
          <cell r="L5960">
            <v>72000</v>
          </cell>
        </row>
        <row r="5961">
          <cell r="B5961" t="str">
            <v>2529_P10110110</v>
          </cell>
          <cell r="L5961">
            <v>72000</v>
          </cell>
        </row>
        <row r="5962">
          <cell r="B5962" t="str">
            <v>2529_P10110910</v>
          </cell>
          <cell r="L5962">
            <v>57576.38</v>
          </cell>
        </row>
        <row r="5963">
          <cell r="B5963" t="str">
            <v>2529_P10110910</v>
          </cell>
          <cell r="L5963">
            <v>-57576.38</v>
          </cell>
        </row>
        <row r="5964">
          <cell r="B5964" t="str">
            <v>2529_P10110910</v>
          </cell>
          <cell r="L5964">
            <v>-57576.38</v>
          </cell>
        </row>
        <row r="5965">
          <cell r="B5965" t="str">
            <v>2529_P80215020</v>
          </cell>
          <cell r="L5965">
            <v>-5420497</v>
          </cell>
        </row>
        <row r="5966">
          <cell r="B5966" t="str">
            <v>2529_P90516390</v>
          </cell>
          <cell r="L5966">
            <v>-752550.84</v>
          </cell>
        </row>
        <row r="5967">
          <cell r="B5967" t="str">
            <v>2529_P90516710</v>
          </cell>
          <cell r="L5967">
            <v>5065303</v>
          </cell>
        </row>
        <row r="5968">
          <cell r="B5968" t="str">
            <v>2529_P90516750</v>
          </cell>
          <cell r="L5968">
            <v>-124053</v>
          </cell>
        </row>
        <row r="5969">
          <cell r="B5969" t="str">
            <v>2529_P90516760</v>
          </cell>
          <cell r="L5969">
            <v>5863.4</v>
          </cell>
        </row>
        <row r="5970">
          <cell r="B5970" t="str">
            <v>2529_P90519410</v>
          </cell>
          <cell r="L5970">
            <v>-10298.26</v>
          </cell>
        </row>
        <row r="5971">
          <cell r="B5971" t="str">
            <v>2529_P10119990</v>
          </cell>
          <cell r="L5971">
            <v>-57576.38</v>
          </cell>
        </row>
        <row r="5972">
          <cell r="B5972" t="str">
            <v>2529_P10119990</v>
          </cell>
          <cell r="L5972">
            <v>-980150</v>
          </cell>
        </row>
        <row r="5973">
          <cell r="B5973" t="str">
            <v>2529_P10119990</v>
          </cell>
          <cell r="L5973">
            <v>57576.38</v>
          </cell>
        </row>
        <row r="5974">
          <cell r="B5974" t="str">
            <v>2523_A1072330</v>
          </cell>
          <cell r="L5974">
            <v>630078.57999999996</v>
          </cell>
        </row>
        <row r="5975">
          <cell r="B5975" t="str">
            <v>2523_A1062592</v>
          </cell>
          <cell r="L5975">
            <v>3915489.83</v>
          </cell>
        </row>
        <row r="5976">
          <cell r="B5976" t="str">
            <v>2523_A1062592</v>
          </cell>
          <cell r="L5976">
            <v>253344.33</v>
          </cell>
        </row>
        <row r="5977">
          <cell r="B5977" t="str">
            <v>2523_A1062592</v>
          </cell>
          <cell r="L5977">
            <v>-1184335.71</v>
          </cell>
        </row>
        <row r="5978">
          <cell r="B5978" t="str">
            <v>2523_A1062592</v>
          </cell>
          <cell r="L5978">
            <v>12879.35</v>
          </cell>
        </row>
        <row r="5979">
          <cell r="B5979" t="str">
            <v>2523_A1062592</v>
          </cell>
          <cell r="L5979">
            <v>-310106.65000000002</v>
          </cell>
        </row>
        <row r="5980">
          <cell r="B5980" t="str">
            <v>2523_A1062593</v>
          </cell>
          <cell r="L5980">
            <v>-1532853.29</v>
          </cell>
        </row>
        <row r="5981">
          <cell r="B5981" t="str">
            <v>2523_A1062593</v>
          </cell>
          <cell r="L5981">
            <v>1134728.78</v>
          </cell>
        </row>
        <row r="5982">
          <cell r="B5982" t="str">
            <v>2523_A1062593</v>
          </cell>
          <cell r="L5982">
            <v>554154.80000000005</v>
          </cell>
        </row>
        <row r="5983">
          <cell r="B5983" t="str">
            <v>2523_A1072781</v>
          </cell>
          <cell r="L5983">
            <v>8169560.4400000004</v>
          </cell>
        </row>
        <row r="5984">
          <cell r="B5984" t="str">
            <v>2523_A1072781</v>
          </cell>
          <cell r="L5984">
            <v>-70000</v>
          </cell>
        </row>
        <row r="5985">
          <cell r="B5985" t="str">
            <v>2523_A1072781</v>
          </cell>
          <cell r="L5985">
            <v>16429870.09</v>
          </cell>
        </row>
        <row r="5986">
          <cell r="B5986" t="str">
            <v>2523_A1072781</v>
          </cell>
          <cell r="L5986">
            <v>-14988235.84</v>
          </cell>
        </row>
        <row r="5987">
          <cell r="B5987" t="str">
            <v>2523_A1072781</v>
          </cell>
          <cell r="L5987">
            <v>-26333.040000000001</v>
          </cell>
        </row>
        <row r="5988">
          <cell r="B5988" t="str">
            <v>2523_A1072781</v>
          </cell>
          <cell r="L5988">
            <v>260503.59</v>
          </cell>
        </row>
        <row r="5989">
          <cell r="B5989" t="str">
            <v>2523_A1072781</v>
          </cell>
          <cell r="L5989">
            <v>-50700.47</v>
          </cell>
        </row>
        <row r="5990">
          <cell r="B5990" t="str">
            <v>2523_A1072782</v>
          </cell>
          <cell r="L5990">
            <v>274682.40000000002</v>
          </cell>
        </row>
        <row r="5991">
          <cell r="B5991" t="str">
            <v>2523_A1072782</v>
          </cell>
          <cell r="L5991">
            <v>119228.92</v>
          </cell>
        </row>
        <row r="5992">
          <cell r="B5992" t="str">
            <v>2523_A1072782</v>
          </cell>
          <cell r="L5992">
            <v>-23292.98</v>
          </cell>
        </row>
        <row r="5993">
          <cell r="B5993" t="str">
            <v>2523_A1072782</v>
          </cell>
          <cell r="L5993">
            <v>-195419.47</v>
          </cell>
        </row>
        <row r="5994">
          <cell r="B5994" t="str">
            <v>2523_A1072782</v>
          </cell>
          <cell r="L5994">
            <v>8132.13</v>
          </cell>
        </row>
        <row r="5995">
          <cell r="B5995" t="str">
            <v>2523_A1072790</v>
          </cell>
          <cell r="L5995">
            <v>749354.3</v>
          </cell>
        </row>
        <row r="5996">
          <cell r="B5996" t="str">
            <v>2523_A1072790</v>
          </cell>
          <cell r="L5996">
            <v>-299768.03999999998</v>
          </cell>
        </row>
        <row r="5997">
          <cell r="B5997" t="str">
            <v>2523_A1072790</v>
          </cell>
          <cell r="L5997">
            <v>149.6</v>
          </cell>
        </row>
        <row r="5998">
          <cell r="B5998" t="str">
            <v>2523_A1072790</v>
          </cell>
          <cell r="L5998">
            <v>-10.89</v>
          </cell>
        </row>
        <row r="5999">
          <cell r="B5999" t="str">
            <v>2523_A1072791</v>
          </cell>
          <cell r="L5999">
            <v>17.579999999999998</v>
          </cell>
        </row>
        <row r="6000">
          <cell r="B6000" t="str">
            <v>2523_A1072791</v>
          </cell>
          <cell r="L6000">
            <v>-60.85</v>
          </cell>
        </row>
        <row r="6001">
          <cell r="B6001" t="str">
            <v>2523_A6025240</v>
          </cell>
          <cell r="L6001">
            <v>-95744.61</v>
          </cell>
        </row>
        <row r="6002">
          <cell r="B6002" t="str">
            <v>2523_A6025290</v>
          </cell>
          <cell r="L6002">
            <v>95744.61</v>
          </cell>
        </row>
        <row r="6003">
          <cell r="B6003" t="str">
            <v>2523_A6015410</v>
          </cell>
          <cell r="L6003">
            <v>32034.59</v>
          </cell>
        </row>
        <row r="6004">
          <cell r="B6004" t="str">
            <v>2523_A6015490</v>
          </cell>
          <cell r="L6004">
            <v>-32034.59</v>
          </cell>
        </row>
        <row r="6005">
          <cell r="B6005" t="str">
            <v>2523_A8016112</v>
          </cell>
          <cell r="L6005">
            <v>173535.84</v>
          </cell>
        </row>
        <row r="6006">
          <cell r="B6006" t="str">
            <v>2523_A8016120</v>
          </cell>
          <cell r="L6006">
            <v>25203.14</v>
          </cell>
        </row>
        <row r="6007">
          <cell r="B6007" t="str">
            <v>2523_A6046360</v>
          </cell>
          <cell r="L6007">
            <v>1005977.04</v>
          </cell>
        </row>
        <row r="6008">
          <cell r="B6008" t="str">
            <v>2523_A6046360</v>
          </cell>
          <cell r="L6008">
            <v>-572422.02</v>
          </cell>
        </row>
        <row r="6009">
          <cell r="B6009" t="str">
            <v>2523_A6046464</v>
          </cell>
          <cell r="L6009">
            <v>11451004.949999999</v>
          </cell>
        </row>
        <row r="6010">
          <cell r="B6010" t="str">
            <v>2523_A6046464</v>
          </cell>
          <cell r="L6010">
            <v>-11451004.949999999</v>
          </cell>
        </row>
        <row r="6011">
          <cell r="B6011" t="str">
            <v>2523_A6047129</v>
          </cell>
          <cell r="L6011">
            <v>23358.3</v>
          </cell>
        </row>
        <row r="6012">
          <cell r="B6012" t="str">
            <v>2523_A6047129</v>
          </cell>
          <cell r="L6012">
            <v>-7771.56</v>
          </cell>
        </row>
        <row r="6013">
          <cell r="B6013" t="str">
            <v>2523_A6047260</v>
          </cell>
          <cell r="L6013">
            <v>1524840.51</v>
          </cell>
        </row>
        <row r="6014">
          <cell r="B6014" t="str">
            <v>2523_A6047260</v>
          </cell>
          <cell r="L6014">
            <v>38611.53</v>
          </cell>
        </row>
        <row r="6015">
          <cell r="B6015" t="str">
            <v>2523_A7028010</v>
          </cell>
          <cell r="L6015">
            <v>344.57</v>
          </cell>
        </row>
        <row r="6016">
          <cell r="B6016" t="str">
            <v>2523_A7028010</v>
          </cell>
          <cell r="L6016">
            <v>-133.65</v>
          </cell>
        </row>
        <row r="6017">
          <cell r="B6017" t="str">
            <v>2523_A7028480</v>
          </cell>
          <cell r="L6017">
            <v>-241821.88</v>
          </cell>
        </row>
        <row r="6018">
          <cell r="B6018" t="str">
            <v>2523_A7028480</v>
          </cell>
          <cell r="L6018">
            <v>241821.88</v>
          </cell>
        </row>
        <row r="6019">
          <cell r="B6019" t="str">
            <v>2523_A7028972</v>
          </cell>
          <cell r="L6019">
            <v>48795.13</v>
          </cell>
        </row>
        <row r="6020">
          <cell r="B6020" t="str">
            <v>2523_P10110649</v>
          </cell>
          <cell r="L6020">
            <v>1532853.29</v>
          </cell>
        </row>
        <row r="6021">
          <cell r="B6021" t="str">
            <v>2523_P10110649</v>
          </cell>
          <cell r="L6021">
            <v>-1134728.78</v>
          </cell>
        </row>
        <row r="6022">
          <cell r="B6022" t="str">
            <v>2523_P10110649</v>
          </cell>
          <cell r="L6022">
            <v>-554154.80000000005</v>
          </cell>
        </row>
        <row r="6023">
          <cell r="B6023" t="str">
            <v>2523_P10110651</v>
          </cell>
          <cell r="L6023">
            <v>-274682.40000000002</v>
          </cell>
        </row>
        <row r="6024">
          <cell r="B6024" t="str">
            <v>2523_P10110651</v>
          </cell>
          <cell r="L6024">
            <v>-119246.5</v>
          </cell>
        </row>
        <row r="6025">
          <cell r="B6025" t="str">
            <v>2523_P10110651</v>
          </cell>
          <cell r="L6025">
            <v>23353.83</v>
          </cell>
        </row>
        <row r="6026">
          <cell r="B6026" t="str">
            <v>2523_P10110651</v>
          </cell>
          <cell r="L6026">
            <v>195419.47</v>
          </cell>
        </row>
        <row r="6027">
          <cell r="B6027" t="str">
            <v>2523_P10110651</v>
          </cell>
          <cell r="L6027">
            <v>-8132.13</v>
          </cell>
        </row>
        <row r="6028">
          <cell r="B6028" t="str">
            <v>2523_P10110865</v>
          </cell>
          <cell r="L6028">
            <v>-1258170.8899999999</v>
          </cell>
        </row>
        <row r="6029">
          <cell r="B6029" t="str">
            <v>2523_P10110865</v>
          </cell>
          <cell r="L6029">
            <v>1597488.91</v>
          </cell>
        </row>
        <row r="6030">
          <cell r="B6030" t="str">
            <v>2523_P40112300</v>
          </cell>
          <cell r="L6030">
            <v>-12986696</v>
          </cell>
        </row>
        <row r="6031">
          <cell r="B6031" t="str">
            <v>2523_P40112300</v>
          </cell>
          <cell r="L6031">
            <v>-983014</v>
          </cell>
        </row>
        <row r="6032">
          <cell r="B6032" t="str">
            <v>2523_P40112305</v>
          </cell>
          <cell r="L6032">
            <v>-183287.73</v>
          </cell>
        </row>
        <row r="6033">
          <cell r="B6033" t="str">
            <v>2523_P90112720</v>
          </cell>
          <cell r="L6033">
            <v>-104831.54</v>
          </cell>
        </row>
        <row r="6034">
          <cell r="B6034" t="str">
            <v>2523_P90112720</v>
          </cell>
          <cell r="L6034">
            <v>-59095.72</v>
          </cell>
        </row>
        <row r="6035">
          <cell r="B6035" t="str">
            <v>2523_P90112740</v>
          </cell>
          <cell r="L6035">
            <v>-1688883.58</v>
          </cell>
        </row>
        <row r="6036">
          <cell r="B6036" t="str">
            <v>2523_P90513220</v>
          </cell>
          <cell r="L6036">
            <v>10156.86</v>
          </cell>
        </row>
        <row r="6037">
          <cell r="B6037" t="str">
            <v>2523_P90115710</v>
          </cell>
          <cell r="L6037">
            <v>-95744.61</v>
          </cell>
        </row>
        <row r="6038">
          <cell r="B6038" t="str">
            <v>2523_P90519270</v>
          </cell>
          <cell r="L6038">
            <v>22000</v>
          </cell>
        </row>
        <row r="6039">
          <cell r="B6039" t="str">
            <v>2523_P90519280</v>
          </cell>
          <cell r="L6039">
            <v>-22000</v>
          </cell>
        </row>
        <row r="6040">
          <cell r="B6040" t="str">
            <v>2523_P10119990</v>
          </cell>
          <cell r="L6040">
            <v>600161.80000000005</v>
          </cell>
        </row>
        <row r="6041">
          <cell r="B6041" t="str">
            <v>2523_P10119990</v>
          </cell>
          <cell r="L6041">
            <v>-600161.80000000005</v>
          </cell>
        </row>
        <row r="6042">
          <cell r="B6042" t="str">
            <v>2523_A1062592</v>
          </cell>
          <cell r="L6042">
            <v>5945834.0999999996</v>
          </cell>
        </row>
        <row r="6043">
          <cell r="B6043" t="str">
            <v>2523_A1062592</v>
          </cell>
          <cell r="L6043">
            <v>2236744.98</v>
          </cell>
        </row>
        <row r="6044">
          <cell r="B6044" t="str">
            <v>2523_A1062592</v>
          </cell>
          <cell r="L6044">
            <v>-2810845.47</v>
          </cell>
        </row>
        <row r="6045">
          <cell r="B6045" t="str">
            <v>2523_A1062592</v>
          </cell>
          <cell r="L6045">
            <v>81831.38</v>
          </cell>
        </row>
        <row r="6046">
          <cell r="B6046" t="str">
            <v>2523_A1062592</v>
          </cell>
          <cell r="L6046">
            <v>-714803.55</v>
          </cell>
        </row>
        <row r="6047">
          <cell r="B6047" t="str">
            <v>2523_A1062593</v>
          </cell>
          <cell r="L6047">
            <v>-1977936.49</v>
          </cell>
        </row>
        <row r="6048">
          <cell r="B6048" t="str">
            <v>2523_A1062593</v>
          </cell>
          <cell r="L6048">
            <v>1372785.71</v>
          </cell>
        </row>
        <row r="6049">
          <cell r="B6049" t="str">
            <v>2523_A1062593</v>
          </cell>
          <cell r="L6049">
            <v>-54899.01</v>
          </cell>
        </row>
        <row r="6050">
          <cell r="B6050" t="str">
            <v>2523_A1062593</v>
          </cell>
          <cell r="L6050">
            <v>-32402.11</v>
          </cell>
        </row>
        <row r="6051">
          <cell r="B6051" t="str">
            <v>2523_A1062593</v>
          </cell>
          <cell r="L6051">
            <v>1055626.83</v>
          </cell>
        </row>
        <row r="6052">
          <cell r="B6052" t="str">
            <v>2523_A1072781</v>
          </cell>
          <cell r="L6052">
            <v>14173900.02</v>
          </cell>
        </row>
        <row r="6053">
          <cell r="B6053" t="str">
            <v>2523_A1072781</v>
          </cell>
          <cell r="L6053">
            <v>27359904.18</v>
          </cell>
        </row>
        <row r="6054">
          <cell r="B6054" t="str">
            <v>2523_A1072781</v>
          </cell>
          <cell r="L6054">
            <v>-25639801.489999998</v>
          </cell>
        </row>
        <row r="6055">
          <cell r="B6055" t="str">
            <v>2523_A1072781</v>
          </cell>
          <cell r="L6055">
            <v>-63681.4</v>
          </cell>
        </row>
        <row r="6056">
          <cell r="B6056" t="str">
            <v>2523_A1072781</v>
          </cell>
          <cell r="L6056">
            <v>445508.05</v>
          </cell>
        </row>
        <row r="6057">
          <cell r="B6057" t="str">
            <v>2523_A1072781</v>
          </cell>
          <cell r="L6057">
            <v>-69037.3</v>
          </cell>
        </row>
        <row r="6058">
          <cell r="B6058" t="str">
            <v>2523_A1072782</v>
          </cell>
          <cell r="L6058">
            <v>549160.06000000006</v>
          </cell>
        </row>
        <row r="6059">
          <cell r="B6059" t="str">
            <v>2523_A1072782</v>
          </cell>
          <cell r="L6059">
            <v>148882.10999999999</v>
          </cell>
        </row>
        <row r="6060">
          <cell r="B6060" t="str">
            <v>2523_A1072782</v>
          </cell>
          <cell r="L6060">
            <v>-135666.82999999999</v>
          </cell>
        </row>
        <row r="6061">
          <cell r="B6061" t="str">
            <v>2523_A1072782</v>
          </cell>
          <cell r="L6061">
            <v>-361503.49</v>
          </cell>
        </row>
        <row r="6062">
          <cell r="B6062" t="str">
            <v>2523_A1072782</v>
          </cell>
          <cell r="L6062">
            <v>19013.21</v>
          </cell>
        </row>
        <row r="6063">
          <cell r="B6063" t="str">
            <v>2523_A1072790</v>
          </cell>
          <cell r="L6063">
            <v>1128911.05</v>
          </cell>
        </row>
        <row r="6064">
          <cell r="B6064" t="str">
            <v>2523_A1072790</v>
          </cell>
          <cell r="L6064">
            <v>-679456.48</v>
          </cell>
        </row>
        <row r="6065">
          <cell r="B6065" t="str">
            <v>2523_A1072790</v>
          </cell>
          <cell r="L6065">
            <v>228.1</v>
          </cell>
        </row>
        <row r="6066">
          <cell r="B6066" t="str">
            <v>2523_A1072790</v>
          </cell>
          <cell r="L6066">
            <v>-10.26</v>
          </cell>
        </row>
        <row r="6067">
          <cell r="B6067" t="str">
            <v>2523_A1072791</v>
          </cell>
          <cell r="L6067">
            <v>26.09</v>
          </cell>
        </row>
        <row r="6068">
          <cell r="B6068" t="str">
            <v>2523_A6025240</v>
          </cell>
          <cell r="L6068">
            <v>-3093276.64</v>
          </cell>
        </row>
        <row r="6069">
          <cell r="B6069" t="str">
            <v>2523_A6025290</v>
          </cell>
          <cell r="L6069">
            <v>3093276.64</v>
          </cell>
        </row>
        <row r="6070">
          <cell r="B6070" t="str">
            <v>2523_A6015410</v>
          </cell>
          <cell r="L6070">
            <v>96422.36</v>
          </cell>
        </row>
        <row r="6071">
          <cell r="B6071" t="str">
            <v>2523_A6015490</v>
          </cell>
          <cell r="L6071">
            <v>138985</v>
          </cell>
        </row>
        <row r="6072">
          <cell r="B6072" t="str">
            <v>2523_A8016112</v>
          </cell>
          <cell r="L6072">
            <v>318967.13</v>
          </cell>
        </row>
        <row r="6073">
          <cell r="B6073" t="str">
            <v>2523_A6046360</v>
          </cell>
          <cell r="L6073">
            <v>794562.74</v>
          </cell>
        </row>
        <row r="6074">
          <cell r="B6074" t="str">
            <v>2523_A6046360</v>
          </cell>
          <cell r="L6074">
            <v>-329187.78999999998</v>
          </cell>
        </row>
        <row r="6075">
          <cell r="B6075" t="str">
            <v>2523_A6046464</v>
          </cell>
          <cell r="L6075">
            <v>14950970.810000001</v>
          </cell>
        </row>
        <row r="6076">
          <cell r="B6076" t="str">
            <v>2523_A6046464</v>
          </cell>
          <cell r="L6076">
            <v>-14950970.810000001</v>
          </cell>
        </row>
        <row r="6077">
          <cell r="B6077" t="str">
            <v>2523_A6047111</v>
          </cell>
          <cell r="L6077">
            <v>4185</v>
          </cell>
        </row>
        <row r="6078">
          <cell r="B6078" t="str">
            <v>2523_A6047129</v>
          </cell>
          <cell r="L6078">
            <v>7666.67</v>
          </cell>
        </row>
        <row r="6079">
          <cell r="B6079" t="str">
            <v>2523_A6047260</v>
          </cell>
          <cell r="L6079">
            <v>1445760.61</v>
          </cell>
        </row>
        <row r="6080">
          <cell r="B6080" t="str">
            <v>2523_A6047260</v>
          </cell>
          <cell r="L6080">
            <v>45473.279999999999</v>
          </cell>
        </row>
        <row r="6081">
          <cell r="B6081" t="str">
            <v>2523_A7028010</v>
          </cell>
          <cell r="L6081">
            <v>586.52</v>
          </cell>
        </row>
        <row r="6082">
          <cell r="B6082" t="str">
            <v>2523_A7028010</v>
          </cell>
          <cell r="L6082">
            <v>-220.71</v>
          </cell>
        </row>
        <row r="6083">
          <cell r="B6083" t="str">
            <v>2523_A7028480</v>
          </cell>
          <cell r="L6083">
            <v>3908000</v>
          </cell>
        </row>
        <row r="6084">
          <cell r="B6084" t="str">
            <v>2523_A7028480</v>
          </cell>
          <cell r="L6084">
            <v>-3908000</v>
          </cell>
        </row>
        <row r="6085">
          <cell r="B6085" t="str">
            <v>2523_A7028972</v>
          </cell>
          <cell r="L6085">
            <v>28569.75</v>
          </cell>
        </row>
        <row r="6086">
          <cell r="B6086" t="str">
            <v>2523_P10110648</v>
          </cell>
          <cell r="L6086">
            <v>-71355.86</v>
          </cell>
        </row>
        <row r="6087">
          <cell r="B6087" t="str">
            <v>2523_P10110648</v>
          </cell>
          <cell r="L6087">
            <v>54899.01</v>
          </cell>
        </row>
        <row r="6088">
          <cell r="B6088" t="str">
            <v>2523_P10110648</v>
          </cell>
          <cell r="L6088">
            <v>32402.11</v>
          </cell>
        </row>
        <row r="6089">
          <cell r="B6089" t="str">
            <v>2523_P10110649</v>
          </cell>
          <cell r="L6089">
            <v>2049292.35</v>
          </cell>
        </row>
        <row r="6090">
          <cell r="B6090" t="str">
            <v>2523_P10110649</v>
          </cell>
          <cell r="L6090">
            <v>-1372785.71</v>
          </cell>
        </row>
        <row r="6091">
          <cell r="B6091" t="str">
            <v>2523_P10110649</v>
          </cell>
          <cell r="L6091">
            <v>-1055626.83</v>
          </cell>
        </row>
        <row r="6092">
          <cell r="B6092" t="str">
            <v>2523_P10110651</v>
          </cell>
          <cell r="L6092">
            <v>-549160.06000000006</v>
          </cell>
        </row>
        <row r="6093">
          <cell r="B6093" t="str">
            <v>2523_P10110651</v>
          </cell>
          <cell r="L6093">
            <v>-148908.20000000001</v>
          </cell>
        </row>
        <row r="6094">
          <cell r="B6094" t="str">
            <v>2523_P10110651</v>
          </cell>
          <cell r="L6094">
            <v>135666.82999999999</v>
          </cell>
        </row>
        <row r="6095">
          <cell r="B6095" t="str">
            <v>2523_P10110651</v>
          </cell>
          <cell r="L6095">
            <v>361503.49</v>
          </cell>
        </row>
        <row r="6096">
          <cell r="B6096" t="str">
            <v>2523_P10110651</v>
          </cell>
          <cell r="L6096">
            <v>-19013.21</v>
          </cell>
        </row>
        <row r="6097">
          <cell r="B6097" t="str">
            <v>2523_P10110865</v>
          </cell>
          <cell r="L6097">
            <v>-1428776.43</v>
          </cell>
        </row>
        <row r="6098">
          <cell r="B6098" t="str">
            <v>2523_P10110865</v>
          </cell>
          <cell r="L6098">
            <v>2011862.51</v>
          </cell>
        </row>
        <row r="6099">
          <cell r="B6099" t="str">
            <v>2523_P90111820</v>
          </cell>
          <cell r="L6099">
            <v>-3328684</v>
          </cell>
        </row>
        <row r="6100">
          <cell r="B6100" t="str">
            <v>2523_P40112300</v>
          </cell>
          <cell r="L6100">
            <v>-16447106</v>
          </cell>
        </row>
        <row r="6101">
          <cell r="B6101" t="str">
            <v>2523_P40112300</v>
          </cell>
          <cell r="L6101">
            <v>-2591621</v>
          </cell>
        </row>
        <row r="6102">
          <cell r="B6102" t="str">
            <v>2523_P40112305</v>
          </cell>
          <cell r="L6102">
            <v>-219911.15</v>
          </cell>
        </row>
        <row r="6103">
          <cell r="B6103" t="str">
            <v>2523_P90112720</v>
          </cell>
          <cell r="L6103">
            <v>347071.52</v>
          </cell>
        </row>
        <row r="6104">
          <cell r="B6104" t="str">
            <v>2523_P90112720</v>
          </cell>
          <cell r="L6104">
            <v>-25000</v>
          </cell>
        </row>
        <row r="6105">
          <cell r="B6105" t="str">
            <v>2523_P90112740</v>
          </cell>
          <cell r="L6105">
            <v>-2341111.42</v>
          </cell>
        </row>
        <row r="6106">
          <cell r="B6106" t="str">
            <v>2523_P90513220</v>
          </cell>
          <cell r="L6106">
            <v>76279.5</v>
          </cell>
        </row>
        <row r="6107">
          <cell r="B6107" t="str">
            <v>2523_P10119990</v>
          </cell>
          <cell r="L6107">
            <v>917491.5</v>
          </cell>
        </row>
        <row r="6108">
          <cell r="B6108" t="str">
            <v>2523_P10119990</v>
          </cell>
          <cell r="L6108">
            <v>-917491.5</v>
          </cell>
        </row>
        <row r="6109">
          <cell r="B6109" t="str">
            <v>2523_A6046464</v>
          </cell>
          <cell r="L6109">
            <v>5344795.54</v>
          </cell>
        </row>
        <row r="6110">
          <cell r="B6110" t="str">
            <v>2523_A6046464</v>
          </cell>
          <cell r="L6110">
            <v>-5344795.54</v>
          </cell>
        </row>
        <row r="6111">
          <cell r="B6111" t="str">
            <v>2523_A7028010</v>
          </cell>
          <cell r="L6111">
            <v>-0.42</v>
          </cell>
        </row>
        <row r="6112">
          <cell r="B6112" t="str">
            <v>2523_A7028010</v>
          </cell>
          <cell r="L6112">
            <v>0.28000000000000003</v>
          </cell>
        </row>
        <row r="6113">
          <cell r="B6113" t="str">
            <v>2523_A7028480</v>
          </cell>
          <cell r="L6113">
            <v>-5878061.2800000003</v>
          </cell>
        </row>
        <row r="6114">
          <cell r="B6114" t="str">
            <v>2523_A7028480</v>
          </cell>
          <cell r="L6114">
            <v>5878061.2800000003</v>
          </cell>
        </row>
        <row r="6115">
          <cell r="B6115" t="str">
            <v>2523_P40112300</v>
          </cell>
          <cell r="L6115">
            <v>-1</v>
          </cell>
        </row>
        <row r="6116">
          <cell r="B6116" t="str">
            <v>2523_P90513220</v>
          </cell>
          <cell r="L6116">
            <v>1.1399999999999999</v>
          </cell>
        </row>
        <row r="6117">
          <cell r="B6117" t="str">
            <v>2523_P10119990</v>
          </cell>
          <cell r="L6117">
            <v>289186.34000000003</v>
          </cell>
        </row>
        <row r="6118">
          <cell r="B6118" t="str">
            <v>2523_P10119990</v>
          </cell>
          <cell r="L6118">
            <v>-289186.34000000003</v>
          </cell>
        </row>
        <row r="6119">
          <cell r="B6119" t="str">
            <v>2523_A6025240</v>
          </cell>
          <cell r="L6119">
            <v>-2057832.1</v>
          </cell>
        </row>
        <row r="6120">
          <cell r="B6120" t="str">
            <v>2523_A6025290</v>
          </cell>
          <cell r="L6120">
            <v>2057832.1</v>
          </cell>
        </row>
        <row r="6121">
          <cell r="B6121" t="str">
            <v>2523_A6015410</v>
          </cell>
          <cell r="L6121">
            <v>371670.08</v>
          </cell>
        </row>
        <row r="6122">
          <cell r="B6122" t="str">
            <v>2523_A6015490</v>
          </cell>
          <cell r="L6122">
            <v>-371670.08</v>
          </cell>
        </row>
        <row r="6123">
          <cell r="B6123" t="str">
            <v>2523_A6046360</v>
          </cell>
          <cell r="L6123">
            <v>-984841.31</v>
          </cell>
        </row>
        <row r="6124">
          <cell r="B6124" t="str">
            <v>2523_A6046460</v>
          </cell>
          <cell r="L6124">
            <v>2419201.9900000002</v>
          </cell>
        </row>
        <row r="6125">
          <cell r="B6125" t="str">
            <v>2523_A6046464</v>
          </cell>
          <cell r="L6125">
            <v>15215538.02</v>
          </cell>
        </row>
        <row r="6126">
          <cell r="B6126" t="str">
            <v>2523_A6046464</v>
          </cell>
          <cell r="L6126">
            <v>-15215538.02</v>
          </cell>
        </row>
        <row r="6127">
          <cell r="B6127" t="str">
            <v>2523_A6047260</v>
          </cell>
          <cell r="L6127">
            <v>140310.04999999999</v>
          </cell>
        </row>
        <row r="6128">
          <cell r="B6128" t="str">
            <v>2523_A7028010</v>
          </cell>
          <cell r="L6128">
            <v>1140.25</v>
          </cell>
        </row>
        <row r="6129">
          <cell r="B6129" t="str">
            <v>2523_A7028010</v>
          </cell>
          <cell r="L6129">
            <v>7.99</v>
          </cell>
        </row>
        <row r="6130">
          <cell r="B6130" t="str">
            <v>2523_A7028480</v>
          </cell>
          <cell r="L6130">
            <v>-15354328.74</v>
          </cell>
        </row>
        <row r="6131">
          <cell r="B6131" t="str">
            <v>2523_A7028480</v>
          </cell>
          <cell r="L6131">
            <v>15354328.74</v>
          </cell>
        </row>
        <row r="6132">
          <cell r="B6132" t="str">
            <v>2523_A7028972</v>
          </cell>
          <cell r="L6132">
            <v>0.03</v>
          </cell>
        </row>
        <row r="6133">
          <cell r="B6133" t="str">
            <v>2523_A7028972</v>
          </cell>
          <cell r="L6133">
            <v>-0.03</v>
          </cell>
        </row>
        <row r="6134">
          <cell r="B6134" t="str">
            <v>2523_P40112300</v>
          </cell>
          <cell r="L6134">
            <v>-0.01</v>
          </cell>
        </row>
        <row r="6135">
          <cell r="B6135" t="str">
            <v>2523_P90513220</v>
          </cell>
          <cell r="L6135">
            <v>37965.699999999997</v>
          </cell>
        </row>
        <row r="6136">
          <cell r="B6136" t="str">
            <v>2523_P90115710</v>
          </cell>
          <cell r="L6136">
            <v>-1613784.66</v>
          </cell>
        </row>
        <row r="6137">
          <cell r="B6137" t="str">
            <v>2523_P10119990</v>
          </cell>
          <cell r="L6137">
            <v>-122805.11</v>
          </cell>
        </row>
        <row r="6138">
          <cell r="B6138" t="str">
            <v>2523_P10119990</v>
          </cell>
          <cell r="L6138">
            <v>122805.11</v>
          </cell>
        </row>
        <row r="6139">
          <cell r="B6139" t="str">
            <v>2523_A1062592</v>
          </cell>
          <cell r="L6139">
            <v>4698580.2</v>
          </cell>
        </row>
        <row r="6140">
          <cell r="B6140" t="str">
            <v>2523_A1062592</v>
          </cell>
          <cell r="L6140">
            <v>1957926.83</v>
          </cell>
        </row>
        <row r="6141">
          <cell r="B6141" t="str">
            <v>2523_A1062592</v>
          </cell>
          <cell r="L6141">
            <v>-6046006.25</v>
          </cell>
        </row>
        <row r="6142">
          <cell r="B6142" t="str">
            <v>2523_A1062592</v>
          </cell>
          <cell r="L6142">
            <v>321072.78000000003</v>
          </cell>
        </row>
        <row r="6143">
          <cell r="B6143" t="str">
            <v>2523_A1062592</v>
          </cell>
          <cell r="L6143">
            <v>-931573.56</v>
          </cell>
        </row>
        <row r="6144">
          <cell r="B6144" t="str">
            <v>2523_A1062593</v>
          </cell>
          <cell r="L6144">
            <v>-1717635.59</v>
          </cell>
        </row>
        <row r="6145">
          <cell r="B6145" t="str">
            <v>2523_A1062593</v>
          </cell>
          <cell r="L6145">
            <v>1717635.59</v>
          </cell>
        </row>
        <row r="6146">
          <cell r="B6146" t="str">
            <v>2523_A1072751</v>
          </cell>
          <cell r="L6146">
            <v>0.01</v>
          </cell>
        </row>
        <row r="6147">
          <cell r="B6147" t="str">
            <v>2523_A1072781</v>
          </cell>
          <cell r="L6147">
            <v>22396891.48</v>
          </cell>
        </row>
        <row r="6148">
          <cell r="B6148" t="str">
            <v>2523_A1072781</v>
          </cell>
          <cell r="L6148">
            <v>-379000</v>
          </cell>
        </row>
        <row r="6149">
          <cell r="B6149" t="str">
            <v>2523_A1072781</v>
          </cell>
          <cell r="L6149">
            <v>34499143.630000003</v>
          </cell>
        </row>
        <row r="6150">
          <cell r="B6150" t="str">
            <v>2523_A1072781</v>
          </cell>
          <cell r="L6150">
            <v>-39991528.520000003</v>
          </cell>
        </row>
        <row r="6151">
          <cell r="B6151" t="str">
            <v>2523_A1072781</v>
          </cell>
          <cell r="L6151">
            <v>-76787.429999999993</v>
          </cell>
        </row>
        <row r="6152">
          <cell r="B6152" t="str">
            <v>2523_A1072781</v>
          </cell>
          <cell r="L6152">
            <v>813215.39</v>
          </cell>
        </row>
        <row r="6153">
          <cell r="B6153" t="str">
            <v>2523_A1072781</v>
          </cell>
          <cell r="L6153">
            <v>-159784.92000000001</v>
          </cell>
        </row>
        <row r="6154">
          <cell r="B6154" t="str">
            <v>2523_A1072782</v>
          </cell>
          <cell r="L6154">
            <v>898368.39</v>
          </cell>
        </row>
        <row r="6155">
          <cell r="B6155" t="str">
            <v>2523_A1072782</v>
          </cell>
          <cell r="L6155">
            <v>145179.29999999999</v>
          </cell>
        </row>
        <row r="6156">
          <cell r="B6156" t="str">
            <v>2523_A1072782</v>
          </cell>
          <cell r="L6156">
            <v>-99975.03</v>
          </cell>
        </row>
        <row r="6157">
          <cell r="B6157" t="str">
            <v>2523_A1072782</v>
          </cell>
          <cell r="L6157">
            <v>-671247.32</v>
          </cell>
        </row>
        <row r="6158">
          <cell r="B6158" t="str">
            <v>2523_A1072782</v>
          </cell>
          <cell r="L6158">
            <v>17632.099999999999</v>
          </cell>
        </row>
        <row r="6159">
          <cell r="B6159" t="str">
            <v>2523_A1072790</v>
          </cell>
          <cell r="L6159">
            <v>1458582.25</v>
          </cell>
        </row>
        <row r="6160">
          <cell r="B6160" t="str">
            <v>2523_A1072790</v>
          </cell>
          <cell r="L6160">
            <v>350.52</v>
          </cell>
        </row>
        <row r="6161">
          <cell r="B6161" t="str">
            <v>2523_A1072791</v>
          </cell>
          <cell r="L6161">
            <v>89.03</v>
          </cell>
        </row>
        <row r="6162">
          <cell r="B6162" t="str">
            <v>2523_A6025240</v>
          </cell>
          <cell r="L6162">
            <v>-92252.42</v>
          </cell>
        </row>
        <row r="6163">
          <cell r="B6163" t="str">
            <v>2523_A6025290</v>
          </cell>
          <cell r="L6163">
            <v>92252.42</v>
          </cell>
        </row>
        <row r="6164">
          <cell r="B6164" t="str">
            <v>2523_A6015410</v>
          </cell>
          <cell r="L6164">
            <v>67541.649999999994</v>
          </cell>
        </row>
        <row r="6165">
          <cell r="B6165" t="str">
            <v>2523_A6015490</v>
          </cell>
          <cell r="L6165">
            <v>-67541.649999999994</v>
          </cell>
        </row>
        <row r="6166">
          <cell r="B6166" t="str">
            <v>2523_A8016112</v>
          </cell>
          <cell r="L6166">
            <v>347840.87</v>
          </cell>
        </row>
        <row r="6167">
          <cell r="B6167" t="str">
            <v>2523_A6046360</v>
          </cell>
          <cell r="L6167">
            <v>9946420.4700000007</v>
          </cell>
        </row>
        <row r="6168">
          <cell r="B6168" t="str">
            <v>2523_A6046360</v>
          </cell>
          <cell r="L6168">
            <v>-793467.35</v>
          </cell>
        </row>
        <row r="6169">
          <cell r="B6169" t="str">
            <v>2523_A6046360</v>
          </cell>
          <cell r="L6169">
            <v>-1354522.94</v>
          </cell>
        </row>
        <row r="6170">
          <cell r="B6170" t="str">
            <v>2523_A6046464</v>
          </cell>
          <cell r="L6170">
            <v>20033758.84</v>
          </cell>
        </row>
        <row r="6171">
          <cell r="B6171" t="str">
            <v>2523_A6046464</v>
          </cell>
          <cell r="L6171">
            <v>-20033758.84</v>
          </cell>
        </row>
        <row r="6172">
          <cell r="B6172" t="str">
            <v>2523_A6047111</v>
          </cell>
          <cell r="L6172">
            <v>6119.22</v>
          </cell>
        </row>
        <row r="6173">
          <cell r="B6173" t="str">
            <v>2523_A6047129</v>
          </cell>
          <cell r="L6173">
            <v>20339.55</v>
          </cell>
        </row>
        <row r="6174">
          <cell r="B6174" t="str">
            <v>2523_A6047129</v>
          </cell>
          <cell r="L6174">
            <v>-9833.61</v>
          </cell>
        </row>
        <row r="6175">
          <cell r="B6175" t="str">
            <v>2523_A6047260</v>
          </cell>
          <cell r="L6175">
            <v>1164815.94</v>
          </cell>
        </row>
        <row r="6176">
          <cell r="B6176" t="str">
            <v>2523_A7028010</v>
          </cell>
          <cell r="L6176">
            <v>1594.64</v>
          </cell>
        </row>
        <row r="6177">
          <cell r="B6177" t="str">
            <v>2523_A7028010</v>
          </cell>
          <cell r="L6177">
            <v>-337.21</v>
          </cell>
        </row>
        <row r="6178">
          <cell r="B6178" t="str">
            <v>2523_A7028480</v>
          </cell>
          <cell r="L6178">
            <v>-7430479.3099999996</v>
          </cell>
        </row>
        <row r="6179">
          <cell r="B6179" t="str">
            <v>2523_A7028480</v>
          </cell>
          <cell r="L6179">
            <v>7430479.3099999996</v>
          </cell>
        </row>
        <row r="6180">
          <cell r="B6180" t="str">
            <v>2523_A7028972</v>
          </cell>
          <cell r="L6180">
            <v>404320.35</v>
          </cell>
        </row>
        <row r="6181">
          <cell r="B6181" t="str">
            <v>2523_P10110649</v>
          </cell>
          <cell r="L6181">
            <v>1717635.59</v>
          </cell>
        </row>
        <row r="6182">
          <cell r="B6182" t="str">
            <v>2523_P10110649</v>
          </cell>
          <cell r="L6182">
            <v>-1717635.59</v>
          </cell>
        </row>
        <row r="6183">
          <cell r="B6183" t="str">
            <v>2523_P10110651</v>
          </cell>
          <cell r="L6183">
            <v>-898368.4</v>
          </cell>
        </row>
        <row r="6184">
          <cell r="B6184" t="str">
            <v>2523_P10110651</v>
          </cell>
          <cell r="L6184">
            <v>-145268.32999999999</v>
          </cell>
        </row>
        <row r="6185">
          <cell r="B6185" t="str">
            <v>2523_P10110651</v>
          </cell>
          <cell r="L6185">
            <v>99975.03</v>
          </cell>
        </row>
        <row r="6186">
          <cell r="B6186" t="str">
            <v>2523_P10110651</v>
          </cell>
          <cell r="L6186">
            <v>671247.32</v>
          </cell>
        </row>
        <row r="6187">
          <cell r="B6187" t="str">
            <v>2523_P10110651</v>
          </cell>
          <cell r="L6187">
            <v>-17632.099999999999</v>
          </cell>
        </row>
        <row r="6188">
          <cell r="B6188" t="str">
            <v>2523_P10110865</v>
          </cell>
          <cell r="L6188">
            <v>-819267.19</v>
          </cell>
        </row>
        <row r="6189">
          <cell r="B6189" t="str">
            <v>2523_P10110865</v>
          </cell>
          <cell r="L6189">
            <v>1109313.67</v>
          </cell>
        </row>
        <row r="6190">
          <cell r="B6190" t="str">
            <v>2523_P40112300</v>
          </cell>
          <cell r="L6190">
            <v>-25567602</v>
          </cell>
        </row>
        <row r="6191">
          <cell r="B6191" t="str">
            <v>2523_P40112300</v>
          </cell>
          <cell r="L6191">
            <v>-1521442</v>
          </cell>
        </row>
        <row r="6192">
          <cell r="B6192" t="str">
            <v>2523_P40112305</v>
          </cell>
          <cell r="L6192">
            <v>-290046.48</v>
          </cell>
        </row>
        <row r="6193">
          <cell r="B6193" t="str">
            <v>2523_P90112720</v>
          </cell>
          <cell r="L6193">
            <v>738597.77</v>
          </cell>
        </row>
        <row r="6194">
          <cell r="B6194" t="str">
            <v>2523_P90112740</v>
          </cell>
          <cell r="L6194">
            <v>-1717634.59</v>
          </cell>
        </row>
        <row r="6195">
          <cell r="B6195" t="str">
            <v>2523_P90513220</v>
          </cell>
          <cell r="L6195">
            <v>-200280.25</v>
          </cell>
        </row>
        <row r="6196">
          <cell r="B6196" t="str">
            <v>2523_P90115710</v>
          </cell>
          <cell r="L6196">
            <v>-26011.26</v>
          </cell>
        </row>
        <row r="6197">
          <cell r="B6197" t="str">
            <v>2523_P10119990</v>
          </cell>
          <cell r="L6197">
            <v>2358460.27</v>
          </cell>
        </row>
        <row r="6198">
          <cell r="B6198" t="str">
            <v>2523_P10119990</v>
          </cell>
          <cell r="L6198">
            <v>-2358460.27</v>
          </cell>
        </row>
        <row r="6199">
          <cell r="B6199" t="str">
            <v>2523_A1072330</v>
          </cell>
          <cell r="L6199">
            <v>527399.80000000005</v>
          </cell>
        </row>
        <row r="6200">
          <cell r="B6200" t="str">
            <v>2523_A1062592</v>
          </cell>
          <cell r="L6200">
            <v>7889553.4199999999</v>
          </cell>
        </row>
        <row r="6201">
          <cell r="B6201" t="str">
            <v>2523_A1062592</v>
          </cell>
          <cell r="L6201">
            <v>2193846.96</v>
          </cell>
        </row>
        <row r="6202">
          <cell r="B6202" t="str">
            <v>2523_A1062592</v>
          </cell>
          <cell r="L6202">
            <v>-3290465.1</v>
          </cell>
        </row>
        <row r="6203">
          <cell r="B6203" t="str">
            <v>2523_A1062592</v>
          </cell>
          <cell r="L6203">
            <v>13215.49</v>
          </cell>
        </row>
        <row r="6204">
          <cell r="B6204" t="str">
            <v>2523_A1062592</v>
          </cell>
          <cell r="L6204">
            <v>-1088570.47</v>
          </cell>
        </row>
        <row r="6205">
          <cell r="B6205" t="str">
            <v>2523_A1062593</v>
          </cell>
          <cell r="L6205">
            <v>-3241038.37</v>
          </cell>
        </row>
        <row r="6206">
          <cell r="B6206" t="str">
            <v>2523_A1062593</v>
          </cell>
          <cell r="L6206">
            <v>2258976.46</v>
          </cell>
        </row>
        <row r="6207">
          <cell r="B6207" t="str">
            <v>2523_A1062593</v>
          </cell>
          <cell r="L6207">
            <v>1542595.17</v>
          </cell>
        </row>
        <row r="6208">
          <cell r="B6208" t="str">
            <v>2523_A1072781</v>
          </cell>
          <cell r="L6208">
            <v>23004476.190000001</v>
          </cell>
        </row>
        <row r="6209">
          <cell r="B6209" t="str">
            <v>2523_A1072781</v>
          </cell>
          <cell r="L6209">
            <v>-20000</v>
          </cell>
        </row>
        <row r="6210">
          <cell r="B6210" t="str">
            <v>2523_A1072781</v>
          </cell>
          <cell r="L6210">
            <v>46785706.159999996</v>
          </cell>
        </row>
        <row r="6211">
          <cell r="B6211" t="str">
            <v>2523_A1072781</v>
          </cell>
          <cell r="L6211">
            <v>-43507769.810000002</v>
          </cell>
        </row>
        <row r="6212">
          <cell r="B6212" t="str">
            <v>2523_A1072781</v>
          </cell>
          <cell r="L6212">
            <v>-79190.100000000006</v>
          </cell>
        </row>
        <row r="6213">
          <cell r="B6213" t="str">
            <v>2523_A1072781</v>
          </cell>
          <cell r="L6213">
            <v>693965.54</v>
          </cell>
        </row>
        <row r="6214">
          <cell r="B6214" t="str">
            <v>2523_A1072781</v>
          </cell>
          <cell r="L6214">
            <v>-112579</v>
          </cell>
        </row>
        <row r="6215">
          <cell r="B6215" t="str">
            <v>2523_A1072782</v>
          </cell>
          <cell r="L6215">
            <v>1012535.15</v>
          </cell>
        </row>
        <row r="6216">
          <cell r="B6216" t="str">
            <v>2523_A1072782</v>
          </cell>
          <cell r="L6216">
            <v>254670.75</v>
          </cell>
        </row>
        <row r="6217">
          <cell r="B6217" t="str">
            <v>2523_A1072782</v>
          </cell>
          <cell r="L6217">
            <v>-186148.55</v>
          </cell>
        </row>
        <row r="6218">
          <cell r="B6218" t="str">
            <v>2523_A1072782</v>
          </cell>
          <cell r="L6218">
            <v>-609604.75</v>
          </cell>
        </row>
        <row r="6219">
          <cell r="B6219" t="str">
            <v>2523_A1072782</v>
          </cell>
          <cell r="L6219">
            <v>37780</v>
          </cell>
        </row>
        <row r="6220">
          <cell r="B6220" t="str">
            <v>2523_A1072790</v>
          </cell>
          <cell r="L6220">
            <v>-440000</v>
          </cell>
        </row>
        <row r="6221">
          <cell r="B6221" t="str">
            <v>2523_A1072790</v>
          </cell>
          <cell r="L6221">
            <v>3504615.49</v>
          </cell>
        </row>
        <row r="6222">
          <cell r="B6222" t="str">
            <v>2523_A1072790</v>
          </cell>
          <cell r="L6222">
            <v>-1119120.6599999999</v>
          </cell>
        </row>
        <row r="6223">
          <cell r="B6223" t="str">
            <v>2523_A1072790</v>
          </cell>
          <cell r="L6223">
            <v>2909.64</v>
          </cell>
        </row>
        <row r="6224">
          <cell r="B6224" t="str">
            <v>2523_A1072790</v>
          </cell>
          <cell r="L6224">
            <v>159.85</v>
          </cell>
        </row>
        <row r="6225">
          <cell r="B6225" t="str">
            <v>2523_A1072791</v>
          </cell>
          <cell r="L6225">
            <v>129.18</v>
          </cell>
        </row>
        <row r="6226">
          <cell r="B6226" t="str">
            <v>2523_A6025240</v>
          </cell>
          <cell r="L6226">
            <v>-4629057.4000000004</v>
          </cell>
        </row>
        <row r="6227">
          <cell r="B6227" t="str">
            <v>2523_A6025290</v>
          </cell>
          <cell r="L6227">
            <v>4629057.4000000004</v>
          </cell>
        </row>
        <row r="6228">
          <cell r="B6228" t="str">
            <v>2523_A6015410</v>
          </cell>
          <cell r="L6228">
            <v>1434988.34</v>
          </cell>
        </row>
        <row r="6229">
          <cell r="B6229" t="str">
            <v>2523_A6015490</v>
          </cell>
          <cell r="L6229">
            <v>-680171.74</v>
          </cell>
        </row>
        <row r="6230">
          <cell r="B6230" t="str">
            <v>2523_A8016112</v>
          </cell>
          <cell r="L6230">
            <v>501726.01</v>
          </cell>
        </row>
        <row r="6231">
          <cell r="B6231" t="str">
            <v>2523_A8016120</v>
          </cell>
          <cell r="L6231">
            <v>25189.83</v>
          </cell>
        </row>
        <row r="6232">
          <cell r="B6232" t="str">
            <v>2523_A6046360</v>
          </cell>
          <cell r="L6232">
            <v>1519103.17</v>
          </cell>
        </row>
        <row r="6233">
          <cell r="B6233" t="str">
            <v>2523_A6046360</v>
          </cell>
          <cell r="L6233">
            <v>-795124.97</v>
          </cell>
        </row>
        <row r="6234">
          <cell r="B6234" t="str">
            <v>2523_A6046464</v>
          </cell>
          <cell r="L6234">
            <v>13384368.27</v>
          </cell>
        </row>
        <row r="6235">
          <cell r="B6235" t="str">
            <v>2523_A6046464</v>
          </cell>
          <cell r="L6235">
            <v>-13384368.27</v>
          </cell>
        </row>
        <row r="6236">
          <cell r="B6236" t="str">
            <v>2523_A6047111</v>
          </cell>
          <cell r="L6236">
            <v>4590</v>
          </cell>
        </row>
        <row r="6237">
          <cell r="B6237" t="str">
            <v>2523_A6047129</v>
          </cell>
          <cell r="L6237">
            <v>29852.720000000001</v>
          </cell>
        </row>
        <row r="6238">
          <cell r="B6238" t="str">
            <v>2523_A6047129</v>
          </cell>
          <cell r="L6238">
            <v>-5048.1899999999996</v>
          </cell>
        </row>
        <row r="6239">
          <cell r="B6239" t="str">
            <v>2523_A6047260</v>
          </cell>
          <cell r="L6239">
            <v>7465.31</v>
          </cell>
        </row>
        <row r="6240">
          <cell r="B6240" t="str">
            <v>2523_A6047260</v>
          </cell>
          <cell r="L6240">
            <v>3442649.67</v>
          </cell>
        </row>
        <row r="6241">
          <cell r="B6241" t="str">
            <v>2523_A7028010</v>
          </cell>
          <cell r="L6241">
            <v>-32906.589999999997</v>
          </cell>
        </row>
        <row r="6242">
          <cell r="B6242" t="str">
            <v>2523_A7028010</v>
          </cell>
          <cell r="L6242">
            <v>33081.440000000002</v>
          </cell>
        </row>
        <row r="6243">
          <cell r="B6243" t="str">
            <v>2523_A7028480</v>
          </cell>
          <cell r="L6243">
            <v>17879500</v>
          </cell>
        </row>
        <row r="6244">
          <cell r="B6244" t="str">
            <v>2523_A7028480</v>
          </cell>
          <cell r="L6244">
            <v>-17879500</v>
          </cell>
        </row>
        <row r="6245">
          <cell r="B6245" t="str">
            <v>2523_A7028972</v>
          </cell>
          <cell r="L6245">
            <v>67185.27</v>
          </cell>
        </row>
        <row r="6246">
          <cell r="B6246" t="str">
            <v>2523_P10110649</v>
          </cell>
          <cell r="L6246">
            <v>3241038.37</v>
          </cell>
        </row>
        <row r="6247">
          <cell r="B6247" t="str">
            <v>2523_P10110649</v>
          </cell>
          <cell r="L6247">
            <v>-2258976.46</v>
          </cell>
        </row>
        <row r="6248">
          <cell r="B6248" t="str">
            <v>2523_P10110649</v>
          </cell>
          <cell r="L6248">
            <v>-1542595.17</v>
          </cell>
        </row>
        <row r="6249">
          <cell r="B6249" t="str">
            <v>2523_P10110651</v>
          </cell>
          <cell r="L6249">
            <v>-1012535.15</v>
          </cell>
        </row>
        <row r="6250">
          <cell r="B6250" t="str">
            <v>2523_P10110651</v>
          </cell>
          <cell r="L6250">
            <v>-254799.93</v>
          </cell>
        </row>
        <row r="6251">
          <cell r="B6251" t="str">
            <v>2523_P10110651</v>
          </cell>
          <cell r="L6251">
            <v>186148.55</v>
          </cell>
        </row>
        <row r="6252">
          <cell r="B6252" t="str">
            <v>2523_P10110651</v>
          </cell>
          <cell r="L6252">
            <v>609604.75</v>
          </cell>
        </row>
        <row r="6253">
          <cell r="B6253" t="str">
            <v>2523_P10110651</v>
          </cell>
          <cell r="L6253">
            <v>-37780</v>
          </cell>
        </row>
        <row r="6254">
          <cell r="B6254" t="str">
            <v>2523_P10110865</v>
          </cell>
          <cell r="L6254">
            <v>-2228503.2200000002</v>
          </cell>
        </row>
        <row r="6255">
          <cell r="B6255" t="str">
            <v>2523_P10110865</v>
          </cell>
          <cell r="L6255">
            <v>3298398.26</v>
          </cell>
        </row>
        <row r="6256">
          <cell r="B6256" t="str">
            <v>2523_P90311810</v>
          </cell>
          <cell r="L6256">
            <v>-5383874</v>
          </cell>
        </row>
        <row r="6257">
          <cell r="B6257" t="str">
            <v>2523_P40112300</v>
          </cell>
          <cell r="L6257">
            <v>-29157887</v>
          </cell>
        </row>
        <row r="6258">
          <cell r="B6258" t="str">
            <v>2523_P40112300</v>
          </cell>
          <cell r="L6258">
            <v>-2794652</v>
          </cell>
        </row>
        <row r="6259">
          <cell r="B6259" t="str">
            <v>2523_P40112305</v>
          </cell>
          <cell r="L6259">
            <v>-509361.78</v>
          </cell>
        </row>
        <row r="6260">
          <cell r="B6260" t="str">
            <v>2523_P90112720</v>
          </cell>
          <cell r="L6260">
            <v>-175588.2</v>
          </cell>
        </row>
        <row r="6261">
          <cell r="B6261" t="str">
            <v>2523_P90112720</v>
          </cell>
          <cell r="L6261">
            <v>471854.54</v>
          </cell>
        </row>
        <row r="6262">
          <cell r="B6262" t="str">
            <v>2523_P90112720</v>
          </cell>
          <cell r="L6262">
            <v>25000</v>
          </cell>
        </row>
        <row r="6263">
          <cell r="B6263" t="str">
            <v>2523_P90112740</v>
          </cell>
          <cell r="L6263">
            <v>-3801571.63</v>
          </cell>
        </row>
        <row r="6264">
          <cell r="B6264" t="str">
            <v>2523_P90513220</v>
          </cell>
          <cell r="L6264">
            <v>-254548.64</v>
          </cell>
        </row>
        <row r="6265">
          <cell r="B6265" t="str">
            <v>2523_P10119990</v>
          </cell>
          <cell r="L6265">
            <v>877889.6</v>
          </cell>
        </row>
        <row r="6266">
          <cell r="B6266" t="str">
            <v>2523_P10119990</v>
          </cell>
          <cell r="L6266">
            <v>-877889.6</v>
          </cell>
        </row>
        <row r="6267">
          <cell r="B6267" t="str">
            <v>2523_A1062592</v>
          </cell>
          <cell r="L6267">
            <v>35972548.340000004</v>
          </cell>
        </row>
        <row r="6268">
          <cell r="B6268" t="str">
            <v>2523_A1062592</v>
          </cell>
          <cell r="L6268">
            <v>13498204.789999999</v>
          </cell>
        </row>
        <row r="6269">
          <cell r="B6269" t="str">
            <v>2523_A1062592</v>
          </cell>
          <cell r="L6269">
            <v>-17107445.960000001</v>
          </cell>
        </row>
        <row r="6270">
          <cell r="B6270" t="str">
            <v>2523_A1062592</v>
          </cell>
          <cell r="L6270">
            <v>1080657.47</v>
          </cell>
        </row>
        <row r="6271">
          <cell r="B6271" t="str">
            <v>2523_A1062592</v>
          </cell>
          <cell r="L6271">
            <v>-2082776.53</v>
          </cell>
        </row>
        <row r="6272">
          <cell r="B6272" t="str">
            <v>2523_A1062593</v>
          </cell>
          <cell r="L6272">
            <v>-8126133.54</v>
          </cell>
        </row>
        <row r="6273">
          <cell r="B6273" t="str">
            <v>2523_A1062593</v>
          </cell>
          <cell r="L6273">
            <v>9017563.0800000001</v>
          </cell>
        </row>
        <row r="6274">
          <cell r="B6274" t="str">
            <v>2523_A1062593</v>
          </cell>
          <cell r="L6274">
            <v>-315195.34999999998</v>
          </cell>
        </row>
        <row r="6275">
          <cell r="B6275" t="str">
            <v>2523_A1062593</v>
          </cell>
          <cell r="L6275">
            <v>-64526.98</v>
          </cell>
        </row>
        <row r="6276">
          <cell r="B6276" t="str">
            <v>2523_A1062593</v>
          </cell>
          <cell r="L6276">
            <v>4003113.73</v>
          </cell>
        </row>
        <row r="6277">
          <cell r="B6277" t="str">
            <v>2523_A1072781</v>
          </cell>
          <cell r="L6277">
            <v>63916455.149999999</v>
          </cell>
        </row>
        <row r="6278">
          <cell r="B6278" t="str">
            <v>2523_A1072781</v>
          </cell>
          <cell r="L6278">
            <v>-100000</v>
          </cell>
        </row>
        <row r="6279">
          <cell r="B6279" t="str">
            <v>2523_A1072781</v>
          </cell>
          <cell r="L6279">
            <v>113653603.91</v>
          </cell>
        </row>
        <row r="6280">
          <cell r="B6280" t="str">
            <v>2523_A1072781</v>
          </cell>
          <cell r="L6280">
            <v>-110756398.65000001</v>
          </cell>
        </row>
        <row r="6281">
          <cell r="B6281" t="str">
            <v>2523_A1072781</v>
          </cell>
          <cell r="L6281">
            <v>-99945.55</v>
          </cell>
        </row>
        <row r="6282">
          <cell r="B6282" t="str">
            <v>2523_A1072781</v>
          </cell>
          <cell r="L6282">
            <v>1813635.14</v>
          </cell>
        </row>
        <row r="6283">
          <cell r="B6283" t="str">
            <v>2523_A1072781</v>
          </cell>
          <cell r="L6283">
            <v>-334811.58</v>
          </cell>
        </row>
        <row r="6284">
          <cell r="B6284" t="str">
            <v>2523_A1072782</v>
          </cell>
          <cell r="L6284">
            <v>3050404.64</v>
          </cell>
        </row>
        <row r="6285">
          <cell r="B6285" t="str">
            <v>2523_A1072782</v>
          </cell>
          <cell r="L6285">
            <v>620924.27</v>
          </cell>
        </row>
        <row r="6286">
          <cell r="B6286" t="str">
            <v>2523_A1072782</v>
          </cell>
          <cell r="L6286">
            <v>-499032.74</v>
          </cell>
        </row>
        <row r="6287">
          <cell r="B6287" t="str">
            <v>2523_A1072782</v>
          </cell>
          <cell r="L6287">
            <v>-1452624.86</v>
          </cell>
        </row>
        <row r="6288">
          <cell r="B6288" t="str">
            <v>2523_A1072782</v>
          </cell>
          <cell r="L6288">
            <v>677.79</v>
          </cell>
        </row>
        <row r="6289">
          <cell r="B6289" t="str">
            <v>2523_A1072790</v>
          </cell>
          <cell r="L6289">
            <v>9590472.1999999993</v>
          </cell>
        </row>
        <row r="6290">
          <cell r="B6290" t="str">
            <v>2523_A1072790</v>
          </cell>
          <cell r="L6290">
            <v>-5455485.7199999997</v>
          </cell>
        </row>
        <row r="6291">
          <cell r="B6291" t="str">
            <v>2523_A1072790</v>
          </cell>
          <cell r="L6291">
            <v>1887.83</v>
          </cell>
        </row>
        <row r="6292">
          <cell r="B6292" t="str">
            <v>2523_A1072790</v>
          </cell>
          <cell r="L6292">
            <v>111.33</v>
          </cell>
        </row>
        <row r="6293">
          <cell r="B6293" t="str">
            <v>2523_A1072790</v>
          </cell>
          <cell r="L6293">
            <v>-48.2</v>
          </cell>
        </row>
        <row r="6294">
          <cell r="B6294" t="str">
            <v>2523_A1072791</v>
          </cell>
          <cell r="L6294">
            <v>288.76</v>
          </cell>
        </row>
        <row r="6295">
          <cell r="B6295" t="str">
            <v>2523_A6025240</v>
          </cell>
          <cell r="L6295">
            <v>821060.59</v>
          </cell>
        </row>
        <row r="6296">
          <cell r="B6296" t="str">
            <v>2523_A6025290</v>
          </cell>
          <cell r="L6296">
            <v>-821060.59</v>
          </cell>
        </row>
        <row r="6297">
          <cell r="B6297" t="str">
            <v>2523_A6015410</v>
          </cell>
          <cell r="L6297">
            <v>5236190.29</v>
          </cell>
        </row>
        <row r="6298">
          <cell r="B6298" t="str">
            <v>2523_A6015490</v>
          </cell>
          <cell r="L6298">
            <v>-4415129.7</v>
          </cell>
        </row>
        <row r="6299">
          <cell r="B6299" t="str">
            <v>2523_A8016112</v>
          </cell>
          <cell r="L6299">
            <v>1427210.5</v>
          </cell>
        </row>
        <row r="6300">
          <cell r="B6300" t="str">
            <v>2523_A6046360</v>
          </cell>
          <cell r="L6300">
            <v>690432.53</v>
          </cell>
        </row>
        <row r="6301">
          <cell r="B6301" t="str">
            <v>2523_A6046360</v>
          </cell>
          <cell r="L6301">
            <v>2958428.17</v>
          </cell>
        </row>
        <row r="6302">
          <cell r="B6302" t="str">
            <v>2523_A6047110</v>
          </cell>
          <cell r="L6302">
            <v>690.09</v>
          </cell>
        </row>
        <row r="6303">
          <cell r="B6303" t="str">
            <v>2523_A6047111</v>
          </cell>
          <cell r="L6303">
            <v>28794.240000000002</v>
          </cell>
        </row>
        <row r="6304">
          <cell r="B6304" t="str">
            <v>2523_A6047129</v>
          </cell>
          <cell r="L6304">
            <v>16466.689999999999</v>
          </cell>
        </row>
        <row r="6305">
          <cell r="B6305" t="str">
            <v>2523_A7028010</v>
          </cell>
          <cell r="L6305">
            <v>635.21</v>
          </cell>
        </row>
        <row r="6306">
          <cell r="B6306" t="str">
            <v>2523_A7028480</v>
          </cell>
          <cell r="L6306">
            <v>101223803.2</v>
          </cell>
        </row>
        <row r="6307">
          <cell r="B6307" t="str">
            <v>2523_A7028480</v>
          </cell>
          <cell r="L6307">
            <v>-101223803.2</v>
          </cell>
        </row>
        <row r="6308">
          <cell r="B6308" t="str">
            <v>2523_A7028972</v>
          </cell>
          <cell r="L6308">
            <v>135546.56</v>
          </cell>
        </row>
        <row r="6309">
          <cell r="B6309" t="str">
            <v>2523_A6049810</v>
          </cell>
          <cell r="L6309">
            <v>2958428.17</v>
          </cell>
        </row>
        <row r="6310">
          <cell r="B6310" t="str">
            <v>2523_A6049810</v>
          </cell>
          <cell r="L6310">
            <v>-2958428.17</v>
          </cell>
        </row>
        <row r="6311">
          <cell r="B6311" t="str">
            <v>2523_P10110648</v>
          </cell>
          <cell r="L6311">
            <v>-188873.98</v>
          </cell>
        </row>
        <row r="6312">
          <cell r="B6312" t="str">
            <v>2523_P10110648</v>
          </cell>
          <cell r="L6312">
            <v>315195.34999999998</v>
          </cell>
        </row>
        <row r="6313">
          <cell r="B6313" t="str">
            <v>2523_P10110648</v>
          </cell>
          <cell r="L6313">
            <v>64526.98</v>
          </cell>
        </row>
        <row r="6314">
          <cell r="B6314" t="str">
            <v>2523_P10110648</v>
          </cell>
          <cell r="L6314">
            <v>-20001.330000000002</v>
          </cell>
        </row>
        <row r="6315">
          <cell r="B6315" t="str">
            <v>2523_P10110649</v>
          </cell>
          <cell r="L6315">
            <v>8315007.5199999996</v>
          </cell>
        </row>
        <row r="6316">
          <cell r="B6316" t="str">
            <v>2523_P10110649</v>
          </cell>
          <cell r="L6316">
            <v>-9017563.0800000001</v>
          </cell>
        </row>
        <row r="6317">
          <cell r="B6317" t="str">
            <v>2523_P10110649</v>
          </cell>
          <cell r="L6317">
            <v>-3983112.4</v>
          </cell>
        </row>
        <row r="6318">
          <cell r="B6318" t="str">
            <v>2523_P10110651</v>
          </cell>
          <cell r="L6318">
            <v>0.01</v>
          </cell>
        </row>
        <row r="6319">
          <cell r="B6319" t="str">
            <v>2523_P10110651</v>
          </cell>
          <cell r="L6319">
            <v>-0.01</v>
          </cell>
        </row>
        <row r="6320">
          <cell r="B6320" t="str">
            <v>2523_P10110651</v>
          </cell>
          <cell r="L6320">
            <v>-3050404.64</v>
          </cell>
        </row>
        <row r="6321">
          <cell r="B6321" t="str">
            <v>2523_P10110651</v>
          </cell>
          <cell r="L6321">
            <v>-621213.03</v>
          </cell>
        </row>
        <row r="6322">
          <cell r="B6322" t="str">
            <v>2523_P10110651</v>
          </cell>
          <cell r="L6322">
            <v>499032.74</v>
          </cell>
        </row>
        <row r="6323">
          <cell r="B6323" t="str">
            <v>2523_P10110651</v>
          </cell>
          <cell r="L6323">
            <v>1452624.86</v>
          </cell>
        </row>
        <row r="6324">
          <cell r="B6324" t="str">
            <v>2523_P10110651</v>
          </cell>
          <cell r="L6324">
            <v>-677.79</v>
          </cell>
        </row>
        <row r="6325">
          <cell r="B6325" t="str">
            <v>2523_P10110652</v>
          </cell>
          <cell r="L6325">
            <v>-0.01</v>
          </cell>
        </row>
        <row r="6326">
          <cell r="B6326" t="str">
            <v>2523_P10110652</v>
          </cell>
          <cell r="L6326">
            <v>0.01</v>
          </cell>
        </row>
        <row r="6327">
          <cell r="B6327" t="str">
            <v>2523_P10110865</v>
          </cell>
          <cell r="L6327">
            <v>-5075728.9000000004</v>
          </cell>
        </row>
        <row r="6328">
          <cell r="B6328" t="str">
            <v>2523_P10110865</v>
          </cell>
          <cell r="L6328">
            <v>11311187.689999999</v>
          </cell>
        </row>
        <row r="6329">
          <cell r="B6329" t="str">
            <v>2523_P40112300</v>
          </cell>
          <cell r="L6329">
            <v>-107343000</v>
          </cell>
        </row>
        <row r="6330">
          <cell r="B6330" t="str">
            <v>2523_P40112300</v>
          </cell>
          <cell r="L6330">
            <v>-6397360</v>
          </cell>
        </row>
        <row r="6331">
          <cell r="B6331" t="str">
            <v>2523_P40112305</v>
          </cell>
          <cell r="L6331">
            <v>-1720637.85</v>
          </cell>
        </row>
        <row r="6332">
          <cell r="B6332" t="str">
            <v>2523_P90112720</v>
          </cell>
          <cell r="L6332">
            <v>4452372.07</v>
          </cell>
        </row>
        <row r="6333">
          <cell r="B6333" t="str">
            <v>2523_P90112740</v>
          </cell>
          <cell r="L6333">
            <v>-4514820.9400000004</v>
          </cell>
        </row>
        <row r="6334">
          <cell r="B6334" t="str">
            <v>2523_P90513220</v>
          </cell>
          <cell r="L6334">
            <v>-387640</v>
          </cell>
        </row>
        <row r="6335">
          <cell r="B6335" t="str">
            <v>2523_P90516315</v>
          </cell>
          <cell r="L6335">
            <v>5699.38</v>
          </cell>
        </row>
        <row r="6336">
          <cell r="B6336" t="str">
            <v>2523_P90519370</v>
          </cell>
          <cell r="L6336">
            <v>-3681.6</v>
          </cell>
        </row>
        <row r="6337">
          <cell r="B6337" t="str">
            <v>2523_P90519370</v>
          </cell>
          <cell r="L6337">
            <v>3681.6</v>
          </cell>
        </row>
        <row r="6338">
          <cell r="B6338" t="str">
            <v>2523_A6025240</v>
          </cell>
          <cell r="L6338">
            <v>-1508.4</v>
          </cell>
        </row>
        <row r="6339">
          <cell r="B6339" t="str">
            <v>2523_A6025290</v>
          </cell>
          <cell r="L6339">
            <v>1508.4</v>
          </cell>
        </row>
        <row r="6340">
          <cell r="B6340" t="str">
            <v>2523_A6046360</v>
          </cell>
          <cell r="L6340">
            <v>-331355.76</v>
          </cell>
        </row>
        <row r="6341">
          <cell r="B6341" t="str">
            <v>2523_A7028010</v>
          </cell>
          <cell r="L6341">
            <v>10645351.859999999</v>
          </cell>
        </row>
        <row r="6342">
          <cell r="B6342" t="str">
            <v>2523_P40112300</v>
          </cell>
          <cell r="L6342">
            <v>-9689307</v>
          </cell>
        </row>
        <row r="6343">
          <cell r="B6343" t="str">
            <v>2523_P40112300</v>
          </cell>
          <cell r="L6343">
            <v>-986007</v>
          </cell>
        </row>
        <row r="6344">
          <cell r="B6344" t="str">
            <v>2523_P90112720</v>
          </cell>
          <cell r="L6344">
            <v>-9564.81</v>
          </cell>
        </row>
        <row r="6345">
          <cell r="B6345" t="str">
            <v>2523_P90513220</v>
          </cell>
          <cell r="L6345">
            <v>372391.11</v>
          </cell>
        </row>
        <row r="6346">
          <cell r="B6346" t="str">
            <v>2523_P90115710</v>
          </cell>
          <cell r="L6346">
            <v>-1508.4</v>
          </cell>
        </row>
        <row r="6347">
          <cell r="B6347" t="str">
            <v>2523_A1062592</v>
          </cell>
          <cell r="L6347">
            <v>16700510.09</v>
          </cell>
        </row>
        <row r="6348">
          <cell r="B6348" t="str">
            <v>2523_A1062592</v>
          </cell>
          <cell r="L6348">
            <v>10141231.189999999</v>
          </cell>
        </row>
        <row r="6349">
          <cell r="B6349" t="str">
            <v>2523_A1062592</v>
          </cell>
          <cell r="L6349">
            <v>-11275756.189999999</v>
          </cell>
        </row>
        <row r="6350">
          <cell r="B6350" t="str">
            <v>2523_A1062592</v>
          </cell>
          <cell r="L6350">
            <v>340113.48</v>
          </cell>
        </row>
        <row r="6351">
          <cell r="B6351" t="str">
            <v>2523_A1062592</v>
          </cell>
          <cell r="L6351">
            <v>-3298711.86</v>
          </cell>
        </row>
        <row r="6352">
          <cell r="B6352" t="str">
            <v>2523_A1062593</v>
          </cell>
          <cell r="L6352">
            <v>-5988067.8799999999</v>
          </cell>
        </row>
        <row r="6353">
          <cell r="B6353" t="str">
            <v>2523_A1062593</v>
          </cell>
          <cell r="L6353">
            <v>4158283.71</v>
          </cell>
        </row>
        <row r="6354">
          <cell r="B6354" t="str">
            <v>2523_A1062593</v>
          </cell>
          <cell r="L6354">
            <v>-159764.94</v>
          </cell>
        </row>
        <row r="6355">
          <cell r="B6355" t="str">
            <v>2523_A1062593</v>
          </cell>
          <cell r="L6355">
            <v>3750469.26</v>
          </cell>
        </row>
        <row r="6356">
          <cell r="B6356" t="str">
            <v>2523_A1072781</v>
          </cell>
          <cell r="L6356">
            <v>23681988</v>
          </cell>
        </row>
        <row r="6357">
          <cell r="B6357" t="str">
            <v>2523_A1072781</v>
          </cell>
          <cell r="L6357">
            <v>43814510.189999998</v>
          </cell>
        </row>
        <row r="6358">
          <cell r="B6358" t="str">
            <v>2523_A1072781</v>
          </cell>
          <cell r="L6358">
            <v>-43869652.170000002</v>
          </cell>
        </row>
        <row r="6359">
          <cell r="B6359" t="str">
            <v>2523_A1072781</v>
          </cell>
          <cell r="L6359">
            <v>-73139.320000000007</v>
          </cell>
        </row>
        <row r="6360">
          <cell r="B6360" t="str">
            <v>2523_A1072781</v>
          </cell>
          <cell r="L6360">
            <v>821335.64</v>
          </cell>
        </row>
        <row r="6361">
          <cell r="B6361" t="str">
            <v>2523_A1072781</v>
          </cell>
          <cell r="L6361">
            <v>-88699.71</v>
          </cell>
        </row>
        <row r="6362">
          <cell r="B6362" t="str">
            <v>2523_A1072782</v>
          </cell>
          <cell r="L6362">
            <v>940753.68</v>
          </cell>
        </row>
        <row r="6363">
          <cell r="B6363" t="str">
            <v>2523_A1072782</v>
          </cell>
          <cell r="L6363">
            <v>138451.88</v>
          </cell>
        </row>
        <row r="6364">
          <cell r="B6364" t="str">
            <v>2523_A1072782</v>
          </cell>
          <cell r="L6364">
            <v>-229215.26</v>
          </cell>
        </row>
        <row r="6365">
          <cell r="B6365" t="str">
            <v>2523_A1072782</v>
          </cell>
          <cell r="L6365">
            <v>-724925.31</v>
          </cell>
        </row>
        <row r="6366">
          <cell r="B6366" t="str">
            <v>2523_A1072782</v>
          </cell>
          <cell r="L6366">
            <v>11174.79</v>
          </cell>
        </row>
        <row r="6367">
          <cell r="B6367" t="str">
            <v>2523_A1072790</v>
          </cell>
          <cell r="L6367">
            <v>3046990.88</v>
          </cell>
        </row>
        <row r="6368">
          <cell r="B6368" t="str">
            <v>2523_A1072790</v>
          </cell>
          <cell r="L6368">
            <v>-709466.74</v>
          </cell>
        </row>
        <row r="6369">
          <cell r="B6369" t="str">
            <v>2523_A1072790</v>
          </cell>
          <cell r="L6369">
            <v>750.22</v>
          </cell>
        </row>
        <row r="6370">
          <cell r="B6370" t="str">
            <v>2523_A1072790</v>
          </cell>
          <cell r="L6370">
            <v>3.41</v>
          </cell>
        </row>
        <row r="6371">
          <cell r="B6371" t="str">
            <v>2523_A1072791</v>
          </cell>
          <cell r="L6371">
            <v>154.43</v>
          </cell>
        </row>
        <row r="6372">
          <cell r="B6372" t="str">
            <v>2523_A6025240</v>
          </cell>
          <cell r="L6372">
            <v>-32389.66</v>
          </cell>
        </row>
        <row r="6373">
          <cell r="B6373" t="str">
            <v>2523_A6025290</v>
          </cell>
          <cell r="L6373">
            <v>32389.66</v>
          </cell>
        </row>
        <row r="6374">
          <cell r="B6374" t="str">
            <v>2523_A6015410</v>
          </cell>
          <cell r="L6374">
            <v>59045.42</v>
          </cell>
        </row>
        <row r="6375">
          <cell r="B6375" t="str">
            <v>2523_A6015490</v>
          </cell>
          <cell r="L6375">
            <v>-59045.42</v>
          </cell>
        </row>
        <row r="6376">
          <cell r="B6376" t="str">
            <v>2523_A8016112</v>
          </cell>
          <cell r="L6376">
            <v>507498.63</v>
          </cell>
        </row>
        <row r="6377">
          <cell r="B6377" t="str">
            <v>2523_A6046360</v>
          </cell>
          <cell r="L6377">
            <v>736354.04</v>
          </cell>
        </row>
        <row r="6378">
          <cell r="B6378" t="str">
            <v>2523_A6047110</v>
          </cell>
          <cell r="L6378">
            <v>-2742.2</v>
          </cell>
        </row>
        <row r="6379">
          <cell r="B6379" t="str">
            <v>2523_A6047111</v>
          </cell>
          <cell r="L6379">
            <v>9939.07</v>
          </cell>
        </row>
        <row r="6380">
          <cell r="B6380" t="str">
            <v>2523_A6047120</v>
          </cell>
          <cell r="L6380">
            <v>1887.6</v>
          </cell>
        </row>
        <row r="6381">
          <cell r="B6381" t="str">
            <v>2523_A6047129</v>
          </cell>
          <cell r="L6381">
            <v>38324.43</v>
          </cell>
        </row>
        <row r="6382">
          <cell r="B6382" t="str">
            <v>2523_A6047129</v>
          </cell>
          <cell r="L6382">
            <v>-13244.08</v>
          </cell>
        </row>
        <row r="6383">
          <cell r="B6383" t="str">
            <v>2523_A6047260</v>
          </cell>
          <cell r="L6383">
            <v>6496539.0999999996</v>
          </cell>
        </row>
        <row r="6384">
          <cell r="B6384" t="str">
            <v>2523_A7028010</v>
          </cell>
          <cell r="L6384">
            <v>3305.24</v>
          </cell>
        </row>
        <row r="6385">
          <cell r="B6385" t="str">
            <v>2523_A7028010</v>
          </cell>
          <cell r="L6385">
            <v>-2689.85</v>
          </cell>
        </row>
        <row r="6386">
          <cell r="B6386" t="str">
            <v>2523_A7028480</v>
          </cell>
          <cell r="L6386">
            <v>38246417.240000002</v>
          </cell>
        </row>
        <row r="6387">
          <cell r="B6387" t="str">
            <v>2523_A7028480</v>
          </cell>
          <cell r="L6387">
            <v>-38246417.240000002</v>
          </cell>
        </row>
        <row r="6388">
          <cell r="B6388" t="str">
            <v>2523_A7028972</v>
          </cell>
          <cell r="L6388">
            <v>51005.78</v>
          </cell>
        </row>
        <row r="6389">
          <cell r="B6389" t="str">
            <v>2523_P10110648</v>
          </cell>
          <cell r="L6389">
            <v>-1235.42</v>
          </cell>
        </row>
        <row r="6390">
          <cell r="B6390" t="str">
            <v>2523_P10110648</v>
          </cell>
          <cell r="L6390">
            <v>32060.06</v>
          </cell>
        </row>
        <row r="6391">
          <cell r="B6391" t="str">
            <v>2523_P10110648</v>
          </cell>
          <cell r="L6391">
            <v>159764.94</v>
          </cell>
        </row>
        <row r="6392">
          <cell r="B6392" t="str">
            <v>2523_P10110648</v>
          </cell>
          <cell r="L6392">
            <v>-25883.71</v>
          </cell>
        </row>
        <row r="6393">
          <cell r="B6393" t="str">
            <v>2523_P10110649</v>
          </cell>
          <cell r="L6393">
            <v>5989303.2999999998</v>
          </cell>
        </row>
        <row r="6394">
          <cell r="B6394" t="str">
            <v>2523_P10110649</v>
          </cell>
          <cell r="L6394">
            <v>-32060.06</v>
          </cell>
        </row>
        <row r="6395">
          <cell r="B6395" t="str">
            <v>2523_P10110649</v>
          </cell>
          <cell r="L6395">
            <v>-4158283.71</v>
          </cell>
        </row>
        <row r="6396">
          <cell r="B6396" t="str">
            <v>2523_P10110649</v>
          </cell>
          <cell r="L6396">
            <v>-3724585.55</v>
          </cell>
        </row>
        <row r="6397">
          <cell r="B6397" t="str">
            <v>2523_P10110651</v>
          </cell>
          <cell r="L6397">
            <v>-940753.68</v>
          </cell>
        </row>
        <row r="6398">
          <cell r="B6398" t="str">
            <v>2523_P10110651</v>
          </cell>
          <cell r="L6398">
            <v>-138606.31</v>
          </cell>
        </row>
        <row r="6399">
          <cell r="B6399" t="str">
            <v>2523_P10110651</v>
          </cell>
          <cell r="L6399">
            <v>229215.26</v>
          </cell>
        </row>
        <row r="6400">
          <cell r="B6400" t="str">
            <v>2523_P10110651</v>
          </cell>
          <cell r="L6400">
            <v>724925.31</v>
          </cell>
        </row>
        <row r="6401">
          <cell r="B6401" t="str">
            <v>2523_P10110651</v>
          </cell>
          <cell r="L6401">
            <v>-11174.79</v>
          </cell>
        </row>
        <row r="6402">
          <cell r="B6402" t="str">
            <v>2523_P10110865</v>
          </cell>
          <cell r="L6402">
            <v>-5047314.2</v>
          </cell>
        </row>
        <row r="6403">
          <cell r="B6403" t="str">
            <v>2523_P10110865</v>
          </cell>
          <cell r="L6403">
            <v>6944628.5599999996</v>
          </cell>
        </row>
        <row r="6404">
          <cell r="B6404" t="str">
            <v>2523_P40112300</v>
          </cell>
          <cell r="L6404">
            <v>-41991847</v>
          </cell>
        </row>
        <row r="6405">
          <cell r="B6405" t="str">
            <v>2523_P40112300</v>
          </cell>
          <cell r="L6405">
            <v>-1673235</v>
          </cell>
        </row>
        <row r="6406">
          <cell r="B6406" t="str">
            <v>2523_P40112305</v>
          </cell>
          <cell r="L6406">
            <v>-136394.21</v>
          </cell>
        </row>
        <row r="6407">
          <cell r="B6407" t="str">
            <v>2523_P90112720</v>
          </cell>
          <cell r="L6407">
            <v>3238382.01</v>
          </cell>
        </row>
        <row r="6408">
          <cell r="B6408" t="str">
            <v>2523_P90112720</v>
          </cell>
          <cell r="L6408">
            <v>-883651.98</v>
          </cell>
        </row>
        <row r="6409">
          <cell r="B6409" t="str">
            <v>2523_P90112740</v>
          </cell>
          <cell r="L6409">
            <v>-7748988.0300000003</v>
          </cell>
        </row>
        <row r="6410">
          <cell r="B6410" t="str">
            <v>2523_P90513220</v>
          </cell>
          <cell r="L6410">
            <v>272624.64000000001</v>
          </cell>
        </row>
        <row r="6411">
          <cell r="B6411" t="str">
            <v>2523_P90115710</v>
          </cell>
          <cell r="L6411">
            <v>-32389.66</v>
          </cell>
        </row>
        <row r="6412">
          <cell r="B6412" t="str">
            <v>2523_P10119990</v>
          </cell>
          <cell r="L6412">
            <v>42690.239999999998</v>
          </cell>
        </row>
        <row r="6413">
          <cell r="B6413" t="str">
            <v>2523_P10119990</v>
          </cell>
          <cell r="L6413">
            <v>-42690.239999999998</v>
          </cell>
        </row>
        <row r="6414">
          <cell r="B6414" t="str">
            <v>2523_A1072700</v>
          </cell>
          <cell r="L6414">
            <v>3513085.21</v>
          </cell>
        </row>
        <row r="6415">
          <cell r="B6415" t="str">
            <v>2523_A1072700</v>
          </cell>
          <cell r="L6415">
            <v>-1528.49</v>
          </cell>
        </row>
        <row r="6416">
          <cell r="B6416" t="str">
            <v>2523_A1072719</v>
          </cell>
          <cell r="L6416">
            <v>-869681.65</v>
          </cell>
        </row>
        <row r="6417">
          <cell r="B6417" t="str">
            <v>2523_A1072719</v>
          </cell>
          <cell r="L6417">
            <v>550424.43000000005</v>
          </cell>
        </row>
        <row r="6418">
          <cell r="B6418" t="str">
            <v>2523_A1072749</v>
          </cell>
          <cell r="L6418">
            <v>12392160.49</v>
          </cell>
        </row>
        <row r="6419">
          <cell r="B6419" t="str">
            <v>2523_A1072749</v>
          </cell>
          <cell r="L6419">
            <v>-4000000</v>
          </cell>
        </row>
        <row r="6420">
          <cell r="B6420" t="str">
            <v>2523_A1072749</v>
          </cell>
          <cell r="L6420">
            <v>500000</v>
          </cell>
        </row>
        <row r="6421">
          <cell r="B6421" t="str">
            <v>2523_A1072749</v>
          </cell>
          <cell r="L6421">
            <v>-500000</v>
          </cell>
        </row>
        <row r="6422">
          <cell r="B6422" t="str">
            <v>2523_A1072749</v>
          </cell>
          <cell r="L6422">
            <v>-98676.72</v>
          </cell>
        </row>
        <row r="6423">
          <cell r="B6423" t="str">
            <v>2523_A1072749</v>
          </cell>
          <cell r="L6423">
            <v>-1479.91</v>
          </cell>
        </row>
        <row r="6424">
          <cell r="B6424" t="str">
            <v>2523_A1072751</v>
          </cell>
          <cell r="L6424">
            <v>-1805094.96</v>
          </cell>
        </row>
        <row r="6425">
          <cell r="B6425" t="str">
            <v>2523_A1072751</v>
          </cell>
          <cell r="L6425">
            <v>756886.8</v>
          </cell>
        </row>
        <row r="6426">
          <cell r="B6426" t="str">
            <v>2523_A1072751</v>
          </cell>
          <cell r="L6426">
            <v>-127291.5</v>
          </cell>
        </row>
        <row r="6427">
          <cell r="B6427" t="str">
            <v>2523_A1072751</v>
          </cell>
          <cell r="L6427">
            <v>274648.8</v>
          </cell>
        </row>
        <row r="6428">
          <cell r="B6428" t="str">
            <v>2523_A1072781</v>
          </cell>
          <cell r="L6428">
            <v>1918562.47</v>
          </cell>
        </row>
        <row r="6429">
          <cell r="B6429" t="str">
            <v>2523_A1072781</v>
          </cell>
          <cell r="L6429">
            <v>5149.33</v>
          </cell>
        </row>
        <row r="6430">
          <cell r="B6430" t="str">
            <v>2523_A1072782</v>
          </cell>
          <cell r="L6430">
            <v>-26069.59</v>
          </cell>
        </row>
        <row r="6431">
          <cell r="B6431" t="str">
            <v>2523_A1072782</v>
          </cell>
          <cell r="L6431">
            <v>28519.79</v>
          </cell>
        </row>
        <row r="6432">
          <cell r="B6432" t="str">
            <v>2523_A6045665</v>
          </cell>
          <cell r="L6432">
            <v>-43729000</v>
          </cell>
        </row>
        <row r="6433">
          <cell r="B6433" t="str">
            <v>2523_A6045665</v>
          </cell>
          <cell r="L6433">
            <v>43729000</v>
          </cell>
        </row>
        <row r="6434">
          <cell r="B6434" t="str">
            <v>2523_A8016112</v>
          </cell>
          <cell r="L6434">
            <v>417912.3</v>
          </cell>
        </row>
        <row r="6435">
          <cell r="B6435" t="str">
            <v>2523_A6046463</v>
          </cell>
          <cell r="L6435">
            <v>47337147.009999998</v>
          </cell>
        </row>
        <row r="6436">
          <cell r="B6436" t="str">
            <v>2523_A6046463</v>
          </cell>
          <cell r="L6436">
            <v>-47337147.009999998</v>
          </cell>
        </row>
        <row r="6437">
          <cell r="B6437" t="str">
            <v>2523_A7028972</v>
          </cell>
          <cell r="L6437">
            <v>12634.65</v>
          </cell>
        </row>
        <row r="6438">
          <cell r="B6438" t="str">
            <v>2523_A6049810</v>
          </cell>
          <cell r="L6438">
            <v>1118913.82</v>
          </cell>
        </row>
        <row r="6439">
          <cell r="B6439" t="str">
            <v>2523_A6049810</v>
          </cell>
          <cell r="L6439">
            <v>-636042.31000000006</v>
          </cell>
        </row>
        <row r="6440">
          <cell r="B6440" t="str">
            <v>2523_P10110651</v>
          </cell>
          <cell r="L6440">
            <v>2700846.2</v>
          </cell>
        </row>
        <row r="6441">
          <cell r="B6441" t="str">
            <v>2523_P10110651</v>
          </cell>
          <cell r="L6441">
            <v>-1335831.02</v>
          </cell>
        </row>
        <row r="6442">
          <cell r="B6442" t="str">
            <v>2523_P10110651</v>
          </cell>
          <cell r="L6442">
            <v>127291.5</v>
          </cell>
        </row>
        <row r="6443">
          <cell r="B6443" t="str">
            <v>2523_P10110651</v>
          </cell>
          <cell r="L6443">
            <v>-274648.8</v>
          </cell>
        </row>
        <row r="6444">
          <cell r="B6444" t="str">
            <v>2523_P10110750</v>
          </cell>
          <cell r="L6444">
            <v>-688717</v>
          </cell>
        </row>
        <row r="6445">
          <cell r="B6445" t="str">
            <v>2523_P10110750</v>
          </cell>
          <cell r="L6445">
            <v>378213</v>
          </cell>
        </row>
        <row r="6446">
          <cell r="B6446" t="str">
            <v>2523_P10110865</v>
          </cell>
          <cell r="L6446">
            <v>-2700846.2</v>
          </cell>
        </row>
        <row r="6447">
          <cell r="B6447" t="str">
            <v>2523_P10110865</v>
          </cell>
          <cell r="L6447">
            <v>1483188.32</v>
          </cell>
        </row>
        <row r="6448">
          <cell r="B6448" t="str">
            <v>2523_P10110866</v>
          </cell>
          <cell r="L6448">
            <v>688717</v>
          </cell>
        </row>
        <row r="6449">
          <cell r="B6449" t="str">
            <v>2523_P10110866</v>
          </cell>
          <cell r="L6449">
            <v>-378213</v>
          </cell>
        </row>
        <row r="6450">
          <cell r="B6450" t="str">
            <v>2523_P40112300</v>
          </cell>
          <cell r="L6450">
            <v>-16342667</v>
          </cell>
        </row>
        <row r="6451">
          <cell r="B6451" t="str">
            <v>2523_P40112300</v>
          </cell>
          <cell r="L6451">
            <v>1551483</v>
          </cell>
        </row>
        <row r="6452">
          <cell r="B6452" t="str">
            <v>2523_P40112305</v>
          </cell>
          <cell r="L6452">
            <v>1217657.8799999999</v>
          </cell>
        </row>
        <row r="6453">
          <cell r="B6453" t="str">
            <v>2523_P90513220</v>
          </cell>
          <cell r="L6453">
            <v>47997.16</v>
          </cell>
        </row>
        <row r="6454">
          <cell r="B6454" t="str">
            <v>2523_P80215010</v>
          </cell>
          <cell r="L6454">
            <v>-310503</v>
          </cell>
        </row>
        <row r="6455">
          <cell r="B6455" t="str">
            <v>2523_P80215020</v>
          </cell>
          <cell r="L6455">
            <v>-15448</v>
          </cell>
        </row>
        <row r="6456">
          <cell r="B6456" t="str">
            <v>2523_P90516710</v>
          </cell>
          <cell r="L6456">
            <v>428447</v>
          </cell>
        </row>
        <row r="6457">
          <cell r="B6457" t="str">
            <v>2523_P90519270</v>
          </cell>
          <cell r="L6457">
            <v>1105569.82</v>
          </cell>
        </row>
        <row r="6458">
          <cell r="B6458" t="str">
            <v>2523_P90519270</v>
          </cell>
          <cell r="L6458">
            <v>-1105569.82</v>
          </cell>
        </row>
        <row r="6459">
          <cell r="B6459" t="str">
            <v>2523_P10119990</v>
          </cell>
          <cell r="L6459">
            <v>7253611.0199999996</v>
          </cell>
        </row>
        <row r="6460">
          <cell r="B6460" t="str">
            <v>2523_P10119990</v>
          </cell>
          <cell r="L6460">
            <v>-7253611.0199999996</v>
          </cell>
        </row>
        <row r="6461">
          <cell r="B6461" t="str">
            <v>5741_A1072316</v>
          </cell>
          <cell r="L6461">
            <v>453780.22</v>
          </cell>
        </row>
        <row r="6462">
          <cell r="B6462" t="str">
            <v>5741_A1072317</v>
          </cell>
          <cell r="L6462">
            <v>4126444.88</v>
          </cell>
        </row>
        <row r="6463">
          <cell r="B6463" t="str">
            <v>5741_A1072319</v>
          </cell>
          <cell r="L6463">
            <v>26090814.170000002</v>
          </cell>
        </row>
        <row r="6464">
          <cell r="B6464" t="str">
            <v>5741_A1072319</v>
          </cell>
          <cell r="L6464">
            <v>872224.54</v>
          </cell>
        </row>
        <row r="6465">
          <cell r="B6465" t="str">
            <v>5741_A1072321</v>
          </cell>
          <cell r="L6465">
            <v>9075604.3200000003</v>
          </cell>
        </row>
        <row r="6466">
          <cell r="B6466" t="str">
            <v>5741_A1072330</v>
          </cell>
          <cell r="L6466">
            <v>114640547.06</v>
          </cell>
        </row>
        <row r="6467">
          <cell r="B6467" t="str">
            <v>5741_A3012559</v>
          </cell>
          <cell r="L6467">
            <v>540660.96</v>
          </cell>
        </row>
        <row r="6468">
          <cell r="B6468" t="str">
            <v>5741_A1062589</v>
          </cell>
          <cell r="L6468">
            <v>49510471.75</v>
          </cell>
        </row>
        <row r="6469">
          <cell r="B6469" t="str">
            <v>5741_A1062589</v>
          </cell>
          <cell r="L6469">
            <v>-49510471.75</v>
          </cell>
        </row>
        <row r="6470">
          <cell r="B6470" t="str">
            <v>5741_A1062589</v>
          </cell>
          <cell r="L6470">
            <v>66208901</v>
          </cell>
        </row>
        <row r="6471">
          <cell r="B6471" t="str">
            <v>5741_A1062589</v>
          </cell>
          <cell r="L6471">
            <v>142052231.53999999</v>
          </cell>
        </row>
        <row r="6472">
          <cell r="B6472" t="str">
            <v>5741_A1062589</v>
          </cell>
          <cell r="L6472">
            <v>-17578573.719999999</v>
          </cell>
        </row>
        <row r="6473">
          <cell r="B6473" t="str">
            <v>5741_A1062589</v>
          </cell>
          <cell r="L6473">
            <v>919217.8</v>
          </cell>
        </row>
        <row r="6474">
          <cell r="B6474" t="str">
            <v>5741_A1062589</v>
          </cell>
          <cell r="L6474">
            <v>-181025.1</v>
          </cell>
        </row>
        <row r="6475">
          <cell r="B6475" t="str">
            <v>5741_A1062590</v>
          </cell>
          <cell r="L6475">
            <v>988522.12</v>
          </cell>
        </row>
        <row r="6476">
          <cell r="B6476" t="str">
            <v>5741_A1062590</v>
          </cell>
          <cell r="L6476">
            <v>3307535.98</v>
          </cell>
        </row>
        <row r="6477">
          <cell r="B6477" t="str">
            <v>5741_A1062590</v>
          </cell>
          <cell r="L6477">
            <v>8008650.3099999996</v>
          </cell>
        </row>
        <row r="6478">
          <cell r="B6478" t="str">
            <v>5741_A1062590</v>
          </cell>
          <cell r="L6478">
            <v>-3086587.14</v>
          </cell>
        </row>
        <row r="6479">
          <cell r="B6479" t="str">
            <v>5741_A1062590</v>
          </cell>
          <cell r="L6479">
            <v>-27214.43</v>
          </cell>
        </row>
        <row r="6480">
          <cell r="B6480" t="str">
            <v>5741_A1062590</v>
          </cell>
          <cell r="L6480">
            <v>11795.46</v>
          </cell>
        </row>
        <row r="6481">
          <cell r="B6481" t="str">
            <v>5741_A1062591</v>
          </cell>
          <cell r="L6481">
            <v>-2709415.46</v>
          </cell>
        </row>
        <row r="6482">
          <cell r="B6482" t="str">
            <v>5741_A3012666</v>
          </cell>
          <cell r="L6482">
            <v>3500000</v>
          </cell>
        </row>
        <row r="6483">
          <cell r="B6483" t="str">
            <v>5741_A3012666</v>
          </cell>
          <cell r="L6483">
            <v>426045.25</v>
          </cell>
        </row>
        <row r="6484">
          <cell r="B6484" t="str">
            <v>5741_A1072700</v>
          </cell>
          <cell r="L6484">
            <v>141620551.59999999</v>
          </cell>
        </row>
        <row r="6485">
          <cell r="B6485" t="str">
            <v>5741_A1072700</v>
          </cell>
          <cell r="L6485">
            <v>-4500000</v>
          </cell>
        </row>
        <row r="6486">
          <cell r="B6486" t="str">
            <v>5741_A1072700</v>
          </cell>
          <cell r="L6486">
            <v>26727872</v>
          </cell>
        </row>
        <row r="6487">
          <cell r="B6487" t="str">
            <v>5741_A1072700</v>
          </cell>
          <cell r="L6487">
            <v>-11436142</v>
          </cell>
        </row>
        <row r="6488">
          <cell r="B6488" t="str">
            <v>5741_A1072700</v>
          </cell>
          <cell r="L6488">
            <v>75869.39</v>
          </cell>
        </row>
        <row r="6489">
          <cell r="B6489" t="str">
            <v>5741_A1072700</v>
          </cell>
          <cell r="L6489">
            <v>-44.1</v>
          </cell>
        </row>
        <row r="6490">
          <cell r="B6490" t="str">
            <v>5741_A1072700</v>
          </cell>
          <cell r="L6490">
            <v>317929.48</v>
          </cell>
        </row>
        <row r="6491">
          <cell r="B6491" t="str">
            <v>5741_A1072700</v>
          </cell>
          <cell r="L6491">
            <v>-780000</v>
          </cell>
        </row>
        <row r="6492">
          <cell r="B6492" t="str">
            <v>5741_A1072719</v>
          </cell>
          <cell r="L6492">
            <v>-20566722.539999999</v>
          </cell>
        </row>
        <row r="6493">
          <cell r="B6493" t="str">
            <v>5741_A1072719</v>
          </cell>
          <cell r="L6493">
            <v>14863863.550000001</v>
          </cell>
        </row>
        <row r="6494">
          <cell r="B6494" t="str">
            <v>5741_A1072719</v>
          </cell>
          <cell r="L6494">
            <v>-59260.22</v>
          </cell>
        </row>
        <row r="6495">
          <cell r="B6495" t="str">
            <v>5741_A1072719</v>
          </cell>
          <cell r="L6495">
            <v>1139085.49</v>
          </cell>
        </row>
        <row r="6496">
          <cell r="B6496" t="str">
            <v>5741_A1072749</v>
          </cell>
          <cell r="L6496">
            <v>486528012.05000001</v>
          </cell>
        </row>
        <row r="6497">
          <cell r="B6497" t="str">
            <v>5741_A1072749</v>
          </cell>
          <cell r="L6497">
            <v>-11000000</v>
          </cell>
        </row>
        <row r="6498">
          <cell r="B6498" t="str">
            <v>5741_A1072749</v>
          </cell>
          <cell r="L6498">
            <v>41126060</v>
          </cell>
        </row>
        <row r="6499">
          <cell r="B6499" t="str">
            <v>5741_A1072749</v>
          </cell>
          <cell r="L6499">
            <v>-22793000</v>
          </cell>
        </row>
        <row r="6500">
          <cell r="B6500" t="str">
            <v>5741_A1072749</v>
          </cell>
          <cell r="L6500">
            <v>381042.59</v>
          </cell>
        </row>
        <row r="6501">
          <cell r="B6501" t="str">
            <v>5741_A1072749</v>
          </cell>
          <cell r="L6501">
            <v>117468.41</v>
          </cell>
        </row>
        <row r="6502">
          <cell r="B6502" t="str">
            <v>5741_A1072749</v>
          </cell>
          <cell r="L6502">
            <v>-8574249.3100000005</v>
          </cell>
        </row>
        <row r="6503">
          <cell r="B6503" t="str">
            <v>5741_A1072751</v>
          </cell>
          <cell r="L6503">
            <v>-24098618.850000001</v>
          </cell>
        </row>
        <row r="6504">
          <cell r="B6504" t="str">
            <v>5741_A1072751</v>
          </cell>
          <cell r="L6504">
            <v>-149683944.75</v>
          </cell>
        </row>
        <row r="6505">
          <cell r="B6505" t="str">
            <v>5741_A1072751</v>
          </cell>
          <cell r="L6505">
            <v>81675824.430000007</v>
          </cell>
        </row>
        <row r="6506">
          <cell r="B6506" t="str">
            <v>5741_A1072751</v>
          </cell>
          <cell r="L6506">
            <v>-6601050.3799999999</v>
          </cell>
        </row>
        <row r="6507">
          <cell r="B6507" t="str">
            <v>5741_A1072751</v>
          </cell>
          <cell r="L6507">
            <v>-38372.53</v>
          </cell>
        </row>
        <row r="6508">
          <cell r="B6508" t="str">
            <v>5741_A1072751</v>
          </cell>
          <cell r="L6508">
            <v>7832467.2999999998</v>
          </cell>
        </row>
        <row r="6509">
          <cell r="B6509" t="str">
            <v>5741_A1072751</v>
          </cell>
          <cell r="L6509">
            <v>29268759.539999999</v>
          </cell>
        </row>
        <row r="6510">
          <cell r="B6510" t="str">
            <v>5741_A1072752</v>
          </cell>
          <cell r="L6510">
            <v>24098618.850000001</v>
          </cell>
        </row>
        <row r="6511">
          <cell r="B6511" t="str">
            <v>5741_A1072752</v>
          </cell>
          <cell r="L6511">
            <v>-16450460.529999999</v>
          </cell>
        </row>
        <row r="6512">
          <cell r="B6512" t="str">
            <v>5741_A1072752</v>
          </cell>
          <cell r="L6512">
            <v>-31779143.260000002</v>
          </cell>
        </row>
        <row r="6513">
          <cell r="B6513" t="str">
            <v>5741_A1072752</v>
          </cell>
          <cell r="L6513">
            <v>9828447.9900000002</v>
          </cell>
        </row>
        <row r="6514">
          <cell r="B6514" t="str">
            <v>5741_A1072776</v>
          </cell>
          <cell r="L6514">
            <v>16955004.039999999</v>
          </cell>
        </row>
        <row r="6515">
          <cell r="B6515" t="str">
            <v>5741_A1072776</v>
          </cell>
          <cell r="L6515">
            <v>-367916</v>
          </cell>
        </row>
        <row r="6516">
          <cell r="B6516" t="str">
            <v>5741_A1072776</v>
          </cell>
          <cell r="L6516">
            <v>-5969340</v>
          </cell>
        </row>
        <row r="6517">
          <cell r="B6517" t="str">
            <v>5741_A1072776</v>
          </cell>
          <cell r="L6517">
            <v>-5274.04</v>
          </cell>
        </row>
        <row r="6518">
          <cell r="B6518" t="str">
            <v>5741_A1072777</v>
          </cell>
          <cell r="L6518">
            <v>-890425.81</v>
          </cell>
        </row>
        <row r="6519">
          <cell r="B6519" t="str">
            <v>5741_A1072777</v>
          </cell>
          <cell r="L6519">
            <v>114159.55</v>
          </cell>
        </row>
        <row r="6520">
          <cell r="B6520" t="str">
            <v>5741_A1072777</v>
          </cell>
          <cell r="L6520">
            <v>451393.96</v>
          </cell>
        </row>
        <row r="6521">
          <cell r="B6521" t="str">
            <v>5741_A1072777</v>
          </cell>
          <cell r="L6521">
            <v>16463.23</v>
          </cell>
        </row>
        <row r="6522">
          <cell r="B6522" t="str">
            <v>5741_A1072781</v>
          </cell>
          <cell r="L6522">
            <v>526225507.80000001</v>
          </cell>
        </row>
        <row r="6523">
          <cell r="B6523" t="str">
            <v>5741_A1072781</v>
          </cell>
          <cell r="L6523">
            <v>114877170</v>
          </cell>
        </row>
        <row r="6524">
          <cell r="B6524" t="str">
            <v>5741_A1072781</v>
          </cell>
          <cell r="L6524">
            <v>-132156565</v>
          </cell>
        </row>
        <row r="6525">
          <cell r="B6525" t="str">
            <v>5741_A1072781</v>
          </cell>
          <cell r="L6525">
            <v>-1509478.44</v>
          </cell>
        </row>
        <row r="6526">
          <cell r="B6526" t="str">
            <v>5741_A1072781</v>
          </cell>
          <cell r="L6526">
            <v>4056553.94</v>
          </cell>
        </row>
        <row r="6527">
          <cell r="B6527" t="str">
            <v>5741_A1072781</v>
          </cell>
          <cell r="L6527">
            <v>-513725.66</v>
          </cell>
        </row>
        <row r="6528">
          <cell r="B6528" t="str">
            <v>5741_A1072782</v>
          </cell>
          <cell r="L6528">
            <v>21459784.300000001</v>
          </cell>
        </row>
        <row r="6529">
          <cell r="B6529" t="str">
            <v>5741_A1072782</v>
          </cell>
          <cell r="L6529">
            <v>6289169.6200000001</v>
          </cell>
        </row>
        <row r="6530">
          <cell r="B6530" t="str">
            <v>5741_A1072782</v>
          </cell>
          <cell r="L6530">
            <v>-10170861.35</v>
          </cell>
        </row>
        <row r="6531">
          <cell r="B6531" t="str">
            <v>5741_A1072782</v>
          </cell>
          <cell r="L6531">
            <v>-3202081.07</v>
          </cell>
        </row>
        <row r="6532">
          <cell r="B6532" t="str">
            <v>5741_A1072782</v>
          </cell>
          <cell r="L6532">
            <v>16258.21</v>
          </cell>
        </row>
        <row r="6533">
          <cell r="B6533" t="str">
            <v>5741_A1072793</v>
          </cell>
          <cell r="L6533">
            <v>52670264.969999999</v>
          </cell>
        </row>
        <row r="6534">
          <cell r="B6534" t="str">
            <v>5741_A1072793</v>
          </cell>
          <cell r="L6534">
            <v>-867011.15</v>
          </cell>
        </row>
        <row r="6535">
          <cell r="B6535" t="str">
            <v>5741_A1072793</v>
          </cell>
          <cell r="L6535">
            <v>-1736728.79</v>
          </cell>
        </row>
        <row r="6536">
          <cell r="B6536" t="str">
            <v>5741_A1072793</v>
          </cell>
          <cell r="L6536">
            <v>231124.22</v>
          </cell>
        </row>
        <row r="6537">
          <cell r="B6537" t="str">
            <v>5741_A1072794</v>
          </cell>
          <cell r="L6537">
            <v>-24181345.48</v>
          </cell>
        </row>
        <row r="6538">
          <cell r="B6538" t="str">
            <v>5741_A1072794</v>
          </cell>
          <cell r="L6538">
            <v>4887683.3600000003</v>
          </cell>
        </row>
        <row r="6539">
          <cell r="B6539" t="str">
            <v>5741_A1072794</v>
          </cell>
          <cell r="L6539">
            <v>-4329644.1900000004</v>
          </cell>
        </row>
        <row r="6540">
          <cell r="B6540" t="str">
            <v>5741_A1072794</v>
          </cell>
          <cell r="L6540">
            <v>456914.88</v>
          </cell>
        </row>
        <row r="6541">
          <cell r="B6541" t="str">
            <v>5741_A1072794</v>
          </cell>
          <cell r="L6541">
            <v>19721569.850000001</v>
          </cell>
        </row>
        <row r="6542">
          <cell r="B6542" t="str">
            <v>5741_A1072796</v>
          </cell>
          <cell r="L6542">
            <v>-12631857.02</v>
          </cell>
        </row>
        <row r="6543">
          <cell r="B6543" t="str">
            <v>5741_A1072796</v>
          </cell>
          <cell r="L6543">
            <v>1216851.96</v>
          </cell>
        </row>
        <row r="6544">
          <cell r="B6544" t="str">
            <v>5741_A1072796</v>
          </cell>
          <cell r="L6544">
            <v>-19726566</v>
          </cell>
        </row>
        <row r="6545">
          <cell r="B6545" t="str">
            <v>5741_A1072796</v>
          </cell>
          <cell r="L6545">
            <v>4996.1499999999996</v>
          </cell>
        </row>
        <row r="6546">
          <cell r="B6546" t="str">
            <v>5741_A6025240</v>
          </cell>
          <cell r="L6546">
            <v>3780932.49</v>
          </cell>
        </row>
        <row r="6547">
          <cell r="B6547" t="str">
            <v>5741_A6025290</v>
          </cell>
          <cell r="L6547">
            <v>-3780932.49</v>
          </cell>
        </row>
        <row r="6548">
          <cell r="B6548" t="str">
            <v>5741_A6015410</v>
          </cell>
          <cell r="L6548">
            <v>183437811.96000001</v>
          </cell>
        </row>
        <row r="6549">
          <cell r="B6549" t="str">
            <v>5741_A6015490</v>
          </cell>
          <cell r="L6549">
            <v>-173294942.40000001</v>
          </cell>
        </row>
        <row r="6550">
          <cell r="B6550" t="str">
            <v>5741_A6015490</v>
          </cell>
          <cell r="L6550">
            <v>-520147.96</v>
          </cell>
        </row>
        <row r="6551">
          <cell r="B6551" t="str">
            <v>5741_A6045665</v>
          </cell>
          <cell r="L6551">
            <v>71651757.540000007</v>
          </cell>
        </row>
        <row r="6552">
          <cell r="B6552" t="str">
            <v>5741_A6045665</v>
          </cell>
          <cell r="L6552">
            <v>-70301286.569999993</v>
          </cell>
        </row>
        <row r="6553">
          <cell r="B6553" t="str">
            <v>5741_A8016112</v>
          </cell>
          <cell r="L6553">
            <v>29455610.079999998</v>
          </cell>
        </row>
        <row r="6554">
          <cell r="B6554" t="str">
            <v>5741_A8016120</v>
          </cell>
          <cell r="L6554">
            <v>16710.650000000001</v>
          </cell>
        </row>
        <row r="6555">
          <cell r="B6555" t="str">
            <v>5741_A8016126</v>
          </cell>
          <cell r="L6555">
            <v>175100.24</v>
          </cell>
        </row>
        <row r="6556">
          <cell r="B6556" t="str">
            <v>5741_A8016127</v>
          </cell>
          <cell r="L6556">
            <v>43049.79</v>
          </cell>
        </row>
        <row r="6557">
          <cell r="B6557" t="str">
            <v>5741_A8016128</v>
          </cell>
          <cell r="L6557">
            <v>312480.62</v>
          </cell>
        </row>
        <row r="6558">
          <cell r="B6558" t="str">
            <v>5741_A8016128</v>
          </cell>
          <cell r="L6558">
            <v>2355.42</v>
          </cell>
        </row>
        <row r="6559">
          <cell r="B6559" t="str">
            <v>5741_A8016128</v>
          </cell>
          <cell r="L6559">
            <v>22620.45</v>
          </cell>
        </row>
        <row r="6560">
          <cell r="B6560" t="str">
            <v>5741_A6046360</v>
          </cell>
          <cell r="L6560">
            <v>47104153.619999997</v>
          </cell>
        </row>
        <row r="6561">
          <cell r="B6561" t="str">
            <v>5741_A6046360</v>
          </cell>
          <cell r="L6561">
            <v>-5395815.25</v>
          </cell>
        </row>
        <row r="6562">
          <cell r="B6562" t="str">
            <v>5741_A6046360</v>
          </cell>
          <cell r="L6562">
            <v>-190737.81</v>
          </cell>
        </row>
        <row r="6563">
          <cell r="B6563" t="str">
            <v>5741_A6046463</v>
          </cell>
          <cell r="L6563">
            <v>1085646724.52</v>
          </cell>
        </row>
        <row r="6564">
          <cell r="B6564" t="str">
            <v>5741_A6046463</v>
          </cell>
          <cell r="L6564">
            <v>-1085459529.22</v>
          </cell>
        </row>
        <row r="6565">
          <cell r="B6565" t="str">
            <v>5741_A6046468</v>
          </cell>
          <cell r="L6565">
            <v>161277800.21000001</v>
          </cell>
        </row>
        <row r="6566">
          <cell r="B6566" t="str">
            <v>5741_A6046468</v>
          </cell>
          <cell r="L6566">
            <v>-161277800.21000001</v>
          </cell>
        </row>
        <row r="6567">
          <cell r="B6567" t="str">
            <v>5741_A6047110</v>
          </cell>
          <cell r="L6567">
            <v>8272.26</v>
          </cell>
        </row>
        <row r="6568">
          <cell r="B6568" t="str">
            <v>5741_A6047120</v>
          </cell>
          <cell r="L6568">
            <v>-30</v>
          </cell>
        </row>
        <row r="6569">
          <cell r="B6569" t="str">
            <v>5741_A6047129</v>
          </cell>
          <cell r="L6569">
            <v>917242.51</v>
          </cell>
        </row>
        <row r="6570">
          <cell r="B6570" t="str">
            <v>5741_A6047260</v>
          </cell>
          <cell r="L6570">
            <v>16620619.6</v>
          </cell>
        </row>
        <row r="6571">
          <cell r="B6571" t="str">
            <v>5741_A6047260</v>
          </cell>
          <cell r="L6571">
            <v>865665.83</v>
          </cell>
        </row>
        <row r="6572">
          <cell r="B6572" t="str">
            <v>5741_A7028010</v>
          </cell>
          <cell r="L6572">
            <v>-9642379.3499999996</v>
          </cell>
        </row>
        <row r="6573">
          <cell r="B6573" t="str">
            <v>5741_A7028010</v>
          </cell>
          <cell r="L6573">
            <v>10630490.98</v>
          </cell>
        </row>
        <row r="6574">
          <cell r="B6574" t="str">
            <v>5741_A7028972</v>
          </cell>
          <cell r="L6574">
            <v>6903626.1900000004</v>
          </cell>
        </row>
        <row r="6575">
          <cell r="B6575" t="str">
            <v>5741_A6049810</v>
          </cell>
          <cell r="L6575">
            <v>-4199188.6500000004</v>
          </cell>
        </row>
        <row r="6576">
          <cell r="B6576" t="str">
            <v>5741_A6049810</v>
          </cell>
          <cell r="L6576">
            <v>4964.62</v>
          </cell>
        </row>
        <row r="6577">
          <cell r="B6577" t="str">
            <v>5741_A6049811</v>
          </cell>
          <cell r="L6577">
            <v>505532.74</v>
          </cell>
        </row>
        <row r="6578">
          <cell r="B6578" t="str">
            <v>5741_P10110645</v>
          </cell>
          <cell r="L6578">
            <v>252073</v>
          </cell>
        </row>
        <row r="6579">
          <cell r="B6579" t="str">
            <v>5741_P10110645</v>
          </cell>
          <cell r="L6579">
            <v>2094616</v>
          </cell>
        </row>
        <row r="6580">
          <cell r="B6580" t="str">
            <v>5741_P10110648</v>
          </cell>
          <cell r="L6580">
            <v>-1033361.41</v>
          </cell>
        </row>
        <row r="6581">
          <cell r="B6581" t="str">
            <v>5741_P10110649</v>
          </cell>
          <cell r="L6581">
            <v>-988522.12</v>
          </cell>
        </row>
        <row r="6582">
          <cell r="B6582" t="str">
            <v>5741_P10110649</v>
          </cell>
          <cell r="L6582">
            <v>-3307535.98</v>
          </cell>
        </row>
        <row r="6583">
          <cell r="B6583" t="str">
            <v>5741_P10110649</v>
          </cell>
          <cell r="L6583">
            <v>-6975288.9000000004</v>
          </cell>
        </row>
        <row r="6584">
          <cell r="B6584" t="str">
            <v>5741_P10110649</v>
          </cell>
          <cell r="L6584">
            <v>3086587.14</v>
          </cell>
        </row>
        <row r="6585">
          <cell r="B6585" t="str">
            <v>5741_P10110649</v>
          </cell>
          <cell r="L6585">
            <v>27214.43</v>
          </cell>
        </row>
        <row r="6586">
          <cell r="B6586" t="str">
            <v>5741_P10110649</v>
          </cell>
          <cell r="L6586">
            <v>-11795.46</v>
          </cell>
        </row>
        <row r="6587">
          <cell r="B6587" t="str">
            <v>5741_P10110651</v>
          </cell>
          <cell r="L6587">
            <v>24098618.850000001</v>
          </cell>
        </row>
        <row r="6588">
          <cell r="B6588" t="str">
            <v>5741_P10110651</v>
          </cell>
          <cell r="L6588">
            <v>173862654.28</v>
          </cell>
        </row>
        <row r="6589">
          <cell r="B6589" t="str">
            <v>5741_P10110651</v>
          </cell>
          <cell r="L6589">
            <v>-107830700.51000001</v>
          </cell>
        </row>
        <row r="6590">
          <cell r="B6590" t="str">
            <v>5741_P10110651</v>
          </cell>
          <cell r="L6590">
            <v>20650161.960000001</v>
          </cell>
        </row>
        <row r="6591">
          <cell r="B6591" t="str">
            <v>5741_P10110651</v>
          </cell>
          <cell r="L6591">
            <v>3299713.82</v>
          </cell>
        </row>
        <row r="6592">
          <cell r="B6592" t="str">
            <v>5741_P10110651</v>
          </cell>
          <cell r="L6592">
            <v>-9461189.1099999994</v>
          </cell>
        </row>
        <row r="6593">
          <cell r="B6593" t="str">
            <v>5741_P10110651</v>
          </cell>
          <cell r="L6593">
            <v>-48990329.390000001</v>
          </cell>
        </row>
        <row r="6594">
          <cell r="B6594" t="str">
            <v>5741_P10110750</v>
          </cell>
          <cell r="L6594">
            <v>-44334977</v>
          </cell>
        </row>
        <row r="6595">
          <cell r="B6595" t="str">
            <v>5741_P10110750</v>
          </cell>
          <cell r="L6595">
            <v>30149600</v>
          </cell>
        </row>
        <row r="6596">
          <cell r="B6596" t="str">
            <v>5741_P10110865</v>
          </cell>
          <cell r="L6596">
            <v>-173447728.55000001</v>
          </cell>
        </row>
        <row r="6597">
          <cell r="B6597" t="str">
            <v>5741_P10110865</v>
          </cell>
          <cell r="L6597">
            <v>127447546.2</v>
          </cell>
        </row>
        <row r="6598">
          <cell r="B6598" t="str">
            <v>5741_P10110866</v>
          </cell>
          <cell r="L6598">
            <v>44229171</v>
          </cell>
        </row>
        <row r="6599">
          <cell r="B6599" t="str">
            <v>5741_P10110866</v>
          </cell>
          <cell r="L6599">
            <v>-32499124</v>
          </cell>
        </row>
        <row r="6600">
          <cell r="B6600" t="str">
            <v>5741_P10110870</v>
          </cell>
          <cell r="L6600">
            <v>573596.39</v>
          </cell>
        </row>
        <row r="6601">
          <cell r="B6601" t="str">
            <v>5741_P10110870</v>
          </cell>
          <cell r="L6601">
            <v>-573596.39</v>
          </cell>
        </row>
        <row r="6602">
          <cell r="B6602" t="str">
            <v>5741_P10110870</v>
          </cell>
          <cell r="L6602">
            <v>-426045.25</v>
          </cell>
        </row>
        <row r="6603">
          <cell r="B6603" t="str">
            <v>5741_P10110871</v>
          </cell>
          <cell r="L6603">
            <v>-146267</v>
          </cell>
        </row>
        <row r="6604">
          <cell r="B6604" t="str">
            <v>5741_P10110871</v>
          </cell>
          <cell r="L6604">
            <v>-195998</v>
          </cell>
        </row>
        <row r="6605">
          <cell r="B6605" t="str">
            <v>5741_P10110871</v>
          </cell>
          <cell r="L6605">
            <v>450906</v>
          </cell>
        </row>
        <row r="6606">
          <cell r="B6606" t="str">
            <v>5741_P70111496</v>
          </cell>
          <cell r="L6606">
            <v>-573596.39</v>
          </cell>
        </row>
        <row r="6607">
          <cell r="B6607" t="str">
            <v>5741_P70111496</v>
          </cell>
          <cell r="L6607">
            <v>-3939003.68</v>
          </cell>
        </row>
        <row r="6608">
          <cell r="B6608" t="str">
            <v>5741_P70111496</v>
          </cell>
          <cell r="L6608">
            <v>1012600.07</v>
          </cell>
        </row>
        <row r="6609">
          <cell r="B6609" t="str">
            <v>5741_P40112300</v>
          </cell>
          <cell r="L6609">
            <v>83198441</v>
          </cell>
        </row>
        <row r="6610">
          <cell r="B6610" t="str">
            <v>5741_P40112300</v>
          </cell>
          <cell r="L6610">
            <v>-83198441</v>
          </cell>
        </row>
        <row r="6611">
          <cell r="B6611" t="str">
            <v>5741_P40112300</v>
          </cell>
          <cell r="L6611">
            <v>-1550913438</v>
          </cell>
        </row>
        <row r="6612">
          <cell r="B6612" t="str">
            <v>5741_P40112300</v>
          </cell>
          <cell r="L6612">
            <v>1550913438</v>
          </cell>
        </row>
        <row r="6613">
          <cell r="B6613" t="str">
            <v>5741_P40112300</v>
          </cell>
          <cell r="L6613">
            <v>-83198441</v>
          </cell>
        </row>
        <row r="6614">
          <cell r="B6614" t="str">
            <v>5741_P40112300</v>
          </cell>
          <cell r="L6614">
            <v>-1550913438</v>
          </cell>
        </row>
        <row r="6615">
          <cell r="B6615" t="str">
            <v>5741_P40112305</v>
          </cell>
          <cell r="L6615">
            <v>55628929.899999999</v>
          </cell>
        </row>
        <row r="6616">
          <cell r="B6616" t="str">
            <v>5741_P40112306</v>
          </cell>
          <cell r="L6616">
            <v>36686.97</v>
          </cell>
        </row>
        <row r="6617">
          <cell r="B6617" t="str">
            <v>5741_P90112720</v>
          </cell>
          <cell r="L6617">
            <v>51344008.780000001</v>
          </cell>
        </row>
        <row r="6618">
          <cell r="B6618" t="str">
            <v>5741_P90112720</v>
          </cell>
          <cell r="L6618">
            <v>-8496425.6099999994</v>
          </cell>
        </row>
        <row r="6619">
          <cell r="B6619" t="str">
            <v>5741_P90112720</v>
          </cell>
          <cell r="L6619">
            <v>-5347583.03</v>
          </cell>
        </row>
        <row r="6620">
          <cell r="B6620" t="str">
            <v>5741_P90112740</v>
          </cell>
          <cell r="L6620">
            <v>-9213821.8200000003</v>
          </cell>
        </row>
        <row r="6621">
          <cell r="B6621" t="str">
            <v>5741_P90513220</v>
          </cell>
          <cell r="L6621">
            <v>-16799774.800000001</v>
          </cell>
        </row>
        <row r="6622">
          <cell r="B6622" t="str">
            <v>5741_P80215010</v>
          </cell>
          <cell r="L6622">
            <v>-11730047</v>
          </cell>
        </row>
        <row r="6623">
          <cell r="B6623" t="str">
            <v>5741_P80215020</v>
          </cell>
          <cell r="L6623">
            <v>14076736</v>
          </cell>
        </row>
        <row r="6624">
          <cell r="B6624" t="str">
            <v>5741_P80215021</v>
          </cell>
          <cell r="L6624">
            <v>-2346689</v>
          </cell>
        </row>
        <row r="6625">
          <cell r="B6625" t="str">
            <v>5741_P100116031</v>
          </cell>
          <cell r="L6625">
            <v>-32022.34</v>
          </cell>
        </row>
        <row r="6626">
          <cell r="B6626" t="str">
            <v>5741_P100116032</v>
          </cell>
          <cell r="L6626">
            <v>-2488.42</v>
          </cell>
        </row>
        <row r="6627">
          <cell r="B6627" t="str">
            <v>5741_P90516315</v>
          </cell>
          <cell r="L6627">
            <v>-279010.5</v>
          </cell>
        </row>
        <row r="6628">
          <cell r="B6628" t="str">
            <v>5741_P90516315</v>
          </cell>
          <cell r="L6628">
            <v>279010.5</v>
          </cell>
        </row>
        <row r="6629">
          <cell r="B6629" t="str">
            <v>5741_P90519250</v>
          </cell>
          <cell r="L6629">
            <v>-79657165.799999997</v>
          </cell>
        </row>
        <row r="6630">
          <cell r="B6630" t="str">
            <v>5741_P90519250</v>
          </cell>
          <cell r="L6630">
            <v>90287656.780000001</v>
          </cell>
        </row>
        <row r="6631">
          <cell r="B6631" t="str">
            <v>5741_P90519250</v>
          </cell>
          <cell r="L6631">
            <v>-10630490.98</v>
          </cell>
        </row>
        <row r="6632">
          <cell r="B6632" t="str">
            <v>5741_P90519270</v>
          </cell>
          <cell r="L6632">
            <v>2267039.34</v>
          </cell>
        </row>
        <row r="6633">
          <cell r="B6633" t="str">
            <v>5741_P90519270</v>
          </cell>
          <cell r="L6633">
            <v>-2267039.34</v>
          </cell>
        </row>
        <row r="6634">
          <cell r="B6634" t="str">
            <v>5741_P90519320</v>
          </cell>
          <cell r="L6634">
            <v>-435794.66</v>
          </cell>
        </row>
        <row r="6635">
          <cell r="B6635" t="str">
            <v>5741_P90519320</v>
          </cell>
          <cell r="L6635">
            <v>154690.46</v>
          </cell>
        </row>
        <row r="6636">
          <cell r="B6636" t="str">
            <v>5741_P90519320</v>
          </cell>
          <cell r="L6636">
            <v>273969.65000000002</v>
          </cell>
        </row>
        <row r="6637">
          <cell r="B6637" t="str">
            <v>5741_P90519370</v>
          </cell>
          <cell r="L6637">
            <v>-1092302.49</v>
          </cell>
        </row>
        <row r="6638">
          <cell r="B6638" t="str">
            <v>5741_P90519370</v>
          </cell>
          <cell r="L6638">
            <v>-27669630.609999999</v>
          </cell>
        </row>
        <row r="6639">
          <cell r="B6639" t="str">
            <v>5741_P90519370</v>
          </cell>
          <cell r="L6639">
            <v>27669630.609999999</v>
          </cell>
        </row>
        <row r="6640">
          <cell r="B6640" t="str">
            <v>5741_P90519370</v>
          </cell>
          <cell r="L6640">
            <v>-28103214.550000001</v>
          </cell>
        </row>
        <row r="6641">
          <cell r="B6641" t="str">
            <v>5741_P90519370</v>
          </cell>
          <cell r="L6641">
            <v>28103214.550000001</v>
          </cell>
        </row>
        <row r="6642">
          <cell r="B6642" t="str">
            <v>5741_P10119990</v>
          </cell>
          <cell r="L6642">
            <v>66124226.049999997</v>
          </cell>
        </row>
        <row r="6643">
          <cell r="B6643" t="str">
            <v>5741_P10119990</v>
          </cell>
          <cell r="L6643">
            <v>-66124226.049999997</v>
          </cell>
        </row>
        <row r="6644">
          <cell r="B6644" t="str">
            <v>2523_A1062592</v>
          </cell>
          <cell r="L6644">
            <v>9531112.8800000008</v>
          </cell>
        </row>
        <row r="6645">
          <cell r="B6645" t="str">
            <v>2523_A1062592</v>
          </cell>
          <cell r="L6645">
            <v>2757313.86</v>
          </cell>
        </row>
        <row r="6646">
          <cell r="B6646" t="str">
            <v>2523_A1062592</v>
          </cell>
          <cell r="L6646">
            <v>-4260930.97</v>
          </cell>
        </row>
        <row r="6647">
          <cell r="B6647" t="str">
            <v>2523_A1062592</v>
          </cell>
          <cell r="L6647">
            <v>17125.82</v>
          </cell>
        </row>
        <row r="6648">
          <cell r="B6648" t="str">
            <v>2523_A1062592</v>
          </cell>
          <cell r="L6648">
            <v>-1446612.06</v>
          </cell>
        </row>
        <row r="6649">
          <cell r="B6649" t="str">
            <v>2523_A1062593</v>
          </cell>
          <cell r="L6649">
            <v>-4066638.04</v>
          </cell>
        </row>
        <row r="6650">
          <cell r="B6650" t="str">
            <v>2523_A1062593</v>
          </cell>
          <cell r="L6650">
            <v>2534697.39</v>
          </cell>
        </row>
        <row r="6651">
          <cell r="B6651" t="str">
            <v>2523_A1062593</v>
          </cell>
          <cell r="L6651">
            <v>2062240.88</v>
          </cell>
        </row>
        <row r="6652">
          <cell r="B6652" t="str">
            <v>2523_A1072781</v>
          </cell>
          <cell r="L6652">
            <v>28228049.52</v>
          </cell>
        </row>
        <row r="6653">
          <cell r="B6653" t="str">
            <v>2523_A1072781</v>
          </cell>
          <cell r="L6653">
            <v>55968499.520000003</v>
          </cell>
        </row>
        <row r="6654">
          <cell r="B6654" t="str">
            <v>2523_A1072781</v>
          </cell>
          <cell r="L6654">
            <v>-53391951.619999997</v>
          </cell>
        </row>
        <row r="6655">
          <cell r="B6655" t="str">
            <v>2523_A1072781</v>
          </cell>
          <cell r="L6655">
            <v>-155267.56</v>
          </cell>
        </row>
        <row r="6656">
          <cell r="B6656" t="str">
            <v>2523_A1072781</v>
          </cell>
          <cell r="L6656">
            <v>888116.29</v>
          </cell>
        </row>
        <row r="6657">
          <cell r="B6657" t="str">
            <v>2523_A1072781</v>
          </cell>
          <cell r="L6657">
            <v>-178141.95</v>
          </cell>
        </row>
        <row r="6658">
          <cell r="B6658" t="str">
            <v>2523_A1072782</v>
          </cell>
          <cell r="L6658">
            <v>1203738.02</v>
          </cell>
        </row>
        <row r="6659">
          <cell r="B6659" t="str">
            <v>2523_A1072782</v>
          </cell>
          <cell r="L6659">
            <v>276782.74</v>
          </cell>
        </row>
        <row r="6660">
          <cell r="B6660" t="str">
            <v>2523_A1072782</v>
          </cell>
          <cell r="L6660">
            <v>-203958.27</v>
          </cell>
        </row>
        <row r="6661">
          <cell r="B6661" t="str">
            <v>2523_A1072782</v>
          </cell>
          <cell r="L6661">
            <v>-734630.71</v>
          </cell>
        </row>
        <row r="6662">
          <cell r="B6662" t="str">
            <v>2523_A1072790</v>
          </cell>
          <cell r="L6662">
            <v>3376669.11</v>
          </cell>
        </row>
        <row r="6663">
          <cell r="B6663" t="str">
            <v>2523_A1072790</v>
          </cell>
          <cell r="L6663">
            <v>-1279001.99</v>
          </cell>
        </row>
        <row r="6664">
          <cell r="B6664" t="str">
            <v>2523_A1072790</v>
          </cell>
          <cell r="L6664">
            <v>773.28</v>
          </cell>
        </row>
        <row r="6665">
          <cell r="B6665" t="str">
            <v>2523_A1072790</v>
          </cell>
          <cell r="L6665">
            <v>12.23</v>
          </cell>
        </row>
        <row r="6666">
          <cell r="B6666" t="str">
            <v>2523_A1072791</v>
          </cell>
          <cell r="L6666">
            <v>140.37</v>
          </cell>
        </row>
        <row r="6667">
          <cell r="B6667" t="str">
            <v>2523_A6025240</v>
          </cell>
          <cell r="L6667">
            <v>1587695.03</v>
          </cell>
        </row>
        <row r="6668">
          <cell r="B6668" t="str">
            <v>2523_A6025290</v>
          </cell>
          <cell r="L6668">
            <v>-1587695.03</v>
          </cell>
        </row>
        <row r="6669">
          <cell r="B6669" t="str">
            <v>2523_A6015410</v>
          </cell>
          <cell r="L6669">
            <v>1587695.03</v>
          </cell>
        </row>
        <row r="6670">
          <cell r="B6670" t="str">
            <v>2523_A6015490</v>
          </cell>
          <cell r="L6670">
            <v>193021.52</v>
          </cell>
        </row>
        <row r="6671">
          <cell r="B6671" t="str">
            <v>2523_A6015490</v>
          </cell>
          <cell r="L6671">
            <v>-193021.52</v>
          </cell>
        </row>
        <row r="6672">
          <cell r="B6672" t="str">
            <v>2523_A8016112</v>
          </cell>
          <cell r="L6672">
            <v>677904.13</v>
          </cell>
        </row>
        <row r="6673">
          <cell r="B6673" t="str">
            <v>2523_A6046360</v>
          </cell>
          <cell r="L6673">
            <v>3203433.02</v>
          </cell>
        </row>
        <row r="6674">
          <cell r="B6674" t="str">
            <v>2523_A6046360</v>
          </cell>
          <cell r="L6674">
            <v>-1038410.46</v>
          </cell>
        </row>
        <row r="6675">
          <cell r="B6675" t="str">
            <v>2523_A6046464</v>
          </cell>
          <cell r="L6675">
            <v>4520582.84</v>
          </cell>
        </row>
        <row r="6676">
          <cell r="B6676" t="str">
            <v>2523_A6046464</v>
          </cell>
          <cell r="L6676">
            <v>-4520582.84</v>
          </cell>
        </row>
        <row r="6677">
          <cell r="B6677" t="str">
            <v>2523_A6047111</v>
          </cell>
          <cell r="L6677">
            <v>5872.5</v>
          </cell>
        </row>
        <row r="6678">
          <cell r="B6678" t="str">
            <v>2523_A6047129</v>
          </cell>
          <cell r="L6678">
            <v>32384.91</v>
          </cell>
        </row>
        <row r="6679">
          <cell r="B6679" t="str">
            <v>2523_A6047129</v>
          </cell>
          <cell r="L6679">
            <v>-4481.6099999999997</v>
          </cell>
        </row>
        <row r="6680">
          <cell r="B6680" t="str">
            <v>2523_A6047260</v>
          </cell>
          <cell r="L6680">
            <v>3609267.2</v>
          </cell>
        </row>
        <row r="6681">
          <cell r="B6681" t="str">
            <v>2523_A6047260</v>
          </cell>
          <cell r="L6681">
            <v>97481.59</v>
          </cell>
        </row>
        <row r="6682">
          <cell r="B6682" t="str">
            <v>2523_A7028010</v>
          </cell>
          <cell r="L6682">
            <v>6994.63</v>
          </cell>
        </row>
        <row r="6683">
          <cell r="B6683" t="str">
            <v>2523_A7028010</v>
          </cell>
          <cell r="L6683">
            <v>-486.28</v>
          </cell>
        </row>
        <row r="6684">
          <cell r="B6684" t="str">
            <v>2523_A7028480</v>
          </cell>
          <cell r="L6684">
            <v>32011000</v>
          </cell>
        </row>
        <row r="6685">
          <cell r="B6685" t="str">
            <v>2523_A7028480</v>
          </cell>
          <cell r="L6685">
            <v>-32011000</v>
          </cell>
        </row>
        <row r="6686">
          <cell r="B6686" t="str">
            <v>2523_A7028972</v>
          </cell>
          <cell r="L6686">
            <v>75123.679999999993</v>
          </cell>
        </row>
        <row r="6687">
          <cell r="B6687" t="str">
            <v>2523_P10110649</v>
          </cell>
          <cell r="L6687">
            <v>4066638.04</v>
          </cell>
        </row>
        <row r="6688">
          <cell r="B6688" t="str">
            <v>2523_P10110649</v>
          </cell>
          <cell r="L6688">
            <v>-2534697.39</v>
          </cell>
        </row>
        <row r="6689">
          <cell r="B6689" t="str">
            <v>2523_P10110649</v>
          </cell>
          <cell r="L6689">
            <v>-2062240.88</v>
          </cell>
        </row>
        <row r="6690">
          <cell r="B6690" t="str">
            <v>2523_P10110651</v>
          </cell>
          <cell r="L6690">
            <v>-1203738.02</v>
          </cell>
        </row>
        <row r="6691">
          <cell r="B6691" t="str">
            <v>2523_P10110651</v>
          </cell>
          <cell r="L6691">
            <v>-276923.11</v>
          </cell>
        </row>
        <row r="6692">
          <cell r="B6692" t="str">
            <v>2523_P10110651</v>
          </cell>
          <cell r="L6692">
            <v>203958.27</v>
          </cell>
        </row>
        <row r="6693">
          <cell r="B6693" t="str">
            <v>2523_P10110651</v>
          </cell>
          <cell r="L6693">
            <v>734630.71</v>
          </cell>
        </row>
        <row r="6694">
          <cell r="B6694" t="str">
            <v>2523_P10110865</v>
          </cell>
          <cell r="L6694">
            <v>-2862900.02</v>
          </cell>
        </row>
        <row r="6695">
          <cell r="B6695" t="str">
            <v>2523_P10110865</v>
          </cell>
          <cell r="L6695">
            <v>3935272.4</v>
          </cell>
        </row>
        <row r="6696">
          <cell r="B6696" t="str">
            <v>2523_P40112300</v>
          </cell>
          <cell r="L6696">
            <v>-40036190</v>
          </cell>
        </row>
        <row r="6697">
          <cell r="B6697" t="str">
            <v>2523_P40112300</v>
          </cell>
          <cell r="L6697">
            <v>-4065118</v>
          </cell>
        </row>
        <row r="6698">
          <cell r="B6698" t="str">
            <v>2523_P40112305</v>
          </cell>
          <cell r="L6698">
            <v>-542072.15</v>
          </cell>
        </row>
        <row r="6699">
          <cell r="B6699" t="str">
            <v>2523_P90112720</v>
          </cell>
          <cell r="L6699">
            <v>593531.69999999995</v>
          </cell>
        </row>
        <row r="6700">
          <cell r="B6700" t="str">
            <v>2523_P90112720</v>
          </cell>
          <cell r="L6700">
            <v>50000</v>
          </cell>
        </row>
        <row r="6701">
          <cell r="B6701" t="str">
            <v>2523_P90112720</v>
          </cell>
          <cell r="L6701">
            <v>50000</v>
          </cell>
        </row>
        <row r="6702">
          <cell r="B6702" t="str">
            <v>2523_P90112740</v>
          </cell>
          <cell r="L6702">
            <v>-4596938.2699999996</v>
          </cell>
        </row>
        <row r="6703">
          <cell r="B6703" t="str">
            <v>2523_P90513220</v>
          </cell>
          <cell r="L6703">
            <v>-798187.36</v>
          </cell>
        </row>
        <row r="6704">
          <cell r="B6704" t="str">
            <v>2523_P90519320</v>
          </cell>
          <cell r="L6704">
            <v>-35943</v>
          </cell>
        </row>
        <row r="6705">
          <cell r="B6705" t="str">
            <v>2523_P10119990</v>
          </cell>
          <cell r="L6705">
            <v>529057.82999999996</v>
          </cell>
        </row>
        <row r="6706">
          <cell r="B6706" t="str">
            <v>2523_P10119990</v>
          </cell>
          <cell r="L6706">
            <v>-529057.82999999996</v>
          </cell>
        </row>
        <row r="6707">
          <cell r="B6707" t="str">
            <v>2523_A1072781</v>
          </cell>
          <cell r="L6707">
            <v>28987580.16</v>
          </cell>
        </row>
        <row r="6708">
          <cell r="B6708" t="str">
            <v>2523_A1072781</v>
          </cell>
          <cell r="L6708">
            <v>11940235.98</v>
          </cell>
        </row>
        <row r="6709">
          <cell r="B6709" t="str">
            <v>2523_A1072781</v>
          </cell>
          <cell r="L6709">
            <v>-42074933.759999998</v>
          </cell>
        </row>
        <row r="6710">
          <cell r="B6710" t="str">
            <v>2523_A1072781</v>
          </cell>
          <cell r="L6710">
            <v>-53527.11</v>
          </cell>
        </row>
        <row r="6711">
          <cell r="B6711" t="str">
            <v>2523_A1072781</v>
          </cell>
          <cell r="L6711">
            <v>1466014.38</v>
          </cell>
        </row>
        <row r="6712">
          <cell r="B6712" t="str">
            <v>2523_A1072781</v>
          </cell>
          <cell r="L6712">
            <v>-265369.65000000002</v>
          </cell>
        </row>
        <row r="6713">
          <cell r="B6713" t="str">
            <v>2523_A1072782</v>
          </cell>
          <cell r="L6713">
            <v>1353764.98</v>
          </cell>
        </row>
        <row r="6714">
          <cell r="B6714" t="str">
            <v>2523_A1072782</v>
          </cell>
          <cell r="L6714">
            <v>-1470172.32</v>
          </cell>
        </row>
        <row r="6715">
          <cell r="B6715" t="str">
            <v>2523_A1072782</v>
          </cell>
          <cell r="L6715">
            <v>116407.34</v>
          </cell>
        </row>
        <row r="6716">
          <cell r="B6716" t="str">
            <v>2523_A6025240</v>
          </cell>
          <cell r="L6716">
            <v>-201238.25</v>
          </cell>
        </row>
        <row r="6717">
          <cell r="B6717" t="str">
            <v>2523_A6025290</v>
          </cell>
          <cell r="L6717">
            <v>201238.25</v>
          </cell>
        </row>
        <row r="6718">
          <cell r="B6718" t="str">
            <v>2523_A6015410</v>
          </cell>
          <cell r="L6718">
            <v>1340285.47</v>
          </cell>
        </row>
        <row r="6719">
          <cell r="B6719" t="str">
            <v>2523_A6015490</v>
          </cell>
          <cell r="L6719">
            <v>-1340285.47</v>
          </cell>
        </row>
        <row r="6720">
          <cell r="B6720" t="str">
            <v>2523_A6046360</v>
          </cell>
          <cell r="L6720">
            <v>-6116834.79</v>
          </cell>
        </row>
        <row r="6721">
          <cell r="B6721" t="str">
            <v>2523_A6046360</v>
          </cell>
          <cell r="L6721">
            <v>-1178109.01</v>
          </cell>
        </row>
        <row r="6722">
          <cell r="B6722" t="str">
            <v>2523_A6046464</v>
          </cell>
          <cell r="L6722">
            <v>-1516901.3</v>
          </cell>
        </row>
        <row r="6723">
          <cell r="B6723" t="str">
            <v>2523_A6046464</v>
          </cell>
          <cell r="L6723">
            <v>1516901.3</v>
          </cell>
        </row>
        <row r="6724">
          <cell r="B6724" t="str">
            <v>2523_A6047111</v>
          </cell>
          <cell r="L6724">
            <v>7874.22</v>
          </cell>
        </row>
        <row r="6725">
          <cell r="B6725" t="str">
            <v>2523_A6047129</v>
          </cell>
          <cell r="L6725">
            <v>-7874.22</v>
          </cell>
        </row>
        <row r="6726">
          <cell r="B6726" t="str">
            <v>2523_A6047260</v>
          </cell>
          <cell r="L6726">
            <v>-1124261.57</v>
          </cell>
        </row>
        <row r="6727">
          <cell r="B6727" t="str">
            <v>2523_A6047260</v>
          </cell>
          <cell r="L6727">
            <v>1124261.57</v>
          </cell>
        </row>
        <row r="6728">
          <cell r="B6728" t="str">
            <v>2523_A7028010</v>
          </cell>
          <cell r="L6728">
            <v>80274.17</v>
          </cell>
        </row>
        <row r="6729">
          <cell r="B6729" t="str">
            <v>2523_A7028010</v>
          </cell>
          <cell r="L6729">
            <v>-80213.789999999994</v>
          </cell>
        </row>
        <row r="6730">
          <cell r="B6730" t="str">
            <v>2523_A7028480</v>
          </cell>
          <cell r="L6730">
            <v>7196856.8300000001</v>
          </cell>
        </row>
        <row r="6731">
          <cell r="B6731" t="str">
            <v>2523_A7028480</v>
          </cell>
          <cell r="L6731">
            <v>6809589.5599999996</v>
          </cell>
        </row>
        <row r="6732">
          <cell r="B6732" t="str">
            <v>2523_A7028972</v>
          </cell>
          <cell r="L6732">
            <v>6.57</v>
          </cell>
        </row>
        <row r="6733">
          <cell r="B6733" t="str">
            <v>2523_P10110651</v>
          </cell>
          <cell r="L6733">
            <v>-1353764.98</v>
          </cell>
        </row>
        <row r="6734">
          <cell r="B6734" t="str">
            <v>2523_P10110651</v>
          </cell>
          <cell r="L6734">
            <v>1470172.32</v>
          </cell>
        </row>
        <row r="6735">
          <cell r="B6735" t="str">
            <v>2523_P10110651</v>
          </cell>
          <cell r="L6735">
            <v>-116407.34</v>
          </cell>
        </row>
        <row r="6736">
          <cell r="B6736" t="str">
            <v>2523_P10110865</v>
          </cell>
          <cell r="L6736">
            <v>1353764.98</v>
          </cell>
        </row>
        <row r="6737">
          <cell r="B6737" t="str">
            <v>2523_P10110865</v>
          </cell>
          <cell r="L6737">
            <v>-1353764.98</v>
          </cell>
        </row>
        <row r="6738">
          <cell r="B6738" t="str">
            <v>2523_P40112300</v>
          </cell>
          <cell r="L6738">
            <v>-51659798</v>
          </cell>
        </row>
        <row r="6739">
          <cell r="B6739" t="str">
            <v>2523_P40112300</v>
          </cell>
          <cell r="L6739">
            <v>51659798</v>
          </cell>
        </row>
        <row r="6740">
          <cell r="B6740" t="str">
            <v>2523_P90112720</v>
          </cell>
          <cell r="L6740">
            <v>-514133.66</v>
          </cell>
        </row>
        <row r="6741">
          <cell r="B6741" t="str">
            <v>2523_P90112720</v>
          </cell>
          <cell r="L6741">
            <v>-791627.88</v>
          </cell>
        </row>
        <row r="6742">
          <cell r="B6742" t="str">
            <v>2523_P90112745</v>
          </cell>
          <cell r="L6742">
            <v>-1847150.28</v>
          </cell>
        </row>
        <row r="6743">
          <cell r="B6743" t="str">
            <v>2523_P90513220</v>
          </cell>
          <cell r="L6743">
            <v>-3152150.51</v>
          </cell>
        </row>
        <row r="6744">
          <cell r="B6744" t="str">
            <v>2523_P90115710</v>
          </cell>
          <cell r="L6744">
            <v>-201238.25</v>
          </cell>
        </row>
        <row r="6745">
          <cell r="B6745" t="str">
            <v>2523_P90516315</v>
          </cell>
          <cell r="L6745">
            <v>-205268.96</v>
          </cell>
        </row>
        <row r="6746">
          <cell r="B6746" t="str">
            <v>2523_P10119990</v>
          </cell>
          <cell r="L6746">
            <v>2038108.04</v>
          </cell>
        </row>
        <row r="6747">
          <cell r="B6747" t="str">
            <v>2523_P10119990</v>
          </cell>
          <cell r="L6747">
            <v>-2038108.04</v>
          </cell>
        </row>
        <row r="6748">
          <cell r="B6748" t="str">
            <v>5697_A1012040</v>
          </cell>
          <cell r="L6748">
            <v>5065608.17</v>
          </cell>
        </row>
        <row r="6749">
          <cell r="B6749" t="str">
            <v>5697_A1012040</v>
          </cell>
          <cell r="L6749">
            <v>-310728.86</v>
          </cell>
        </row>
        <row r="6750">
          <cell r="B6750" t="str">
            <v>5697_A1012040</v>
          </cell>
          <cell r="L6750">
            <v>-25966.51</v>
          </cell>
        </row>
        <row r="6751">
          <cell r="B6751" t="str">
            <v>5697_A1012040</v>
          </cell>
          <cell r="L6751">
            <v>554530.71</v>
          </cell>
        </row>
        <row r="6752">
          <cell r="B6752" t="str">
            <v>5697_A1012040</v>
          </cell>
          <cell r="L6752">
            <v>-2959747.86</v>
          </cell>
        </row>
        <row r="6753">
          <cell r="B6753" t="str">
            <v>5697_A1012040</v>
          </cell>
          <cell r="L6753">
            <v>-539685.62</v>
          </cell>
        </row>
        <row r="6754">
          <cell r="B6754" t="str">
            <v>5697_A1012040</v>
          </cell>
          <cell r="L6754">
            <v>801006.98</v>
          </cell>
        </row>
        <row r="6755">
          <cell r="B6755" t="str">
            <v>5697_A1012041</v>
          </cell>
          <cell r="L6755">
            <v>-25629.08</v>
          </cell>
        </row>
        <row r="6756">
          <cell r="B6756" t="str">
            <v>5697_A1012041</v>
          </cell>
          <cell r="L6756">
            <v>-1247.3499999999999</v>
          </cell>
        </row>
        <row r="6757">
          <cell r="B6757" t="str">
            <v>5697_A1012042</v>
          </cell>
          <cell r="L6757">
            <v>-685199.5</v>
          </cell>
        </row>
        <row r="6758">
          <cell r="B6758" t="str">
            <v>5697_A1012042</v>
          </cell>
          <cell r="L6758">
            <v>539685.62</v>
          </cell>
        </row>
        <row r="6759">
          <cell r="B6759" t="str">
            <v>5697_A8016110</v>
          </cell>
          <cell r="L6759">
            <v>1776.27</v>
          </cell>
        </row>
        <row r="6760">
          <cell r="B6760" t="str">
            <v>5697_A6046435</v>
          </cell>
          <cell r="L6760">
            <v>-23223.759999999998</v>
          </cell>
        </row>
        <row r="6761">
          <cell r="B6761" t="str">
            <v>5697_A6046460</v>
          </cell>
          <cell r="L6761">
            <v>150000</v>
          </cell>
        </row>
        <row r="6762">
          <cell r="B6762" t="str">
            <v>5697_A6047260</v>
          </cell>
          <cell r="L6762">
            <v>197329.29</v>
          </cell>
        </row>
        <row r="6763">
          <cell r="B6763" t="str">
            <v>5697_A6047260</v>
          </cell>
          <cell r="L6763">
            <v>-182933.09</v>
          </cell>
        </row>
        <row r="6764">
          <cell r="B6764" t="str">
            <v>5697_A7028020</v>
          </cell>
          <cell r="L6764">
            <v>2597637.65</v>
          </cell>
        </row>
        <row r="6765">
          <cell r="B6765" t="str">
            <v>5697_A6049810</v>
          </cell>
          <cell r="L6765">
            <v>52793727.289999999</v>
          </cell>
        </row>
        <row r="6766">
          <cell r="B6766" t="str">
            <v>5697_A6049810</v>
          </cell>
          <cell r="L6766">
            <v>10371.36</v>
          </cell>
        </row>
        <row r="6767">
          <cell r="B6767" t="str">
            <v>5697_A6049810</v>
          </cell>
          <cell r="L6767">
            <v>419326.48</v>
          </cell>
        </row>
        <row r="6768">
          <cell r="B6768" t="str">
            <v>5697_A6049810</v>
          </cell>
          <cell r="L6768">
            <v>-4700.71</v>
          </cell>
        </row>
        <row r="6769">
          <cell r="B6769" t="str">
            <v>5697_A6049812</v>
          </cell>
          <cell r="L6769">
            <v>-300000</v>
          </cell>
        </row>
        <row r="6770">
          <cell r="B6770" t="str">
            <v>5697_P10110010</v>
          </cell>
          <cell r="L6770">
            <v>340335.16</v>
          </cell>
        </row>
        <row r="6771">
          <cell r="B6771" t="str">
            <v>5697_P10110010</v>
          </cell>
          <cell r="L6771">
            <v>-340335.16</v>
          </cell>
        </row>
        <row r="6772">
          <cell r="B6772" t="str">
            <v>5697_P10110010</v>
          </cell>
          <cell r="L6772">
            <v>-340335.16</v>
          </cell>
        </row>
        <row r="6773">
          <cell r="B6773" t="str">
            <v>5697_P10110110</v>
          </cell>
          <cell r="L6773">
            <v>-122520.66</v>
          </cell>
        </row>
        <row r="6774">
          <cell r="B6774" t="str">
            <v>5697_P10110110</v>
          </cell>
          <cell r="L6774">
            <v>122520.66</v>
          </cell>
        </row>
        <row r="6775">
          <cell r="B6775" t="str">
            <v>5697_P10110110</v>
          </cell>
          <cell r="L6775">
            <v>122520.66</v>
          </cell>
        </row>
        <row r="6776">
          <cell r="B6776" t="str">
            <v>5697_P10110510</v>
          </cell>
          <cell r="L6776">
            <v>30602685.02</v>
          </cell>
        </row>
        <row r="6777">
          <cell r="B6777" t="str">
            <v>5697_P10110510</v>
          </cell>
          <cell r="L6777">
            <v>-30602685.02</v>
          </cell>
        </row>
        <row r="6778">
          <cell r="B6778" t="str">
            <v>5697_P10110510</v>
          </cell>
          <cell r="L6778">
            <v>-30602685.02</v>
          </cell>
        </row>
        <row r="6779">
          <cell r="B6779" t="str">
            <v>5697_P10110910</v>
          </cell>
          <cell r="L6779">
            <v>21794667.09</v>
          </cell>
        </row>
        <row r="6780">
          <cell r="B6780" t="str">
            <v>5697_P10110910</v>
          </cell>
          <cell r="L6780">
            <v>-21794667.09</v>
          </cell>
        </row>
        <row r="6781">
          <cell r="B6781" t="str">
            <v>5697_P10110910</v>
          </cell>
          <cell r="L6781">
            <v>-19912664.77</v>
          </cell>
        </row>
        <row r="6782">
          <cell r="B6782" t="str">
            <v>5697_P10110910</v>
          </cell>
          <cell r="L6782">
            <v>-1882002.32</v>
          </cell>
        </row>
        <row r="6783">
          <cell r="B6783" t="str">
            <v>5697_P80215020</v>
          </cell>
          <cell r="L6783">
            <v>466801</v>
          </cell>
        </row>
        <row r="6784">
          <cell r="B6784" t="str">
            <v>5697_P80215020</v>
          </cell>
          <cell r="L6784">
            <v>-909536</v>
          </cell>
        </row>
        <row r="6785">
          <cell r="B6785" t="str">
            <v>5697_P100116010</v>
          </cell>
          <cell r="L6785">
            <v>-13927.51</v>
          </cell>
        </row>
        <row r="6786">
          <cell r="B6786" t="str">
            <v>5697_P90516140</v>
          </cell>
          <cell r="L6786">
            <v>-890000</v>
          </cell>
        </row>
        <row r="6787">
          <cell r="B6787" t="str">
            <v>5697_P90516390</v>
          </cell>
          <cell r="L6787">
            <v>-217.67</v>
          </cell>
        </row>
        <row r="6788">
          <cell r="B6788" t="str">
            <v>5697_P90516710</v>
          </cell>
          <cell r="L6788">
            <v>894764</v>
          </cell>
        </row>
        <row r="6789">
          <cell r="B6789" t="str">
            <v>5697_P90516710</v>
          </cell>
          <cell r="L6789">
            <v>-2441844</v>
          </cell>
        </row>
        <row r="6790">
          <cell r="B6790" t="str">
            <v>5697_P90516750</v>
          </cell>
          <cell r="L6790">
            <v>4904.34</v>
          </cell>
        </row>
        <row r="6791">
          <cell r="B6791" t="str">
            <v>5697_P90516760</v>
          </cell>
          <cell r="L6791">
            <v>-197329.29</v>
          </cell>
        </row>
        <row r="6792">
          <cell r="B6792" t="str">
            <v>5697_P90516760</v>
          </cell>
          <cell r="L6792">
            <v>442158.58</v>
          </cell>
        </row>
        <row r="6793">
          <cell r="B6793" t="str">
            <v>5697_P90516790</v>
          </cell>
          <cell r="L6793">
            <v>75391.58</v>
          </cell>
        </row>
        <row r="6794">
          <cell r="B6794" t="str">
            <v>5697_P90516790</v>
          </cell>
          <cell r="L6794">
            <v>-75391.58</v>
          </cell>
        </row>
        <row r="6795">
          <cell r="B6795" t="str">
            <v>5697_P90519251</v>
          </cell>
          <cell r="L6795">
            <v>310.58999999999997</v>
          </cell>
        </row>
        <row r="6796">
          <cell r="B6796" t="str">
            <v>5697_P90519410</v>
          </cell>
          <cell r="L6796">
            <v>-50</v>
          </cell>
        </row>
        <row r="6797">
          <cell r="B6797" t="str">
            <v>5697_P10119990</v>
          </cell>
          <cell r="L6797">
            <v>-507456.76</v>
          </cell>
        </row>
        <row r="6798">
          <cell r="B6798" t="str">
            <v>5697_P10119990</v>
          </cell>
          <cell r="L6798">
            <v>-2812804.91</v>
          </cell>
        </row>
        <row r="6799">
          <cell r="B6799" t="str">
            <v>5697_P10119990</v>
          </cell>
          <cell r="L6799">
            <v>-1374545.56</v>
          </cell>
        </row>
        <row r="6800">
          <cell r="B6800" t="str">
            <v>5697_P10119990</v>
          </cell>
          <cell r="L6800">
            <v>1882002.32</v>
          </cell>
        </row>
        <row r="6801">
          <cell r="B6801" t="str">
            <v>5697_P90519998</v>
          </cell>
          <cell r="L6801">
            <v>-4746</v>
          </cell>
        </row>
        <row r="6802">
          <cell r="B6802" t="str">
            <v>5697_P90519998</v>
          </cell>
          <cell r="L6802">
            <v>4746</v>
          </cell>
        </row>
        <row r="6803">
          <cell r="B6803" t="str">
            <v>2523_A1062592</v>
          </cell>
          <cell r="L6803">
            <v>379398.72</v>
          </cell>
        </row>
        <row r="6804">
          <cell r="B6804" t="str">
            <v>2523_A1062593</v>
          </cell>
          <cell r="L6804">
            <v>5565.3</v>
          </cell>
        </row>
        <row r="6805">
          <cell r="B6805" t="str">
            <v>2523_A1062593</v>
          </cell>
          <cell r="L6805">
            <v>-432.65</v>
          </cell>
        </row>
        <row r="6806">
          <cell r="B6806" t="str">
            <v>2523_A1072781</v>
          </cell>
          <cell r="L6806">
            <v>811006.3</v>
          </cell>
        </row>
        <row r="6807">
          <cell r="B6807" t="str">
            <v>2523_A1072781</v>
          </cell>
          <cell r="L6807">
            <v>-279.89</v>
          </cell>
        </row>
        <row r="6808">
          <cell r="B6808" t="str">
            <v>2523_A1072782</v>
          </cell>
          <cell r="L6808">
            <v>-12414.71</v>
          </cell>
        </row>
        <row r="6809">
          <cell r="B6809" t="str">
            <v>2523_A1072790</v>
          </cell>
          <cell r="L6809">
            <v>79947.77</v>
          </cell>
        </row>
        <row r="6810">
          <cell r="B6810" t="str">
            <v>2523_A1072790</v>
          </cell>
          <cell r="L6810">
            <v>-29966.45</v>
          </cell>
        </row>
        <row r="6811">
          <cell r="B6811" t="str">
            <v>2523_A1072790</v>
          </cell>
          <cell r="L6811">
            <v>7.34</v>
          </cell>
        </row>
        <row r="6812">
          <cell r="B6812" t="str">
            <v>2523_A1072790</v>
          </cell>
          <cell r="L6812">
            <v>-16.43</v>
          </cell>
        </row>
        <row r="6813">
          <cell r="B6813" t="str">
            <v>2523_A1072791</v>
          </cell>
          <cell r="L6813">
            <v>-5.73</v>
          </cell>
        </row>
        <row r="6814">
          <cell r="B6814" t="str">
            <v>2523_A6025240</v>
          </cell>
          <cell r="L6814">
            <v>-477046.69</v>
          </cell>
        </row>
        <row r="6815">
          <cell r="B6815" t="str">
            <v>2523_A6025290</v>
          </cell>
          <cell r="L6815">
            <v>477046.69</v>
          </cell>
        </row>
        <row r="6816">
          <cell r="B6816" t="str">
            <v>2523_A6015410</v>
          </cell>
          <cell r="L6816">
            <v>65125.760000000002</v>
          </cell>
        </row>
        <row r="6817">
          <cell r="B6817" t="str">
            <v>2523_A6015490</v>
          </cell>
          <cell r="L6817">
            <v>-65125.760000000002</v>
          </cell>
        </row>
        <row r="6818">
          <cell r="B6818" t="str">
            <v>2523_A8016112</v>
          </cell>
          <cell r="L6818">
            <v>17408.18</v>
          </cell>
        </row>
        <row r="6819">
          <cell r="B6819" t="str">
            <v>2523_A6046360</v>
          </cell>
          <cell r="L6819">
            <v>64907.37</v>
          </cell>
        </row>
        <row r="6820">
          <cell r="B6820" t="str">
            <v>2523_A7028010</v>
          </cell>
          <cell r="L6820">
            <v>192729.47</v>
          </cell>
        </row>
        <row r="6821">
          <cell r="B6821" t="str">
            <v>2523_A7028480</v>
          </cell>
          <cell r="L6821">
            <v>1261000</v>
          </cell>
        </row>
        <row r="6822">
          <cell r="B6822" t="str">
            <v>2523_A7028480</v>
          </cell>
          <cell r="L6822">
            <v>-1261000</v>
          </cell>
        </row>
        <row r="6823">
          <cell r="B6823" t="str">
            <v>2523_A7028972</v>
          </cell>
          <cell r="L6823">
            <v>3919.56</v>
          </cell>
        </row>
        <row r="6824">
          <cell r="B6824" t="str">
            <v>2523_P10110648</v>
          </cell>
          <cell r="L6824">
            <v>-161.83000000000001</v>
          </cell>
        </row>
        <row r="6825">
          <cell r="B6825" t="str">
            <v>2523_P10110649</v>
          </cell>
          <cell r="L6825">
            <v>-5403.47</v>
          </cell>
        </row>
        <row r="6826">
          <cell r="B6826" t="str">
            <v>2523_P10110649</v>
          </cell>
          <cell r="L6826">
            <v>432.65</v>
          </cell>
        </row>
        <row r="6827">
          <cell r="B6827" t="str">
            <v>2523_P10110651</v>
          </cell>
          <cell r="L6827">
            <v>12420.44</v>
          </cell>
        </row>
        <row r="6828">
          <cell r="B6828" t="str">
            <v>2523_P10110865</v>
          </cell>
          <cell r="L6828">
            <v>-7287.79</v>
          </cell>
        </row>
        <row r="6829">
          <cell r="B6829" t="str">
            <v>2523_P40112300</v>
          </cell>
          <cell r="L6829">
            <v>-987080</v>
          </cell>
        </row>
        <row r="6830">
          <cell r="B6830" t="str">
            <v>2523_P40112305</v>
          </cell>
          <cell r="L6830">
            <v>12420.44</v>
          </cell>
        </row>
        <row r="6831">
          <cell r="B6831" t="str">
            <v>2523_P90112720</v>
          </cell>
          <cell r="L6831">
            <v>13984.75</v>
          </cell>
        </row>
        <row r="6832">
          <cell r="B6832" t="str">
            <v>2523_P90112740</v>
          </cell>
          <cell r="L6832">
            <v>-5132.6499999999996</v>
          </cell>
        </row>
        <row r="6833">
          <cell r="B6833" t="str">
            <v>2523_P90513220</v>
          </cell>
          <cell r="L6833">
            <v>-68920</v>
          </cell>
        </row>
        <row r="6834">
          <cell r="B6834" t="str">
            <v>2523_P90115710</v>
          </cell>
          <cell r="L6834">
            <v>-477046.69</v>
          </cell>
        </row>
        <row r="6835">
          <cell r="B6835" t="str">
            <v>2523_A1062592</v>
          </cell>
          <cell r="L6835">
            <v>284395</v>
          </cell>
        </row>
        <row r="6836">
          <cell r="B6836" t="str">
            <v>2523_A1062592</v>
          </cell>
          <cell r="L6836">
            <v>1464609.18</v>
          </cell>
        </row>
        <row r="6837">
          <cell r="B6837" t="str">
            <v>2523_A1062592</v>
          </cell>
          <cell r="L6837">
            <v>-386774.38</v>
          </cell>
        </row>
        <row r="6838">
          <cell r="B6838" t="str">
            <v>2523_A1062592</v>
          </cell>
          <cell r="L6838">
            <v>53382.49</v>
          </cell>
        </row>
        <row r="6839">
          <cell r="B6839" t="str">
            <v>2523_A1062593</v>
          </cell>
          <cell r="L6839">
            <v>-94297.72</v>
          </cell>
        </row>
        <row r="6840">
          <cell r="B6840" t="str">
            <v>2523_A1062593</v>
          </cell>
          <cell r="L6840">
            <v>432508.11</v>
          </cell>
        </row>
        <row r="6841">
          <cell r="B6841" t="str">
            <v>2523_A1062593</v>
          </cell>
          <cell r="L6841">
            <v>-24023.49</v>
          </cell>
        </row>
        <row r="6842">
          <cell r="B6842" t="str">
            <v>2523_A1062593</v>
          </cell>
          <cell r="L6842">
            <v>-62.02</v>
          </cell>
        </row>
        <row r="6843">
          <cell r="B6843" t="str">
            <v>2523_A1062593</v>
          </cell>
          <cell r="L6843">
            <v>28612.400000000001</v>
          </cell>
        </row>
        <row r="6844">
          <cell r="B6844" t="str">
            <v>2523_A1072781</v>
          </cell>
          <cell r="L6844">
            <v>515827.95</v>
          </cell>
        </row>
        <row r="6845">
          <cell r="B6845" t="str">
            <v>2523_A1072781</v>
          </cell>
          <cell r="L6845">
            <v>6911605.4800000004</v>
          </cell>
        </row>
        <row r="6846">
          <cell r="B6846" t="str">
            <v>2523_A1072781</v>
          </cell>
          <cell r="L6846">
            <v>-4501353.99</v>
          </cell>
        </row>
        <row r="6847">
          <cell r="B6847" t="str">
            <v>2523_A1072781</v>
          </cell>
          <cell r="L6847">
            <v>-16366.83</v>
          </cell>
        </row>
        <row r="6848">
          <cell r="B6848" t="str">
            <v>2523_A1072781</v>
          </cell>
          <cell r="L6848">
            <v>41191.620000000003</v>
          </cell>
        </row>
        <row r="6849">
          <cell r="B6849" t="str">
            <v>2523_A1072781</v>
          </cell>
          <cell r="L6849">
            <v>-6337.15</v>
          </cell>
        </row>
        <row r="6850">
          <cell r="B6850" t="str">
            <v>2523_A1072782</v>
          </cell>
          <cell r="L6850">
            <v>34340.800000000003</v>
          </cell>
        </row>
        <row r="6851">
          <cell r="B6851" t="str">
            <v>2523_A1072782</v>
          </cell>
          <cell r="L6851">
            <v>46639.88</v>
          </cell>
        </row>
        <row r="6852">
          <cell r="B6852" t="str">
            <v>2523_A1072782</v>
          </cell>
          <cell r="L6852">
            <v>-12916.48</v>
          </cell>
        </row>
        <row r="6853">
          <cell r="B6853" t="str">
            <v>2523_A1072782</v>
          </cell>
          <cell r="L6853">
            <v>-25307.69</v>
          </cell>
        </row>
        <row r="6854">
          <cell r="B6854" t="str">
            <v>2523_A1072790</v>
          </cell>
          <cell r="L6854">
            <v>319705.52</v>
          </cell>
        </row>
        <row r="6855">
          <cell r="B6855" t="str">
            <v>2523_A1072790</v>
          </cell>
          <cell r="L6855">
            <v>-89922.36</v>
          </cell>
        </row>
        <row r="6856">
          <cell r="B6856" t="str">
            <v>2523_A1072790</v>
          </cell>
          <cell r="L6856">
            <v>72.66</v>
          </cell>
        </row>
        <row r="6857">
          <cell r="B6857" t="str">
            <v>2523_A1072790</v>
          </cell>
          <cell r="L6857">
            <v>-14.05</v>
          </cell>
        </row>
        <row r="6858">
          <cell r="B6858" t="str">
            <v>2523_A1072791</v>
          </cell>
          <cell r="L6858">
            <v>4.13</v>
          </cell>
        </row>
        <row r="6859">
          <cell r="B6859" t="str">
            <v>2523_A6025240</v>
          </cell>
          <cell r="L6859">
            <v>510691.62</v>
          </cell>
        </row>
        <row r="6860">
          <cell r="B6860" t="str">
            <v>2523_A6025290</v>
          </cell>
          <cell r="L6860">
            <v>-510691.62</v>
          </cell>
        </row>
        <row r="6861">
          <cell r="B6861" t="str">
            <v>2523_A6015410</v>
          </cell>
          <cell r="L6861">
            <v>514126.84</v>
          </cell>
        </row>
        <row r="6862">
          <cell r="B6862" t="str">
            <v>2523_A6015490</v>
          </cell>
          <cell r="L6862">
            <v>-3435.22</v>
          </cell>
        </row>
        <row r="6863">
          <cell r="B6863" t="str">
            <v>2523_A8016112</v>
          </cell>
          <cell r="L6863">
            <v>68841.350000000006</v>
          </cell>
        </row>
        <row r="6864">
          <cell r="B6864" t="str">
            <v>2523_A6046360</v>
          </cell>
          <cell r="L6864">
            <v>22855.43</v>
          </cell>
        </row>
        <row r="6865">
          <cell r="B6865" t="str">
            <v>2523_A6046360</v>
          </cell>
          <cell r="L6865">
            <v>54767.59</v>
          </cell>
        </row>
        <row r="6866">
          <cell r="B6866" t="str">
            <v>2523_A6047110</v>
          </cell>
          <cell r="L6866">
            <v>-331</v>
          </cell>
        </row>
        <row r="6867">
          <cell r="B6867" t="str">
            <v>2523_A6047111</v>
          </cell>
          <cell r="L6867">
            <v>109.15</v>
          </cell>
        </row>
        <row r="6868">
          <cell r="B6868" t="str">
            <v>2523_A6047129</v>
          </cell>
          <cell r="L6868">
            <v>1718.22</v>
          </cell>
        </row>
        <row r="6869">
          <cell r="B6869" t="str">
            <v>2523_A6047260</v>
          </cell>
          <cell r="L6869">
            <v>41578.03</v>
          </cell>
        </row>
        <row r="6870">
          <cell r="B6870" t="str">
            <v>2523_A7028010</v>
          </cell>
          <cell r="L6870">
            <v>7.24</v>
          </cell>
        </row>
        <row r="6871">
          <cell r="B6871" t="str">
            <v>2523_A7028480</v>
          </cell>
          <cell r="L6871">
            <v>4464000</v>
          </cell>
        </row>
        <row r="6872">
          <cell r="B6872" t="str">
            <v>2523_A7028480</v>
          </cell>
          <cell r="L6872">
            <v>-4464000</v>
          </cell>
        </row>
        <row r="6873">
          <cell r="B6873" t="str">
            <v>2523_A7028972</v>
          </cell>
          <cell r="L6873">
            <v>12960.83</v>
          </cell>
        </row>
        <row r="6874">
          <cell r="B6874" t="str">
            <v>2523_P10110648</v>
          </cell>
          <cell r="L6874">
            <v>622.34</v>
          </cell>
        </row>
        <row r="6875">
          <cell r="B6875" t="str">
            <v>2523_P10110648</v>
          </cell>
          <cell r="L6875">
            <v>24023.49</v>
          </cell>
        </row>
        <row r="6876">
          <cell r="B6876" t="str">
            <v>2523_P10110648</v>
          </cell>
          <cell r="L6876">
            <v>62.02</v>
          </cell>
        </row>
        <row r="6877">
          <cell r="B6877" t="str">
            <v>2523_P10110648</v>
          </cell>
          <cell r="L6877">
            <v>-474.49</v>
          </cell>
        </row>
        <row r="6878">
          <cell r="B6878" t="str">
            <v>2523_P10110649</v>
          </cell>
          <cell r="L6878">
            <v>93675.38</v>
          </cell>
        </row>
        <row r="6879">
          <cell r="B6879" t="str">
            <v>2523_P10110649</v>
          </cell>
          <cell r="L6879">
            <v>-432508.11</v>
          </cell>
        </row>
        <row r="6880">
          <cell r="B6880" t="str">
            <v>2523_P10110649</v>
          </cell>
          <cell r="L6880">
            <v>-28137.91</v>
          </cell>
        </row>
        <row r="6881">
          <cell r="B6881" t="str">
            <v>2523_P10110651</v>
          </cell>
          <cell r="L6881">
            <v>-34340.800000000003</v>
          </cell>
        </row>
        <row r="6882">
          <cell r="B6882" t="str">
            <v>2523_P10110651</v>
          </cell>
          <cell r="L6882">
            <v>-46644.01</v>
          </cell>
        </row>
        <row r="6883">
          <cell r="B6883" t="str">
            <v>2523_P10110651</v>
          </cell>
          <cell r="L6883">
            <v>12916.48</v>
          </cell>
        </row>
        <row r="6884">
          <cell r="B6884" t="str">
            <v>2523_P10110651</v>
          </cell>
          <cell r="L6884">
            <v>25307.69</v>
          </cell>
        </row>
        <row r="6885">
          <cell r="B6885" t="str">
            <v>2523_P10110865</v>
          </cell>
          <cell r="L6885">
            <v>-59956.92</v>
          </cell>
        </row>
        <row r="6886">
          <cell r="B6886" t="str">
            <v>2523_P10110865</v>
          </cell>
          <cell r="L6886">
            <v>445454.84</v>
          </cell>
        </row>
        <row r="6887">
          <cell r="B6887" t="str">
            <v>2523_P40112300</v>
          </cell>
          <cell r="L6887">
            <v>-830000</v>
          </cell>
        </row>
        <row r="6888">
          <cell r="B6888" t="str">
            <v>2523_P40112300</v>
          </cell>
          <cell r="L6888">
            <v>-4034952</v>
          </cell>
        </row>
        <row r="6889">
          <cell r="B6889" t="str">
            <v>2523_P40112305</v>
          </cell>
          <cell r="L6889">
            <v>-42760.639999999999</v>
          </cell>
        </row>
        <row r="6890">
          <cell r="B6890" t="str">
            <v>2523_P90112720</v>
          </cell>
          <cell r="L6890">
            <v>-159850.62</v>
          </cell>
        </row>
        <row r="6891">
          <cell r="B6891" t="str">
            <v>2523_P40312730</v>
          </cell>
          <cell r="L6891">
            <v>-158246.98000000001</v>
          </cell>
        </row>
        <row r="6892">
          <cell r="B6892" t="str">
            <v>2523_P90112740</v>
          </cell>
          <cell r="L6892">
            <v>-437035</v>
          </cell>
        </row>
        <row r="6893">
          <cell r="B6893" t="str">
            <v>2523_P90513220</v>
          </cell>
          <cell r="L6893">
            <v>-25939.06</v>
          </cell>
        </row>
        <row r="6894">
          <cell r="B6894" t="str">
            <v>2523_P90516315</v>
          </cell>
          <cell r="L6894">
            <v>66.78</v>
          </cell>
        </row>
        <row r="6895">
          <cell r="B6895" t="str">
            <v>4361_A1072774</v>
          </cell>
          <cell r="L6895">
            <v>93100002.099999994</v>
          </cell>
        </row>
        <row r="6896">
          <cell r="B6896" t="str">
            <v>4361_A1072775</v>
          </cell>
          <cell r="L6896">
            <v>-642165.49</v>
          </cell>
        </row>
        <row r="6897">
          <cell r="B6897" t="str">
            <v>4361_A1072775</v>
          </cell>
          <cell r="L6897">
            <v>9137576.8699999992</v>
          </cell>
        </row>
        <row r="6898">
          <cell r="B6898" t="str">
            <v>4361_A6045665</v>
          </cell>
          <cell r="L6898">
            <v>-40230000</v>
          </cell>
        </row>
        <row r="6899">
          <cell r="B6899" t="str">
            <v>4361_A6045665</v>
          </cell>
          <cell r="L6899">
            <v>40230000</v>
          </cell>
        </row>
        <row r="6900">
          <cell r="B6900" t="str">
            <v>4361_A8016124</v>
          </cell>
          <cell r="L6900">
            <v>6476297.8099999996</v>
          </cell>
        </row>
        <row r="6901">
          <cell r="B6901" t="str">
            <v>4361_A6046463</v>
          </cell>
          <cell r="L6901">
            <v>106594726.90000001</v>
          </cell>
        </row>
        <row r="6902">
          <cell r="B6902" t="str">
            <v>4361_A6046463</v>
          </cell>
          <cell r="L6902">
            <v>-106594726.90000001</v>
          </cell>
        </row>
        <row r="6903">
          <cell r="B6903" t="str">
            <v>4361_A7028972</v>
          </cell>
          <cell r="L6903">
            <v>2709.33</v>
          </cell>
        </row>
        <row r="6904">
          <cell r="B6904" t="str">
            <v>4361_A6049810</v>
          </cell>
          <cell r="L6904">
            <v>6613568.7400000002</v>
          </cell>
        </row>
        <row r="6905">
          <cell r="B6905" t="str">
            <v>4361_P10110010</v>
          </cell>
          <cell r="L6905">
            <v>-500000</v>
          </cell>
        </row>
        <row r="6906">
          <cell r="B6906" t="str">
            <v>4361_P10110110</v>
          </cell>
          <cell r="L6906">
            <v>181576.9</v>
          </cell>
        </row>
        <row r="6907">
          <cell r="B6907" t="str">
            <v>4361_P10110510</v>
          </cell>
          <cell r="L6907">
            <v>-2445181</v>
          </cell>
        </row>
        <row r="6908">
          <cell r="B6908" t="str">
            <v>4361_P10110652</v>
          </cell>
          <cell r="L6908">
            <v>642165.49</v>
          </cell>
        </row>
        <row r="6909">
          <cell r="B6909" t="str">
            <v>4361_P10110652</v>
          </cell>
          <cell r="L6909">
            <v>-9137576.8699999992</v>
          </cell>
        </row>
        <row r="6910">
          <cell r="B6910" t="str">
            <v>4361_P10110865</v>
          </cell>
          <cell r="L6910">
            <v>-642164.84</v>
          </cell>
        </row>
        <row r="6911">
          <cell r="B6911" t="str">
            <v>4361_P10110865</v>
          </cell>
          <cell r="L6911">
            <v>642164.84</v>
          </cell>
        </row>
        <row r="6912">
          <cell r="B6912" t="str">
            <v>4361_P10110866</v>
          </cell>
          <cell r="L6912">
            <v>163751</v>
          </cell>
        </row>
        <row r="6913">
          <cell r="B6913" t="str">
            <v>4361_P10110866</v>
          </cell>
          <cell r="L6913">
            <v>-163751</v>
          </cell>
        </row>
        <row r="6914">
          <cell r="B6914" t="str">
            <v>4361_P10110910</v>
          </cell>
          <cell r="L6914">
            <v>-90327979.540000007</v>
          </cell>
        </row>
        <row r="6915">
          <cell r="B6915" t="str">
            <v>4361_P10110910</v>
          </cell>
          <cell r="L6915">
            <v>-6570176.46</v>
          </cell>
        </row>
        <row r="6916">
          <cell r="B6916" t="str">
            <v>4361_P90516710</v>
          </cell>
          <cell r="L6916">
            <v>-37842</v>
          </cell>
        </row>
        <row r="6917">
          <cell r="B6917" t="str">
            <v>4361_P10119990</v>
          </cell>
          <cell r="L6917">
            <v>161905.89000000001</v>
          </cell>
        </row>
        <row r="6918">
          <cell r="B6918" t="str">
            <v>4361_P10119990</v>
          </cell>
          <cell r="L6918">
            <v>-6492975.8799999999</v>
          </cell>
        </row>
        <row r="6919">
          <cell r="B6919" t="str">
            <v>4361_P10119990</v>
          </cell>
          <cell r="L6919">
            <v>6570176.46</v>
          </cell>
        </row>
        <row r="6920">
          <cell r="B6920" t="str">
            <v>4361_P10119990</v>
          </cell>
          <cell r="L6920">
            <v>-6732082.3499999996</v>
          </cell>
        </row>
        <row r="6921">
          <cell r="B6921" t="str">
            <v>2523_A7028010</v>
          </cell>
          <cell r="L6921">
            <v>139929.48000000001</v>
          </cell>
        </row>
        <row r="6922">
          <cell r="B6922" t="str">
            <v>2523_A7028010</v>
          </cell>
          <cell r="L6922">
            <v>3733.05</v>
          </cell>
        </row>
        <row r="6923">
          <cell r="B6923" t="str">
            <v>2523_A6049810</v>
          </cell>
          <cell r="L6923">
            <v>-131227.09</v>
          </cell>
        </row>
        <row r="6924">
          <cell r="B6924" t="str">
            <v>2523_P90513220</v>
          </cell>
          <cell r="L6924">
            <v>-12435.44</v>
          </cell>
        </row>
        <row r="6925">
          <cell r="B6925" t="str">
            <v>2523_A1062592</v>
          </cell>
          <cell r="L6925">
            <v>420390.03</v>
          </cell>
        </row>
        <row r="6926">
          <cell r="B6926" t="str">
            <v>2523_A1062593</v>
          </cell>
          <cell r="L6926">
            <v>19340.25</v>
          </cell>
        </row>
        <row r="6927">
          <cell r="B6927" t="str">
            <v>2523_A1072781</v>
          </cell>
          <cell r="L6927">
            <v>-10000</v>
          </cell>
        </row>
        <row r="6928">
          <cell r="B6928" t="str">
            <v>2523_A1072781</v>
          </cell>
          <cell r="L6928">
            <v>1371717.9</v>
          </cell>
        </row>
        <row r="6929">
          <cell r="B6929" t="str">
            <v>2523_A1072781</v>
          </cell>
          <cell r="L6929">
            <v>-470041.06</v>
          </cell>
        </row>
        <row r="6930">
          <cell r="B6930" t="str">
            <v>2523_A1072781</v>
          </cell>
          <cell r="L6930">
            <v>-1699.87</v>
          </cell>
        </row>
        <row r="6931">
          <cell r="B6931" t="str">
            <v>2523_A1072781</v>
          </cell>
          <cell r="L6931">
            <v>270.92</v>
          </cell>
        </row>
        <row r="6932">
          <cell r="B6932" t="str">
            <v>2523_A1072781</v>
          </cell>
          <cell r="L6932">
            <v>-1536.73</v>
          </cell>
        </row>
        <row r="6933">
          <cell r="B6933" t="str">
            <v>2523_A1072782</v>
          </cell>
          <cell r="L6933">
            <v>350.52</v>
          </cell>
        </row>
        <row r="6934">
          <cell r="B6934" t="str">
            <v>2523_A1072782</v>
          </cell>
          <cell r="L6934">
            <v>-6682.43</v>
          </cell>
        </row>
        <row r="6935">
          <cell r="B6935" t="str">
            <v>2523_A1072790</v>
          </cell>
          <cell r="L6935">
            <v>104961.29</v>
          </cell>
        </row>
        <row r="6936">
          <cell r="B6936" t="str">
            <v>2523_A1072790</v>
          </cell>
          <cell r="L6936">
            <v>-29966.45</v>
          </cell>
        </row>
        <row r="6937">
          <cell r="B6937" t="str">
            <v>2523_A1072790</v>
          </cell>
          <cell r="L6937">
            <v>17.079999999999998</v>
          </cell>
        </row>
        <row r="6938">
          <cell r="B6938" t="str">
            <v>2523_A1072790</v>
          </cell>
          <cell r="L6938">
            <v>-16.3</v>
          </cell>
        </row>
        <row r="6939">
          <cell r="B6939" t="str">
            <v>2523_A1072791</v>
          </cell>
          <cell r="L6939">
            <v>-47.97</v>
          </cell>
        </row>
        <row r="6940">
          <cell r="B6940" t="str">
            <v>2523_A6025240</v>
          </cell>
          <cell r="L6940">
            <v>-584437.81999999995</v>
          </cell>
        </row>
        <row r="6941">
          <cell r="B6941" t="str">
            <v>2523_A6025290</v>
          </cell>
          <cell r="L6941">
            <v>584437.81999999995</v>
          </cell>
        </row>
        <row r="6942">
          <cell r="B6942" t="str">
            <v>2523_A6015410</v>
          </cell>
          <cell r="L6942">
            <v>70307.100000000006</v>
          </cell>
        </row>
        <row r="6943">
          <cell r="B6943" t="str">
            <v>2523_A6015490</v>
          </cell>
          <cell r="L6943">
            <v>-70307.100000000006</v>
          </cell>
        </row>
        <row r="6944">
          <cell r="B6944" t="str">
            <v>2523_A8016112</v>
          </cell>
          <cell r="L6944">
            <v>17899.03</v>
          </cell>
        </row>
        <row r="6945">
          <cell r="B6945" t="str">
            <v>2523_A6046360</v>
          </cell>
          <cell r="L6945">
            <v>56811.28</v>
          </cell>
        </row>
        <row r="6946">
          <cell r="B6946" t="str">
            <v>2523_A6047129</v>
          </cell>
          <cell r="L6946">
            <v>326.45</v>
          </cell>
        </row>
        <row r="6947">
          <cell r="B6947" t="str">
            <v>2523_A7028010</v>
          </cell>
          <cell r="L6947">
            <v>124068.28</v>
          </cell>
        </row>
        <row r="6948">
          <cell r="B6948" t="str">
            <v>2523_A7028480</v>
          </cell>
          <cell r="L6948">
            <v>1400000</v>
          </cell>
        </row>
        <row r="6949">
          <cell r="B6949" t="str">
            <v>2523_A7028480</v>
          </cell>
          <cell r="L6949">
            <v>-1400000</v>
          </cell>
        </row>
        <row r="6950">
          <cell r="B6950" t="str">
            <v>2523_A7028972</v>
          </cell>
          <cell r="L6950">
            <v>4608.0200000000004</v>
          </cell>
        </row>
        <row r="6951">
          <cell r="B6951" t="str">
            <v>2523_P10110648</v>
          </cell>
          <cell r="L6951">
            <v>-957.1</v>
          </cell>
        </row>
        <row r="6952">
          <cell r="B6952" t="str">
            <v>2523_P10110649</v>
          </cell>
          <cell r="L6952">
            <v>-18383.150000000001</v>
          </cell>
        </row>
        <row r="6953">
          <cell r="B6953" t="str">
            <v>2523_P10110651</v>
          </cell>
          <cell r="L6953">
            <v>-350.52</v>
          </cell>
        </row>
        <row r="6954">
          <cell r="B6954" t="str">
            <v>2523_P10110651</v>
          </cell>
          <cell r="L6954">
            <v>6730.4</v>
          </cell>
        </row>
        <row r="6955">
          <cell r="B6955" t="str">
            <v>2523_P10110865</v>
          </cell>
          <cell r="L6955">
            <v>12960.37</v>
          </cell>
        </row>
        <row r="6956">
          <cell r="B6956" t="str">
            <v>2523_P40112300</v>
          </cell>
          <cell r="L6956">
            <v>-939080</v>
          </cell>
        </row>
        <row r="6957">
          <cell r="B6957" t="str">
            <v>2523_P40112305</v>
          </cell>
          <cell r="L6957">
            <v>6379.88</v>
          </cell>
        </row>
        <row r="6958">
          <cell r="B6958" t="str">
            <v>2523_P90112720</v>
          </cell>
          <cell r="L6958">
            <v>5627.95</v>
          </cell>
        </row>
        <row r="6959">
          <cell r="B6959" t="str">
            <v>2523_P90112740</v>
          </cell>
          <cell r="L6959">
            <v>-19340.25</v>
          </cell>
        </row>
        <row r="6960">
          <cell r="B6960" t="str">
            <v>2523_P90513220</v>
          </cell>
          <cell r="L6960">
            <v>-69920</v>
          </cell>
        </row>
        <row r="6961">
          <cell r="B6961" t="str">
            <v>2523_P90115710</v>
          </cell>
          <cell r="L6961">
            <v>-584437.81999999995</v>
          </cell>
        </row>
        <row r="6962">
          <cell r="B6962" t="str">
            <v>2523_A1072330</v>
          </cell>
          <cell r="L6962">
            <v>16070.65</v>
          </cell>
        </row>
        <row r="6963">
          <cell r="B6963" t="str">
            <v>2523_A1072330</v>
          </cell>
          <cell r="L6963">
            <v>5233544.1399999997</v>
          </cell>
        </row>
        <row r="6964">
          <cell r="B6964" t="str">
            <v>2523_A1062592</v>
          </cell>
          <cell r="L6964">
            <v>71783382.540000007</v>
          </cell>
        </row>
        <row r="6965">
          <cell r="B6965" t="str">
            <v>2523_A1062592</v>
          </cell>
          <cell r="L6965">
            <v>12209011.789999999</v>
          </cell>
        </row>
        <row r="6966">
          <cell r="B6966" t="str">
            <v>2523_A1062592</v>
          </cell>
          <cell r="L6966">
            <v>-22792784.620000001</v>
          </cell>
        </row>
        <row r="6967">
          <cell r="B6967" t="str">
            <v>2523_A1062592</v>
          </cell>
          <cell r="L6967">
            <v>484271.96</v>
          </cell>
        </row>
        <row r="6968">
          <cell r="B6968" t="str">
            <v>2523_A1062592</v>
          </cell>
          <cell r="L6968">
            <v>-4411555.8399999999</v>
          </cell>
        </row>
        <row r="6969">
          <cell r="B6969" t="str">
            <v>2523_A1062593</v>
          </cell>
          <cell r="L6969">
            <v>-19244953.460000001</v>
          </cell>
        </row>
        <row r="6970">
          <cell r="B6970" t="str">
            <v>2523_A1062593</v>
          </cell>
          <cell r="L6970">
            <v>13240914.060000001</v>
          </cell>
        </row>
        <row r="6971">
          <cell r="B6971" t="str">
            <v>2523_A1062593</v>
          </cell>
          <cell r="L6971">
            <v>-99796.62</v>
          </cell>
        </row>
        <row r="6972">
          <cell r="B6972" t="str">
            <v>2523_A1062593</v>
          </cell>
          <cell r="L6972">
            <v>7550864.3499999996</v>
          </cell>
        </row>
        <row r="6973">
          <cell r="B6973" t="str">
            <v>2523_A1072700</v>
          </cell>
          <cell r="L6973">
            <v>691756.6</v>
          </cell>
        </row>
        <row r="6974">
          <cell r="B6974" t="str">
            <v>2523_A1072700</v>
          </cell>
          <cell r="L6974">
            <v>-564504.1</v>
          </cell>
        </row>
        <row r="6975">
          <cell r="B6975" t="str">
            <v>2523_A1072700</v>
          </cell>
          <cell r="L6975">
            <v>-127252.5</v>
          </cell>
        </row>
        <row r="6976">
          <cell r="B6976" t="str">
            <v>2523_A1072719</v>
          </cell>
          <cell r="L6976">
            <v>14680.15</v>
          </cell>
        </row>
        <row r="6977">
          <cell r="B6977" t="str">
            <v>2523_A1072719</v>
          </cell>
          <cell r="L6977">
            <v>-14680.15</v>
          </cell>
        </row>
        <row r="6978">
          <cell r="B6978" t="str">
            <v>2523_A1072781</v>
          </cell>
          <cell r="L6978">
            <v>21000789.170000002</v>
          </cell>
        </row>
        <row r="6979">
          <cell r="B6979" t="str">
            <v>2523_A1072781</v>
          </cell>
          <cell r="L6979">
            <v>55067318.82</v>
          </cell>
        </row>
        <row r="6980">
          <cell r="B6980" t="str">
            <v>2523_A1072781</v>
          </cell>
          <cell r="L6980">
            <v>-47184227.530000001</v>
          </cell>
        </row>
        <row r="6981">
          <cell r="B6981" t="str">
            <v>2523_A1072781</v>
          </cell>
          <cell r="L6981">
            <v>-60075.57</v>
          </cell>
        </row>
        <row r="6982">
          <cell r="B6982" t="str">
            <v>2523_A1072781</v>
          </cell>
          <cell r="L6982">
            <v>676835.36</v>
          </cell>
        </row>
        <row r="6983">
          <cell r="B6983" t="str">
            <v>2523_A1072781</v>
          </cell>
          <cell r="L6983">
            <v>-240903.11</v>
          </cell>
        </row>
        <row r="6984">
          <cell r="B6984" t="str">
            <v>2523_A1072782</v>
          </cell>
          <cell r="L6984">
            <v>682058.46</v>
          </cell>
        </row>
        <row r="6985">
          <cell r="B6985" t="str">
            <v>2523_A1072782</v>
          </cell>
          <cell r="L6985">
            <v>251621.13</v>
          </cell>
        </row>
        <row r="6986">
          <cell r="B6986" t="str">
            <v>2523_A1072782</v>
          </cell>
          <cell r="L6986">
            <v>-230889.93</v>
          </cell>
        </row>
        <row r="6987">
          <cell r="B6987" t="str">
            <v>2523_A1072782</v>
          </cell>
          <cell r="L6987">
            <v>-533850.80000000005</v>
          </cell>
        </row>
        <row r="6988">
          <cell r="B6988" t="str">
            <v>2523_A1072782</v>
          </cell>
          <cell r="L6988">
            <v>22613.200000000001</v>
          </cell>
        </row>
        <row r="6989">
          <cell r="B6989" t="str">
            <v>2523_A1072790</v>
          </cell>
          <cell r="L6989">
            <v>3596530.69</v>
          </cell>
        </row>
        <row r="6990">
          <cell r="B6990" t="str">
            <v>2523_A1072790</v>
          </cell>
          <cell r="L6990">
            <v>-1338943.43</v>
          </cell>
        </row>
        <row r="6991">
          <cell r="B6991" t="str">
            <v>2523_A1072790</v>
          </cell>
          <cell r="L6991">
            <v>786.33</v>
          </cell>
        </row>
        <row r="6992">
          <cell r="B6992" t="str">
            <v>2523_A1072790</v>
          </cell>
          <cell r="L6992">
            <v>16.46</v>
          </cell>
        </row>
        <row r="6993">
          <cell r="B6993" t="str">
            <v>2523_A1072791</v>
          </cell>
          <cell r="L6993">
            <v>142.84</v>
          </cell>
        </row>
        <row r="6994">
          <cell r="B6994" t="str">
            <v>2523_A1072791</v>
          </cell>
          <cell r="L6994">
            <v>-72.290000000000006</v>
          </cell>
        </row>
        <row r="6995">
          <cell r="B6995" t="str">
            <v>2523_A6025240</v>
          </cell>
          <cell r="L6995">
            <v>-20464682.239999998</v>
          </cell>
        </row>
        <row r="6996">
          <cell r="B6996" t="str">
            <v>2523_A6025290</v>
          </cell>
          <cell r="L6996">
            <v>20464682.239999998</v>
          </cell>
        </row>
        <row r="6997">
          <cell r="B6997" t="str">
            <v>2523_A6015490</v>
          </cell>
          <cell r="L6997">
            <v>724974.02</v>
          </cell>
        </row>
        <row r="6998">
          <cell r="B6998" t="str">
            <v>2523_A6015490</v>
          </cell>
          <cell r="L6998">
            <v>-724974.02</v>
          </cell>
        </row>
        <row r="6999">
          <cell r="B6999" t="str">
            <v>2523_A8016112</v>
          </cell>
          <cell r="L6999">
            <v>603068.55000000005</v>
          </cell>
        </row>
        <row r="7000">
          <cell r="B7000" t="str">
            <v>2523_A8016120</v>
          </cell>
          <cell r="L7000">
            <v>203521.53</v>
          </cell>
        </row>
        <row r="7001">
          <cell r="B7001" t="str">
            <v>2523_A6046360</v>
          </cell>
          <cell r="L7001">
            <v>19954416.27</v>
          </cell>
        </row>
        <row r="7002">
          <cell r="B7002" t="str">
            <v>2523_A6046360</v>
          </cell>
          <cell r="L7002">
            <v>-20829705.899999999</v>
          </cell>
        </row>
        <row r="7003">
          <cell r="B7003" t="str">
            <v>2523_A6046464</v>
          </cell>
          <cell r="L7003">
            <v>73365488.719999999</v>
          </cell>
        </row>
        <row r="7004">
          <cell r="B7004" t="str">
            <v>2523_A6046464</v>
          </cell>
          <cell r="L7004">
            <v>-73365488.719999999</v>
          </cell>
        </row>
        <row r="7005">
          <cell r="B7005" t="str">
            <v>2523_A6047111</v>
          </cell>
          <cell r="L7005">
            <v>24355.82</v>
          </cell>
        </row>
        <row r="7006">
          <cell r="B7006" t="str">
            <v>2523_A6047129</v>
          </cell>
          <cell r="L7006">
            <v>145146.79</v>
          </cell>
        </row>
        <row r="7007">
          <cell r="B7007" t="str">
            <v>2523_A6047129</v>
          </cell>
          <cell r="L7007">
            <v>-71003.070000000007</v>
          </cell>
        </row>
        <row r="7008">
          <cell r="B7008" t="str">
            <v>2523_A6047260</v>
          </cell>
          <cell r="L7008">
            <v>11341893.67</v>
          </cell>
        </row>
        <row r="7009">
          <cell r="B7009" t="str">
            <v>2523_A7028010</v>
          </cell>
          <cell r="L7009">
            <v>68505.210000000006</v>
          </cell>
        </row>
        <row r="7010">
          <cell r="B7010" t="str">
            <v>2523_A7028010</v>
          </cell>
          <cell r="L7010">
            <v>1279640.3999999999</v>
          </cell>
        </row>
        <row r="7011">
          <cell r="B7011" t="str">
            <v>2523_A7028480</v>
          </cell>
          <cell r="L7011">
            <v>-835491.23</v>
          </cell>
        </row>
        <row r="7012">
          <cell r="B7012" t="str">
            <v>2523_A7028480</v>
          </cell>
          <cell r="L7012">
            <v>835491.23</v>
          </cell>
        </row>
        <row r="7013">
          <cell r="B7013" t="str">
            <v>2523_A7028972</v>
          </cell>
          <cell r="L7013">
            <v>1025392.87</v>
          </cell>
        </row>
        <row r="7014">
          <cell r="B7014" t="str">
            <v>2523_A6049810</v>
          </cell>
          <cell r="L7014">
            <v>-213978.27</v>
          </cell>
        </row>
        <row r="7015">
          <cell r="B7015" t="str">
            <v>2523_A6049810</v>
          </cell>
          <cell r="L7015">
            <v>213978.27</v>
          </cell>
        </row>
        <row r="7016">
          <cell r="B7016" t="str">
            <v>2523_P10110648</v>
          </cell>
          <cell r="L7016">
            <v>-92031.94</v>
          </cell>
        </row>
        <row r="7017">
          <cell r="B7017" t="str">
            <v>2523_P10110648</v>
          </cell>
          <cell r="L7017">
            <v>177457.84</v>
          </cell>
        </row>
        <row r="7018">
          <cell r="B7018" t="str">
            <v>2523_P10110648</v>
          </cell>
          <cell r="L7018">
            <v>99796.62</v>
          </cell>
        </row>
        <row r="7019">
          <cell r="B7019" t="str">
            <v>2523_P10110648</v>
          </cell>
          <cell r="L7019">
            <v>-54310.32</v>
          </cell>
        </row>
        <row r="7020">
          <cell r="B7020" t="str">
            <v>2523_P10110649</v>
          </cell>
          <cell r="L7020">
            <v>19336985.399999999</v>
          </cell>
        </row>
        <row r="7021">
          <cell r="B7021" t="str">
            <v>2523_P10110649</v>
          </cell>
          <cell r="L7021">
            <v>-177457.84</v>
          </cell>
        </row>
        <row r="7022">
          <cell r="B7022" t="str">
            <v>2523_P10110649</v>
          </cell>
          <cell r="L7022">
            <v>-13240914.060000001</v>
          </cell>
        </row>
        <row r="7023">
          <cell r="B7023" t="str">
            <v>2523_P10110649</v>
          </cell>
          <cell r="L7023">
            <v>-7496554.0300000003</v>
          </cell>
        </row>
        <row r="7024">
          <cell r="B7024" t="str">
            <v>2523_P10110651</v>
          </cell>
          <cell r="L7024">
            <v>-696738.61</v>
          </cell>
        </row>
        <row r="7025">
          <cell r="B7025" t="str">
            <v>2523_P10110651</v>
          </cell>
          <cell r="L7025">
            <v>-251763.97</v>
          </cell>
        </row>
        <row r="7026">
          <cell r="B7026" t="str">
            <v>2523_P10110651</v>
          </cell>
          <cell r="L7026">
            <v>230962.22</v>
          </cell>
        </row>
        <row r="7027">
          <cell r="B7027" t="str">
            <v>2523_P10110651</v>
          </cell>
          <cell r="L7027">
            <v>548530.94999999995</v>
          </cell>
        </row>
        <row r="7028">
          <cell r="B7028" t="str">
            <v>2523_P10110651</v>
          </cell>
          <cell r="L7028">
            <v>-22613.200000000001</v>
          </cell>
        </row>
        <row r="7029">
          <cell r="B7029" t="str">
            <v>2523_P10110865</v>
          </cell>
          <cell r="L7029">
            <v>-18548214.850000001</v>
          </cell>
        </row>
        <row r="7030">
          <cell r="B7030" t="str">
            <v>2523_P10110865</v>
          </cell>
          <cell r="L7030">
            <v>20186865.789999999</v>
          </cell>
        </row>
        <row r="7031">
          <cell r="B7031" t="str">
            <v>2523_P40112300</v>
          </cell>
          <cell r="L7031">
            <v>-79720483</v>
          </cell>
        </row>
        <row r="7032">
          <cell r="B7032" t="str">
            <v>2523_P40112300</v>
          </cell>
          <cell r="L7032">
            <v>-103703</v>
          </cell>
        </row>
        <row r="7033">
          <cell r="B7033" t="str">
            <v>2523_P40112305</v>
          </cell>
          <cell r="L7033">
            <v>-191622.61</v>
          </cell>
        </row>
        <row r="7034">
          <cell r="B7034" t="str">
            <v>2523_P90112720</v>
          </cell>
          <cell r="L7034">
            <v>3708207.52</v>
          </cell>
        </row>
        <row r="7035">
          <cell r="B7035" t="str">
            <v>2523_P90112720</v>
          </cell>
          <cell r="L7035">
            <v>44865.48</v>
          </cell>
        </row>
        <row r="7036">
          <cell r="B7036" t="str">
            <v>2523_P40312730</v>
          </cell>
          <cell r="L7036">
            <v>-7007175.8600000003</v>
          </cell>
        </row>
        <row r="7037">
          <cell r="B7037" t="str">
            <v>2523_P40312730</v>
          </cell>
          <cell r="L7037">
            <v>7007175.8600000003</v>
          </cell>
        </row>
        <row r="7038">
          <cell r="B7038" t="str">
            <v>2523_P90112740</v>
          </cell>
          <cell r="L7038">
            <v>-11791981.789999999</v>
          </cell>
        </row>
        <row r="7039">
          <cell r="B7039" t="str">
            <v>2523_P90513220</v>
          </cell>
          <cell r="L7039">
            <v>-370376.98</v>
          </cell>
        </row>
        <row r="7040">
          <cell r="B7040" t="str">
            <v>2523_P90115710</v>
          </cell>
          <cell r="L7040">
            <v>-20998856.510000002</v>
          </cell>
        </row>
        <row r="7041">
          <cell r="B7041" t="str">
            <v>2523_P10119990</v>
          </cell>
          <cell r="L7041">
            <v>7664920.4299999997</v>
          </cell>
        </row>
        <row r="7042">
          <cell r="B7042" t="str">
            <v>2523_P10119990</v>
          </cell>
          <cell r="L7042">
            <v>-7664920.4299999997</v>
          </cell>
        </row>
        <row r="7043">
          <cell r="B7043" t="str">
            <v>2523_P90519998</v>
          </cell>
          <cell r="L7043">
            <v>176228.74</v>
          </cell>
        </row>
        <row r="7044">
          <cell r="B7044" t="str">
            <v>2523_P90519998</v>
          </cell>
          <cell r="L7044">
            <v>-176228.74</v>
          </cell>
        </row>
        <row r="7045">
          <cell r="B7045" t="str">
            <v>2523_A1062592</v>
          </cell>
          <cell r="L7045">
            <v>386881.95</v>
          </cell>
        </row>
        <row r="7046">
          <cell r="B7046" t="str">
            <v>2523_A1062593</v>
          </cell>
          <cell r="L7046">
            <v>28395.3</v>
          </cell>
        </row>
        <row r="7047">
          <cell r="B7047" t="str">
            <v>2523_A1062593</v>
          </cell>
          <cell r="L7047">
            <v>-520.88</v>
          </cell>
        </row>
        <row r="7048">
          <cell r="B7048" t="str">
            <v>2523_A1072781</v>
          </cell>
          <cell r="L7048">
            <v>1586897.21</v>
          </cell>
        </row>
        <row r="7049">
          <cell r="B7049" t="str">
            <v>2523_A1072781</v>
          </cell>
          <cell r="L7049">
            <v>-726709.73</v>
          </cell>
        </row>
        <row r="7050">
          <cell r="B7050" t="str">
            <v>2523_A1072781</v>
          </cell>
          <cell r="L7050">
            <v>-2403.81</v>
          </cell>
        </row>
        <row r="7051">
          <cell r="B7051" t="str">
            <v>2523_A1072781</v>
          </cell>
          <cell r="L7051">
            <v>1509.01</v>
          </cell>
        </row>
        <row r="7052">
          <cell r="B7052" t="str">
            <v>2523_A1072781</v>
          </cell>
          <cell r="L7052">
            <v>-1259.24</v>
          </cell>
        </row>
        <row r="7053">
          <cell r="B7053" t="str">
            <v>2523_A1072782</v>
          </cell>
          <cell r="L7053">
            <v>3546.08</v>
          </cell>
        </row>
        <row r="7054">
          <cell r="B7054" t="str">
            <v>2523_A1072782</v>
          </cell>
          <cell r="L7054">
            <v>-2379.35</v>
          </cell>
        </row>
        <row r="7055">
          <cell r="B7055" t="str">
            <v>2523_A1072790</v>
          </cell>
          <cell r="L7055">
            <v>59964.12</v>
          </cell>
        </row>
        <row r="7056">
          <cell r="B7056" t="str">
            <v>2523_A1072790</v>
          </cell>
          <cell r="L7056">
            <v>-19973.8</v>
          </cell>
        </row>
        <row r="7057">
          <cell r="B7057" t="str">
            <v>2523_A1072790</v>
          </cell>
          <cell r="L7057">
            <v>8.3000000000000007</v>
          </cell>
        </row>
        <row r="7058">
          <cell r="B7058" t="str">
            <v>2523_A1072790</v>
          </cell>
          <cell r="L7058">
            <v>-16.84</v>
          </cell>
        </row>
        <row r="7059">
          <cell r="B7059" t="str">
            <v>2523_A1072791</v>
          </cell>
          <cell r="L7059">
            <v>-8.58</v>
          </cell>
        </row>
        <row r="7060">
          <cell r="B7060" t="str">
            <v>2523_A6025240</v>
          </cell>
          <cell r="L7060">
            <v>-310434.40999999997</v>
          </cell>
        </row>
        <row r="7061">
          <cell r="B7061" t="str">
            <v>2523_A6025290</v>
          </cell>
          <cell r="L7061">
            <v>310434.40999999997</v>
          </cell>
        </row>
        <row r="7062">
          <cell r="B7062" t="str">
            <v>2523_A6015410</v>
          </cell>
          <cell r="L7062">
            <v>69720.710000000006</v>
          </cell>
        </row>
        <row r="7063">
          <cell r="B7063" t="str">
            <v>2523_A6015490</v>
          </cell>
          <cell r="L7063">
            <v>-69720.710000000006</v>
          </cell>
        </row>
        <row r="7064">
          <cell r="B7064" t="str">
            <v>2523_A8016112</v>
          </cell>
          <cell r="L7064">
            <v>18099.54</v>
          </cell>
        </row>
        <row r="7065">
          <cell r="B7065" t="str">
            <v>2523_A6046360</v>
          </cell>
          <cell r="L7065">
            <v>53100.09</v>
          </cell>
        </row>
        <row r="7066">
          <cell r="B7066" t="str">
            <v>2523_A6047129</v>
          </cell>
          <cell r="L7066">
            <v>305.13</v>
          </cell>
        </row>
        <row r="7067">
          <cell r="B7067" t="str">
            <v>2523_A7028010</v>
          </cell>
          <cell r="L7067">
            <v>391.51</v>
          </cell>
        </row>
        <row r="7068">
          <cell r="B7068" t="str">
            <v>2523_A7028480</v>
          </cell>
          <cell r="L7068">
            <v>1295000</v>
          </cell>
        </row>
        <row r="7069">
          <cell r="B7069" t="str">
            <v>2523_A7028480</v>
          </cell>
          <cell r="L7069">
            <v>-1295000</v>
          </cell>
        </row>
        <row r="7070">
          <cell r="B7070" t="str">
            <v>2523_A7028972</v>
          </cell>
          <cell r="L7070">
            <v>3630.43</v>
          </cell>
        </row>
        <row r="7071">
          <cell r="B7071" t="str">
            <v>2523_P10110648</v>
          </cell>
          <cell r="L7071">
            <v>520.88</v>
          </cell>
        </row>
        <row r="7072">
          <cell r="B7072" t="str">
            <v>2523_P10110649</v>
          </cell>
          <cell r="L7072">
            <v>-28395.3</v>
          </cell>
        </row>
        <row r="7073">
          <cell r="B7073" t="str">
            <v>2523_P10110651</v>
          </cell>
          <cell r="L7073">
            <v>-3546.08</v>
          </cell>
        </row>
        <row r="7074">
          <cell r="B7074" t="str">
            <v>2523_P10110651</v>
          </cell>
          <cell r="L7074">
            <v>2387.9299999999998</v>
          </cell>
        </row>
        <row r="7075">
          <cell r="B7075" t="str">
            <v>2523_P10110865</v>
          </cell>
          <cell r="L7075">
            <v>29032.57</v>
          </cell>
        </row>
        <row r="7076">
          <cell r="B7076" t="str">
            <v>2523_P40112300</v>
          </cell>
          <cell r="L7076">
            <v>-983080</v>
          </cell>
        </row>
        <row r="7077">
          <cell r="B7077" t="str">
            <v>2523_P40112305</v>
          </cell>
          <cell r="L7077">
            <v>-1158.1500000000001</v>
          </cell>
        </row>
        <row r="7078">
          <cell r="B7078" t="str">
            <v>2523_P90112720</v>
          </cell>
          <cell r="L7078">
            <v>2010.54</v>
          </cell>
        </row>
        <row r="7079">
          <cell r="B7079" t="str">
            <v>2523_P90112740</v>
          </cell>
          <cell r="L7079">
            <v>-27874.42</v>
          </cell>
        </row>
        <row r="7080">
          <cell r="B7080" t="str">
            <v>2523_P90513220</v>
          </cell>
          <cell r="L7080">
            <v>-68920</v>
          </cell>
        </row>
        <row r="7081">
          <cell r="B7081" t="str">
            <v>2523_P90115710</v>
          </cell>
          <cell r="L7081">
            <v>-310434.40999999997</v>
          </cell>
        </row>
        <row r="7082">
          <cell r="B7082" t="str">
            <v>2523_A6025240</v>
          </cell>
          <cell r="L7082">
            <v>685542.69</v>
          </cell>
        </row>
        <row r="7083">
          <cell r="B7083" t="str">
            <v>2523_A6025290</v>
          </cell>
          <cell r="L7083">
            <v>-685542.69</v>
          </cell>
        </row>
        <row r="7084">
          <cell r="B7084" t="str">
            <v>2523_A6015410</v>
          </cell>
          <cell r="L7084">
            <v>1010983.72</v>
          </cell>
        </row>
        <row r="7085">
          <cell r="B7085" t="str">
            <v>2523_A6015490</v>
          </cell>
          <cell r="L7085">
            <v>-325441.03000000003</v>
          </cell>
        </row>
        <row r="7086">
          <cell r="B7086" t="str">
            <v>2523_A6046360</v>
          </cell>
          <cell r="L7086">
            <v>8126679.3099999996</v>
          </cell>
        </row>
        <row r="7087">
          <cell r="B7087" t="str">
            <v>2523_A7028010</v>
          </cell>
          <cell r="L7087">
            <v>1000</v>
          </cell>
        </row>
        <row r="7088">
          <cell r="B7088" t="str">
            <v>2523_P40112300</v>
          </cell>
          <cell r="L7088">
            <v>-1551084</v>
          </cell>
        </row>
        <row r="7089">
          <cell r="B7089" t="str">
            <v>2523_P40112300</v>
          </cell>
          <cell r="L7089">
            <v>-7831222</v>
          </cell>
        </row>
        <row r="7090">
          <cell r="B7090" t="str">
            <v>2523_P90112720</v>
          </cell>
          <cell r="L7090">
            <v>260000</v>
          </cell>
        </row>
        <row r="7091">
          <cell r="B7091" t="str">
            <v>2523_P90513220</v>
          </cell>
          <cell r="L7091">
            <v>309084</v>
          </cell>
        </row>
        <row r="7092">
          <cell r="B7092" t="str">
            <v>2523_A1072330</v>
          </cell>
          <cell r="L7092">
            <v>3414491.05</v>
          </cell>
        </row>
        <row r="7093">
          <cell r="B7093" t="str">
            <v>2523_A1072781</v>
          </cell>
          <cell r="L7093">
            <v>5758005.2300000004</v>
          </cell>
        </row>
        <row r="7094">
          <cell r="B7094" t="str">
            <v>2523_A1072781</v>
          </cell>
          <cell r="L7094">
            <v>-40598</v>
          </cell>
        </row>
        <row r="7095">
          <cell r="B7095" t="str">
            <v>2523_A1072781</v>
          </cell>
          <cell r="L7095">
            <v>15737516.43</v>
          </cell>
        </row>
        <row r="7096">
          <cell r="B7096" t="str">
            <v>2523_A1072781</v>
          </cell>
          <cell r="L7096">
            <v>-14337577.26</v>
          </cell>
        </row>
        <row r="7097">
          <cell r="B7097" t="str">
            <v>2523_A1072781</v>
          </cell>
          <cell r="L7097">
            <v>-6219.38</v>
          </cell>
        </row>
        <row r="7098">
          <cell r="B7098" t="str">
            <v>2523_A1072781</v>
          </cell>
          <cell r="L7098">
            <v>181627.76</v>
          </cell>
        </row>
        <row r="7099">
          <cell r="B7099" t="str">
            <v>2523_A1072781</v>
          </cell>
          <cell r="L7099">
            <v>-21669.91</v>
          </cell>
        </row>
        <row r="7100">
          <cell r="B7100" t="str">
            <v>2523_A1072782</v>
          </cell>
          <cell r="L7100">
            <v>409359.23</v>
          </cell>
        </row>
        <row r="7101">
          <cell r="B7101" t="str">
            <v>2523_A1072782</v>
          </cell>
          <cell r="L7101">
            <v>40069.53</v>
          </cell>
        </row>
        <row r="7102">
          <cell r="B7102" t="str">
            <v>2523_A1072782</v>
          </cell>
          <cell r="L7102">
            <v>-84421.58</v>
          </cell>
        </row>
        <row r="7103">
          <cell r="B7103" t="str">
            <v>2523_A1072782</v>
          </cell>
          <cell r="L7103">
            <v>-165997.54999999999</v>
          </cell>
        </row>
        <row r="7104">
          <cell r="B7104" t="str">
            <v>2523_A1072790</v>
          </cell>
          <cell r="L7104">
            <v>-150000</v>
          </cell>
        </row>
        <row r="7105">
          <cell r="B7105" t="str">
            <v>2523_A1072790</v>
          </cell>
          <cell r="L7105">
            <v>1516814.75</v>
          </cell>
        </row>
        <row r="7106">
          <cell r="B7106" t="str">
            <v>2523_A1072790</v>
          </cell>
          <cell r="L7106">
            <v>-978961.18</v>
          </cell>
        </row>
        <row r="7107">
          <cell r="B7107" t="str">
            <v>2523_A1072790</v>
          </cell>
          <cell r="L7107">
            <v>1678.4</v>
          </cell>
        </row>
        <row r="7108">
          <cell r="B7108" t="str">
            <v>2523_A1072790</v>
          </cell>
          <cell r="L7108">
            <v>217.35</v>
          </cell>
        </row>
        <row r="7109">
          <cell r="B7109" t="str">
            <v>2523_A1072790</v>
          </cell>
          <cell r="L7109">
            <v>-30.97</v>
          </cell>
        </row>
        <row r="7110">
          <cell r="B7110" t="str">
            <v>2523_A1072791</v>
          </cell>
          <cell r="L7110">
            <v>20.350000000000001</v>
          </cell>
        </row>
        <row r="7111">
          <cell r="B7111" t="str">
            <v>2523_A2012965</v>
          </cell>
          <cell r="L7111">
            <v>2394374.6800000002</v>
          </cell>
        </row>
        <row r="7112">
          <cell r="B7112" t="str">
            <v>2523_A6025240</v>
          </cell>
          <cell r="L7112">
            <v>142048.43</v>
          </cell>
        </row>
        <row r="7113">
          <cell r="B7113" t="str">
            <v>2523_A6025290</v>
          </cell>
          <cell r="L7113">
            <v>-142048.43</v>
          </cell>
        </row>
        <row r="7114">
          <cell r="B7114" t="str">
            <v>2523_A6015410</v>
          </cell>
          <cell r="L7114">
            <v>815499.41</v>
          </cell>
        </row>
        <row r="7115">
          <cell r="B7115" t="str">
            <v>2523_A6015490</v>
          </cell>
          <cell r="L7115">
            <v>-673450.98</v>
          </cell>
        </row>
        <row r="7116">
          <cell r="B7116" t="str">
            <v>2523_A8016112</v>
          </cell>
          <cell r="L7116">
            <v>166845.25</v>
          </cell>
        </row>
        <row r="7117">
          <cell r="B7117" t="str">
            <v>2523_A8016120</v>
          </cell>
          <cell r="L7117">
            <v>154750.42000000001</v>
          </cell>
        </row>
        <row r="7118">
          <cell r="B7118" t="str">
            <v>2523_A6046360</v>
          </cell>
          <cell r="L7118">
            <v>351146.52</v>
          </cell>
        </row>
        <row r="7119">
          <cell r="B7119" t="str">
            <v>2523_A6046360</v>
          </cell>
          <cell r="L7119">
            <v>-134568.28</v>
          </cell>
        </row>
        <row r="7120">
          <cell r="B7120" t="str">
            <v>2523_A6046464</v>
          </cell>
          <cell r="L7120">
            <v>8081770.3600000003</v>
          </cell>
        </row>
        <row r="7121">
          <cell r="B7121" t="str">
            <v>2523_A6046464</v>
          </cell>
          <cell r="L7121">
            <v>-8081770.3600000003</v>
          </cell>
        </row>
        <row r="7122">
          <cell r="B7122" t="str">
            <v>2523_A6047110</v>
          </cell>
          <cell r="L7122">
            <v>-5076.12</v>
          </cell>
        </row>
        <row r="7123">
          <cell r="B7123" t="str">
            <v>2523_A6047111</v>
          </cell>
          <cell r="L7123">
            <v>5468.9</v>
          </cell>
        </row>
        <row r="7124">
          <cell r="B7124" t="str">
            <v>2523_A6047260</v>
          </cell>
          <cell r="L7124">
            <v>83460.95</v>
          </cell>
        </row>
        <row r="7125">
          <cell r="B7125" t="str">
            <v>2523_A7028010</v>
          </cell>
          <cell r="L7125">
            <v>101.9</v>
          </cell>
        </row>
        <row r="7126">
          <cell r="B7126" t="str">
            <v>2523_A7028010</v>
          </cell>
          <cell r="L7126">
            <v>0.59</v>
          </cell>
        </row>
        <row r="7127">
          <cell r="B7127" t="str">
            <v>2523_A7028480</v>
          </cell>
          <cell r="L7127">
            <v>3639000</v>
          </cell>
        </row>
        <row r="7128">
          <cell r="B7128" t="str">
            <v>2523_A7028480</v>
          </cell>
          <cell r="L7128">
            <v>-3639000</v>
          </cell>
        </row>
        <row r="7129">
          <cell r="B7129" t="str">
            <v>2523_A7028972</v>
          </cell>
          <cell r="L7129">
            <v>24867.200000000001</v>
          </cell>
        </row>
        <row r="7130">
          <cell r="B7130" t="str">
            <v>2523_P10110651</v>
          </cell>
          <cell r="L7130">
            <v>-409359.23</v>
          </cell>
        </row>
        <row r="7131">
          <cell r="B7131" t="str">
            <v>2523_P10110651</v>
          </cell>
          <cell r="L7131">
            <v>-40089.879999999997</v>
          </cell>
        </row>
        <row r="7132">
          <cell r="B7132" t="str">
            <v>2523_P10110651</v>
          </cell>
          <cell r="L7132">
            <v>84421.58</v>
          </cell>
        </row>
        <row r="7133">
          <cell r="B7133" t="str">
            <v>2523_P10110651</v>
          </cell>
          <cell r="L7133">
            <v>165997.54999999999</v>
          </cell>
        </row>
        <row r="7134">
          <cell r="B7134" t="str">
            <v>2523_P10110865</v>
          </cell>
          <cell r="L7134">
            <v>409359.23</v>
          </cell>
        </row>
        <row r="7135">
          <cell r="B7135" t="str">
            <v>2523_P10110865</v>
          </cell>
          <cell r="L7135">
            <v>-210329.25</v>
          </cell>
        </row>
        <row r="7136">
          <cell r="B7136" t="str">
            <v>2523_P40112300</v>
          </cell>
          <cell r="L7136">
            <v>-12939827</v>
          </cell>
        </row>
        <row r="7137">
          <cell r="B7137" t="str">
            <v>2523_P40112300</v>
          </cell>
          <cell r="L7137">
            <v>-1018776</v>
          </cell>
        </row>
        <row r="7138">
          <cell r="B7138" t="str">
            <v>2523_P40112305</v>
          </cell>
          <cell r="L7138">
            <v>-199029.98</v>
          </cell>
        </row>
        <row r="7139">
          <cell r="B7139" t="str">
            <v>2523_P90112720</v>
          </cell>
          <cell r="L7139">
            <v>5146.8900000000003</v>
          </cell>
        </row>
        <row r="7140">
          <cell r="B7140" t="str">
            <v>2523_P90112720</v>
          </cell>
          <cell r="L7140">
            <v>-36806.730000000003</v>
          </cell>
        </row>
        <row r="7141">
          <cell r="B7141" t="str">
            <v>2523_P90112745</v>
          </cell>
          <cell r="L7141">
            <v>-14875.49</v>
          </cell>
        </row>
        <row r="7142">
          <cell r="B7142" t="str">
            <v>2523_P90112745</v>
          </cell>
          <cell r="L7142">
            <v>-214352.38</v>
          </cell>
        </row>
        <row r="7143">
          <cell r="B7143" t="str">
            <v>2523_P90513220</v>
          </cell>
          <cell r="L7143">
            <v>-39224</v>
          </cell>
        </row>
        <row r="7144">
          <cell r="B7144" t="str">
            <v>2523_P10119990</v>
          </cell>
          <cell r="L7144">
            <v>18064.810000000001</v>
          </cell>
        </row>
        <row r="7145">
          <cell r="B7145" t="str">
            <v>2523_P10119990</v>
          </cell>
          <cell r="L7145">
            <v>-18064.810000000001</v>
          </cell>
        </row>
        <row r="7146">
          <cell r="B7146" t="str">
            <v>2523_A1062592</v>
          </cell>
          <cell r="L7146">
            <v>8217839.5800000001</v>
          </cell>
        </row>
        <row r="7147">
          <cell r="B7147" t="str">
            <v>2523_A1062592</v>
          </cell>
          <cell r="L7147">
            <v>-121140.94</v>
          </cell>
        </row>
        <row r="7148">
          <cell r="B7148" t="str">
            <v>2523_A1062592</v>
          </cell>
          <cell r="L7148">
            <v>2077.5100000000002</v>
          </cell>
        </row>
        <row r="7149">
          <cell r="B7149" t="str">
            <v>2523_A1062593</v>
          </cell>
          <cell r="L7149">
            <v>369180.68</v>
          </cell>
        </row>
        <row r="7150">
          <cell r="B7150" t="str">
            <v>2523_A1072781</v>
          </cell>
          <cell r="L7150">
            <v>18463512.210000001</v>
          </cell>
        </row>
        <row r="7151">
          <cell r="B7151" t="str">
            <v>2523_A1072781</v>
          </cell>
          <cell r="L7151">
            <v>-176000</v>
          </cell>
        </row>
        <row r="7152">
          <cell r="B7152" t="str">
            <v>2523_A1072781</v>
          </cell>
          <cell r="L7152">
            <v>30534128.710000001</v>
          </cell>
        </row>
        <row r="7153">
          <cell r="B7153" t="str">
            <v>2523_A1072781</v>
          </cell>
          <cell r="L7153">
            <v>-34780750.880000003</v>
          </cell>
        </row>
        <row r="7154">
          <cell r="B7154" t="str">
            <v>2523_A1072781</v>
          </cell>
          <cell r="L7154">
            <v>-89537.58</v>
          </cell>
        </row>
        <row r="7155">
          <cell r="B7155" t="str">
            <v>2523_A1072781</v>
          </cell>
          <cell r="L7155">
            <v>678056.89</v>
          </cell>
        </row>
        <row r="7156">
          <cell r="B7156" t="str">
            <v>2523_A1072781</v>
          </cell>
          <cell r="L7156">
            <v>-39668.980000000003</v>
          </cell>
        </row>
        <row r="7157">
          <cell r="B7157" t="str">
            <v>2523_A1072782</v>
          </cell>
          <cell r="L7157">
            <v>901140.7</v>
          </cell>
        </row>
        <row r="7158">
          <cell r="B7158" t="str">
            <v>2523_A1072782</v>
          </cell>
          <cell r="L7158">
            <v>101800.52</v>
          </cell>
        </row>
        <row r="7159">
          <cell r="B7159" t="str">
            <v>2523_A1072782</v>
          </cell>
          <cell r="L7159">
            <v>-160361.17000000001</v>
          </cell>
        </row>
        <row r="7160">
          <cell r="B7160" t="str">
            <v>2523_A1072782</v>
          </cell>
          <cell r="L7160">
            <v>-628160.51</v>
          </cell>
        </row>
        <row r="7161">
          <cell r="B7161" t="str">
            <v>2523_A1072790</v>
          </cell>
          <cell r="L7161">
            <v>1548484.83</v>
          </cell>
        </row>
        <row r="7162">
          <cell r="B7162" t="str">
            <v>2523_A1072790</v>
          </cell>
          <cell r="L7162">
            <v>-419679.85</v>
          </cell>
        </row>
        <row r="7163">
          <cell r="B7163" t="str">
            <v>2523_A1072790</v>
          </cell>
          <cell r="L7163">
            <v>374.16</v>
          </cell>
        </row>
        <row r="7164">
          <cell r="B7164" t="str">
            <v>2523_A1072790</v>
          </cell>
          <cell r="L7164">
            <v>-4.93</v>
          </cell>
        </row>
        <row r="7165">
          <cell r="B7165" t="str">
            <v>2523_A1072791</v>
          </cell>
          <cell r="L7165">
            <v>68.69</v>
          </cell>
        </row>
        <row r="7166">
          <cell r="B7166" t="str">
            <v>2523_A6025240</v>
          </cell>
          <cell r="L7166">
            <v>1084795.82</v>
          </cell>
        </row>
        <row r="7167">
          <cell r="B7167" t="str">
            <v>2523_A6025290</v>
          </cell>
          <cell r="L7167">
            <v>-1084795.82</v>
          </cell>
        </row>
        <row r="7168">
          <cell r="B7168" t="str">
            <v>2523_A6015410</v>
          </cell>
          <cell r="L7168">
            <v>1513561.78</v>
          </cell>
        </row>
        <row r="7169">
          <cell r="B7169" t="str">
            <v>2523_A6015490</v>
          </cell>
          <cell r="L7169">
            <v>-324577.69</v>
          </cell>
        </row>
        <row r="7170">
          <cell r="B7170" t="str">
            <v>2523_A6015490</v>
          </cell>
          <cell r="L7170">
            <v>-104188.27</v>
          </cell>
        </row>
        <row r="7171">
          <cell r="B7171" t="str">
            <v>2523_A8016112</v>
          </cell>
          <cell r="L7171">
            <v>310059.19</v>
          </cell>
        </row>
        <row r="7172">
          <cell r="B7172" t="str">
            <v>2523_A6046360</v>
          </cell>
          <cell r="L7172">
            <v>4254064.4000000004</v>
          </cell>
        </row>
        <row r="7173">
          <cell r="B7173" t="str">
            <v>2523_A6046360</v>
          </cell>
          <cell r="L7173">
            <v>-1390195.24</v>
          </cell>
        </row>
        <row r="7174">
          <cell r="B7174" t="str">
            <v>2523_A6046360</v>
          </cell>
          <cell r="L7174">
            <v>-7110.93</v>
          </cell>
        </row>
        <row r="7175">
          <cell r="B7175" t="str">
            <v>2523_A6046464</v>
          </cell>
          <cell r="L7175">
            <v>13702095.85</v>
          </cell>
        </row>
        <row r="7176">
          <cell r="B7176" t="str">
            <v>2523_A6046464</v>
          </cell>
          <cell r="L7176">
            <v>-13702095.85</v>
          </cell>
        </row>
        <row r="7177">
          <cell r="B7177" t="str">
            <v>2523_A6047111</v>
          </cell>
          <cell r="L7177">
            <v>6007.5</v>
          </cell>
        </row>
        <row r="7178">
          <cell r="B7178" t="str">
            <v>2523_A6047120</v>
          </cell>
          <cell r="L7178">
            <v>-810.83</v>
          </cell>
        </row>
        <row r="7179">
          <cell r="B7179" t="str">
            <v>2523_A6047129</v>
          </cell>
          <cell r="L7179">
            <v>-6007.5</v>
          </cell>
        </row>
        <row r="7180">
          <cell r="B7180" t="str">
            <v>2523_A6047260</v>
          </cell>
          <cell r="L7180">
            <v>0.03</v>
          </cell>
        </row>
        <row r="7181">
          <cell r="B7181" t="str">
            <v>2523_A6047260</v>
          </cell>
          <cell r="L7181">
            <v>236554.27</v>
          </cell>
        </row>
        <row r="7182">
          <cell r="B7182" t="str">
            <v>2523_A6047260</v>
          </cell>
          <cell r="L7182">
            <v>334526.09999999998</v>
          </cell>
        </row>
        <row r="7183">
          <cell r="B7183" t="str">
            <v>2523_A7028010</v>
          </cell>
          <cell r="L7183">
            <v>-69581.990000000005</v>
          </cell>
        </row>
        <row r="7184">
          <cell r="B7184" t="str">
            <v>2523_A7028010</v>
          </cell>
          <cell r="L7184">
            <v>70506.210000000006</v>
          </cell>
        </row>
        <row r="7185">
          <cell r="B7185" t="str">
            <v>2523_A7028480</v>
          </cell>
          <cell r="L7185">
            <v>6517241.9800000004</v>
          </cell>
        </row>
        <row r="7186">
          <cell r="B7186" t="str">
            <v>2523_A7028480</v>
          </cell>
          <cell r="L7186">
            <v>-6517241.9800000004</v>
          </cell>
        </row>
        <row r="7187">
          <cell r="B7187" t="str">
            <v>2523_A7028972</v>
          </cell>
          <cell r="L7187">
            <v>40388.6</v>
          </cell>
        </row>
        <row r="7188">
          <cell r="B7188" t="str">
            <v>2523_P10110648</v>
          </cell>
          <cell r="L7188">
            <v>-33512.69</v>
          </cell>
        </row>
        <row r="7189">
          <cell r="B7189" t="str">
            <v>2523_P10110649</v>
          </cell>
          <cell r="L7189">
            <v>-335667.99</v>
          </cell>
        </row>
        <row r="7190">
          <cell r="B7190" t="str">
            <v>2523_P10110651</v>
          </cell>
          <cell r="L7190">
            <v>-901140.7</v>
          </cell>
        </row>
        <row r="7191">
          <cell r="B7191" t="str">
            <v>2523_P10110651</v>
          </cell>
          <cell r="L7191">
            <v>-101869.21</v>
          </cell>
        </row>
        <row r="7192">
          <cell r="B7192" t="str">
            <v>2523_P10110651</v>
          </cell>
          <cell r="L7192">
            <v>160361.17000000001</v>
          </cell>
        </row>
        <row r="7193">
          <cell r="B7193" t="str">
            <v>2523_P10110651</v>
          </cell>
          <cell r="L7193">
            <v>628160.51</v>
          </cell>
        </row>
        <row r="7194">
          <cell r="B7194" t="str">
            <v>2523_P10110865</v>
          </cell>
          <cell r="L7194">
            <v>901140.7</v>
          </cell>
        </row>
        <row r="7195">
          <cell r="B7195" t="str">
            <v>2523_P10110865</v>
          </cell>
          <cell r="L7195">
            <v>-317471.78999999998</v>
          </cell>
        </row>
        <row r="7196">
          <cell r="B7196" t="str">
            <v>2523_P40112300</v>
          </cell>
          <cell r="L7196">
            <v>-23706445</v>
          </cell>
        </row>
        <row r="7197">
          <cell r="B7197" t="str">
            <v>2523_P40112300</v>
          </cell>
          <cell r="L7197">
            <v>-2723335</v>
          </cell>
        </row>
        <row r="7198">
          <cell r="B7198" t="str">
            <v>2523_P40112305</v>
          </cell>
          <cell r="L7198">
            <v>-214488.23</v>
          </cell>
        </row>
        <row r="7199">
          <cell r="B7199" t="str">
            <v>2523_P90112720</v>
          </cell>
          <cell r="L7199">
            <v>-141699.23000000001</v>
          </cell>
        </row>
        <row r="7200">
          <cell r="B7200" t="str">
            <v>2523_P90112720</v>
          </cell>
          <cell r="L7200">
            <v>-159640.51999999999</v>
          </cell>
        </row>
        <row r="7201">
          <cell r="B7201" t="str">
            <v>2523_P90112740</v>
          </cell>
          <cell r="L7201">
            <v>-369180.68</v>
          </cell>
        </row>
        <row r="7202">
          <cell r="B7202" t="str">
            <v>2523_P90112745</v>
          </cell>
          <cell r="L7202">
            <v>-1130248.18</v>
          </cell>
        </row>
        <row r="7203">
          <cell r="B7203" t="str">
            <v>2523_P90513220</v>
          </cell>
          <cell r="L7203">
            <v>-819518.43</v>
          </cell>
        </row>
        <row r="7204">
          <cell r="B7204" t="str">
            <v>2523_P90519270</v>
          </cell>
          <cell r="L7204">
            <v>1558000</v>
          </cell>
        </row>
        <row r="7205">
          <cell r="B7205" t="str">
            <v>2523_P90519280</v>
          </cell>
          <cell r="L7205">
            <v>-1558000</v>
          </cell>
        </row>
        <row r="7206">
          <cell r="B7206" t="str">
            <v>2523_P10119990</v>
          </cell>
          <cell r="L7206">
            <v>813467.5</v>
          </cell>
        </row>
        <row r="7207">
          <cell r="B7207" t="str">
            <v>2523_P10119990</v>
          </cell>
          <cell r="L7207">
            <v>-813467.5</v>
          </cell>
        </row>
        <row r="7208">
          <cell r="B7208" t="str">
            <v>7398_A6047260</v>
          </cell>
          <cell r="L7208">
            <v>3011953</v>
          </cell>
        </row>
        <row r="7209">
          <cell r="B7209" t="str">
            <v>7398_A7028020</v>
          </cell>
          <cell r="L7209">
            <v>17436.84</v>
          </cell>
        </row>
        <row r="7210">
          <cell r="B7210" t="str">
            <v>7398_P10110010</v>
          </cell>
          <cell r="L7210">
            <v>90000</v>
          </cell>
        </row>
        <row r="7211">
          <cell r="B7211" t="str">
            <v>7398_P10110010</v>
          </cell>
          <cell r="L7211">
            <v>90000</v>
          </cell>
        </row>
        <row r="7212">
          <cell r="B7212" t="str">
            <v>7398_P10110010</v>
          </cell>
          <cell r="L7212">
            <v>-90000</v>
          </cell>
        </row>
        <row r="7213">
          <cell r="B7213" t="str">
            <v>7398_P10110010</v>
          </cell>
          <cell r="L7213">
            <v>-90000</v>
          </cell>
        </row>
        <row r="7214">
          <cell r="B7214" t="str">
            <v>7398_P10110010</v>
          </cell>
          <cell r="L7214">
            <v>-90000</v>
          </cell>
        </row>
        <row r="7215">
          <cell r="B7215" t="str">
            <v>7398_P10110110</v>
          </cell>
          <cell r="L7215">
            <v>-72000</v>
          </cell>
        </row>
        <row r="7216">
          <cell r="B7216" t="str">
            <v>7398_P10110110</v>
          </cell>
          <cell r="L7216">
            <v>-72000</v>
          </cell>
        </row>
        <row r="7217">
          <cell r="B7217" t="str">
            <v>7398_P10110110</v>
          </cell>
          <cell r="L7217">
            <v>72000</v>
          </cell>
        </row>
        <row r="7218">
          <cell r="B7218" t="str">
            <v>7398_P10110110</v>
          </cell>
          <cell r="L7218">
            <v>72000</v>
          </cell>
        </row>
        <row r="7219">
          <cell r="B7219" t="str">
            <v>7398_P10110110</v>
          </cell>
          <cell r="L7219">
            <v>72000</v>
          </cell>
        </row>
        <row r="7220">
          <cell r="B7220" t="str">
            <v>7398_P10110910</v>
          </cell>
          <cell r="L7220">
            <v>-191.39</v>
          </cell>
        </row>
        <row r="7221">
          <cell r="B7221" t="str">
            <v>7398_P10110910</v>
          </cell>
          <cell r="L7221">
            <v>191.39</v>
          </cell>
        </row>
        <row r="7222">
          <cell r="B7222" t="str">
            <v>7398_P10110910</v>
          </cell>
          <cell r="L7222">
            <v>191.39</v>
          </cell>
        </row>
        <row r="7223">
          <cell r="B7223" t="str">
            <v>7398_P90516710</v>
          </cell>
          <cell r="L7223">
            <v>-767953</v>
          </cell>
        </row>
        <row r="7224">
          <cell r="B7224" t="str">
            <v>7398_P10119990</v>
          </cell>
          <cell r="L7224">
            <v>191.39</v>
          </cell>
        </row>
        <row r="7225">
          <cell r="B7225" t="str">
            <v>7398_P10119990</v>
          </cell>
          <cell r="L7225">
            <v>767953</v>
          </cell>
        </row>
        <row r="7226">
          <cell r="B7226" t="str">
            <v>7398_P10119990</v>
          </cell>
          <cell r="L7226">
            <v>-3011581.23</v>
          </cell>
        </row>
        <row r="7227">
          <cell r="B7227" t="str">
            <v>7398_P10119990</v>
          </cell>
          <cell r="L7227">
            <v>-191.39</v>
          </cell>
        </row>
        <row r="7228">
          <cell r="B7228" t="str">
            <v>5696_A6045665</v>
          </cell>
          <cell r="L7228">
            <v>74744.56</v>
          </cell>
        </row>
        <row r="7229">
          <cell r="B7229" t="str">
            <v>5696_A6045665</v>
          </cell>
          <cell r="L7229">
            <v>-74744.56</v>
          </cell>
        </row>
        <row r="7230">
          <cell r="B7230" t="str">
            <v>5696_A6049310</v>
          </cell>
          <cell r="L7230">
            <v>23530.89</v>
          </cell>
        </row>
        <row r="7231">
          <cell r="B7231" t="str">
            <v>5696_A6049310</v>
          </cell>
          <cell r="L7231">
            <v>-23530.89</v>
          </cell>
        </row>
        <row r="7232">
          <cell r="B7232" t="str">
            <v>5696_P90516710</v>
          </cell>
          <cell r="L7232">
            <v>65298</v>
          </cell>
        </row>
        <row r="7233">
          <cell r="B7233" t="str">
            <v>5696_P90516710</v>
          </cell>
          <cell r="L7233">
            <v>-65298</v>
          </cell>
        </row>
        <row r="7234">
          <cell r="B7234" t="str">
            <v>5696_P90516770</v>
          </cell>
          <cell r="L7234">
            <v>-203.9</v>
          </cell>
        </row>
        <row r="7235">
          <cell r="B7235" t="str">
            <v>5696_P90516770</v>
          </cell>
          <cell r="L7235">
            <v>203.9</v>
          </cell>
        </row>
        <row r="7236">
          <cell r="B7236" t="str">
            <v>5696_P90516790</v>
          </cell>
          <cell r="L7236">
            <v>38165.79</v>
          </cell>
        </row>
        <row r="7237">
          <cell r="B7237" t="str">
            <v>5696_P90516790</v>
          </cell>
          <cell r="L7237">
            <v>-38165.79</v>
          </cell>
        </row>
        <row r="7238">
          <cell r="B7238" t="str">
            <v>5696_P90516880</v>
          </cell>
          <cell r="L7238">
            <v>-49128.44</v>
          </cell>
        </row>
        <row r="7239">
          <cell r="B7239" t="str">
            <v>5696_P90516880</v>
          </cell>
          <cell r="L7239">
            <v>49128.44</v>
          </cell>
        </row>
        <row r="7240">
          <cell r="B7240" t="str">
            <v>5696_P90519220</v>
          </cell>
          <cell r="L7240">
            <v>-3458.5</v>
          </cell>
        </row>
        <row r="7241">
          <cell r="B7241" t="str">
            <v>5696_P90519220</v>
          </cell>
          <cell r="L7241">
            <v>3458.5</v>
          </cell>
        </row>
        <row r="7242">
          <cell r="B7242" t="str">
            <v>5696_P90519250</v>
          </cell>
          <cell r="L7242">
            <v>-426441.98</v>
          </cell>
        </row>
        <row r="7243">
          <cell r="B7243" t="str">
            <v>5696_P90519250</v>
          </cell>
          <cell r="L7243">
            <v>426441.98</v>
          </cell>
        </row>
        <row r="7244">
          <cell r="B7244" t="str">
            <v>5696_P90519270</v>
          </cell>
          <cell r="L7244">
            <v>123388.26</v>
          </cell>
        </row>
        <row r="7245">
          <cell r="B7245" t="str">
            <v>5696_P90519270</v>
          </cell>
          <cell r="L7245">
            <v>-123388.26</v>
          </cell>
        </row>
        <row r="7246">
          <cell r="B7246" t="str">
            <v>5696_A1012040</v>
          </cell>
          <cell r="L7246">
            <v>46353860.939999998</v>
          </cell>
        </row>
        <row r="7247">
          <cell r="B7247" t="str">
            <v>5696_A1012040</v>
          </cell>
          <cell r="L7247">
            <v>-46353860.939999998</v>
          </cell>
        </row>
        <row r="7248">
          <cell r="B7248" t="str">
            <v>5696_A6045665</v>
          </cell>
          <cell r="L7248">
            <v>372548.87</v>
          </cell>
        </row>
        <row r="7249">
          <cell r="B7249" t="str">
            <v>5696_A6045665</v>
          </cell>
          <cell r="L7249">
            <v>-372548.87</v>
          </cell>
        </row>
        <row r="7250">
          <cell r="B7250" t="str">
            <v>5696_A6047260</v>
          </cell>
          <cell r="L7250">
            <v>-46353860.939999998</v>
          </cell>
        </row>
        <row r="7251">
          <cell r="B7251" t="str">
            <v>5696_A6047260</v>
          </cell>
          <cell r="L7251">
            <v>46353860.939999998</v>
          </cell>
        </row>
        <row r="7252">
          <cell r="B7252" t="str">
            <v>5696_A6049310</v>
          </cell>
          <cell r="L7252">
            <v>-13757.3</v>
          </cell>
        </row>
        <row r="7253">
          <cell r="B7253" t="str">
            <v>5696_A6049310</v>
          </cell>
          <cell r="L7253">
            <v>13757.3</v>
          </cell>
        </row>
        <row r="7254">
          <cell r="B7254" t="str">
            <v>5696_P90516770</v>
          </cell>
          <cell r="L7254">
            <v>3245.79</v>
          </cell>
        </row>
        <row r="7255">
          <cell r="B7255" t="str">
            <v>5696_P90516770</v>
          </cell>
          <cell r="L7255">
            <v>-3245.79</v>
          </cell>
        </row>
        <row r="7256">
          <cell r="B7256" t="str">
            <v>5696_P90516790</v>
          </cell>
          <cell r="L7256">
            <v>131895.76999999999</v>
          </cell>
        </row>
        <row r="7257">
          <cell r="B7257" t="str">
            <v>5696_P90516790</v>
          </cell>
          <cell r="L7257">
            <v>-131895.76999999999</v>
          </cell>
        </row>
        <row r="7258">
          <cell r="B7258" t="str">
            <v>5696_P90516880</v>
          </cell>
          <cell r="L7258">
            <v>-26033.65</v>
          </cell>
        </row>
        <row r="7259">
          <cell r="B7259" t="str">
            <v>5696_P90516880</v>
          </cell>
          <cell r="L7259">
            <v>26033.65</v>
          </cell>
        </row>
        <row r="7260">
          <cell r="B7260" t="str">
            <v>5696_P90519010</v>
          </cell>
          <cell r="L7260">
            <v>49565.82</v>
          </cell>
        </row>
        <row r="7261">
          <cell r="B7261" t="str">
            <v>5696_P90519010</v>
          </cell>
          <cell r="L7261">
            <v>-49565.82</v>
          </cell>
        </row>
        <row r="7262">
          <cell r="B7262" t="str">
            <v>5696_P90519250</v>
          </cell>
          <cell r="L7262">
            <v>-1233647.6499999999</v>
          </cell>
        </row>
        <row r="7263">
          <cell r="B7263" t="str">
            <v>5696_P90519250</v>
          </cell>
          <cell r="L7263">
            <v>1233647.6499999999</v>
          </cell>
        </row>
        <row r="7264">
          <cell r="B7264" t="str">
            <v>5696_P90519270</v>
          </cell>
          <cell r="L7264">
            <v>449213.04</v>
          </cell>
        </row>
        <row r="7265">
          <cell r="B7265" t="str">
            <v>5696_P90519270</v>
          </cell>
          <cell r="L7265">
            <v>-449213.04</v>
          </cell>
        </row>
        <row r="7266">
          <cell r="B7266" t="str">
            <v>2523_A6025240</v>
          </cell>
          <cell r="L7266">
            <v>-10622498.85</v>
          </cell>
        </row>
        <row r="7267">
          <cell r="B7267" t="str">
            <v>2523_A6025290</v>
          </cell>
          <cell r="L7267">
            <v>10622498.85</v>
          </cell>
        </row>
        <row r="7268">
          <cell r="B7268" t="str">
            <v>5696_A6045665</v>
          </cell>
          <cell r="L7268">
            <v>86838.96</v>
          </cell>
        </row>
        <row r="7269">
          <cell r="B7269" t="str">
            <v>5696_A6045665</v>
          </cell>
          <cell r="L7269">
            <v>-86838.96</v>
          </cell>
        </row>
        <row r="7270">
          <cell r="B7270" t="str">
            <v>5696_A6049310</v>
          </cell>
          <cell r="L7270">
            <v>24141.040000000001</v>
          </cell>
        </row>
        <row r="7271">
          <cell r="B7271" t="str">
            <v>5696_A6049310</v>
          </cell>
          <cell r="L7271">
            <v>-24141.040000000001</v>
          </cell>
        </row>
        <row r="7272">
          <cell r="B7272" t="str">
            <v>5696_P90516710</v>
          </cell>
          <cell r="L7272">
            <v>63933</v>
          </cell>
        </row>
        <row r="7273">
          <cell r="B7273" t="str">
            <v>5696_P90516710</v>
          </cell>
          <cell r="L7273">
            <v>-63933</v>
          </cell>
        </row>
        <row r="7274">
          <cell r="B7274" t="str">
            <v>5696_P90516790</v>
          </cell>
          <cell r="L7274">
            <v>33352.15</v>
          </cell>
        </row>
        <row r="7275">
          <cell r="B7275" t="str">
            <v>5696_P90516790</v>
          </cell>
          <cell r="L7275">
            <v>-33352.15</v>
          </cell>
        </row>
        <row r="7276">
          <cell r="B7276" t="str">
            <v>5696_P90516880</v>
          </cell>
          <cell r="L7276">
            <v>-23084.89</v>
          </cell>
        </row>
        <row r="7277">
          <cell r="B7277" t="str">
            <v>5696_P90516880</v>
          </cell>
          <cell r="L7277">
            <v>23084.89</v>
          </cell>
        </row>
        <row r="7278">
          <cell r="B7278" t="str">
            <v>5696_P90519010</v>
          </cell>
          <cell r="L7278">
            <v>39906.629999999997</v>
          </cell>
        </row>
        <row r="7279">
          <cell r="B7279" t="str">
            <v>5696_P90519010</v>
          </cell>
          <cell r="L7279">
            <v>-39906.629999999997</v>
          </cell>
        </row>
        <row r="7280">
          <cell r="B7280" t="str">
            <v>5696_P90519250</v>
          </cell>
          <cell r="L7280">
            <v>-338440.84</v>
          </cell>
        </row>
        <row r="7281">
          <cell r="B7281" t="str">
            <v>5696_P90519250</v>
          </cell>
          <cell r="L7281">
            <v>338440.84</v>
          </cell>
        </row>
        <row r="7282">
          <cell r="B7282" t="str">
            <v>5696_P90519270</v>
          </cell>
          <cell r="L7282">
            <v>70997.78</v>
          </cell>
        </row>
        <row r="7283">
          <cell r="B7283" t="str">
            <v>5696_P90519270</v>
          </cell>
          <cell r="L7283">
            <v>-70997.78</v>
          </cell>
        </row>
        <row r="7284">
          <cell r="B7284" t="str">
            <v>7214_A1012040</v>
          </cell>
          <cell r="L7284">
            <v>-42176960.439999998</v>
          </cell>
        </row>
        <row r="7285">
          <cell r="B7285" t="str">
            <v>7214_A1012040</v>
          </cell>
          <cell r="L7285">
            <v>102784620.88</v>
          </cell>
        </row>
        <row r="7286">
          <cell r="B7286" t="str">
            <v>7214_A1012040</v>
          </cell>
          <cell r="L7286">
            <v>-16784.95</v>
          </cell>
        </row>
        <row r="7287">
          <cell r="B7287" t="str">
            <v>7214_A1012040</v>
          </cell>
          <cell r="L7287">
            <v>131250.1</v>
          </cell>
        </row>
        <row r="7288">
          <cell r="B7288" t="str">
            <v>7214_A1012040</v>
          </cell>
          <cell r="L7288">
            <v>54668.44</v>
          </cell>
        </row>
        <row r="7289">
          <cell r="B7289" t="str">
            <v>7214_A1012041</v>
          </cell>
          <cell r="L7289">
            <v>-955686.37</v>
          </cell>
        </row>
        <row r="7290">
          <cell r="B7290" t="str">
            <v>7214_A1012041</v>
          </cell>
          <cell r="L7290">
            <v>-1435664.78</v>
          </cell>
        </row>
        <row r="7291">
          <cell r="B7291" t="str">
            <v>7214_A1012055</v>
          </cell>
          <cell r="L7291">
            <v>-444645</v>
          </cell>
        </row>
        <row r="7292">
          <cell r="B7292" t="str">
            <v>7214_A1012055</v>
          </cell>
          <cell r="L7292">
            <v>444645</v>
          </cell>
        </row>
        <row r="7293">
          <cell r="B7293" t="str">
            <v>7214_A1012055</v>
          </cell>
          <cell r="L7293">
            <v>444645</v>
          </cell>
        </row>
        <row r="7294">
          <cell r="B7294" t="str">
            <v>7214_A1012055</v>
          </cell>
          <cell r="L7294">
            <v>565631.79</v>
          </cell>
        </row>
        <row r="7295">
          <cell r="B7295" t="str">
            <v>7214_A1012055</v>
          </cell>
          <cell r="L7295">
            <v>-54668.44</v>
          </cell>
        </row>
        <row r="7296">
          <cell r="B7296" t="str">
            <v>7214_A6046010</v>
          </cell>
          <cell r="L7296">
            <v>918337.09</v>
          </cell>
        </row>
        <row r="7297">
          <cell r="B7297" t="str">
            <v>7214_A8036180</v>
          </cell>
          <cell r="L7297">
            <v>-1550.29</v>
          </cell>
        </row>
        <row r="7298">
          <cell r="B7298" t="str">
            <v>7214_A6046435</v>
          </cell>
          <cell r="L7298">
            <v>437796.77</v>
          </cell>
        </row>
        <row r="7299">
          <cell r="B7299" t="str">
            <v>7214_A6046490</v>
          </cell>
          <cell r="L7299">
            <v>-4985.67</v>
          </cell>
        </row>
        <row r="7300">
          <cell r="B7300" t="str">
            <v>7214_A6046490</v>
          </cell>
          <cell r="L7300">
            <v>4985.67</v>
          </cell>
        </row>
        <row r="7301">
          <cell r="B7301" t="str">
            <v>7214_A6046490</v>
          </cell>
          <cell r="L7301">
            <v>4985.67</v>
          </cell>
        </row>
        <row r="7302">
          <cell r="B7302" t="str">
            <v>7214_A6046490</v>
          </cell>
          <cell r="L7302">
            <v>-403000</v>
          </cell>
        </row>
        <row r="7303">
          <cell r="B7303" t="str">
            <v>7214_A6046490</v>
          </cell>
          <cell r="L7303">
            <v>32688.99</v>
          </cell>
        </row>
        <row r="7304">
          <cell r="B7304" t="str">
            <v>7214_A6046490</v>
          </cell>
          <cell r="L7304">
            <v>77588.289999999994</v>
          </cell>
        </row>
        <row r="7305">
          <cell r="B7305" t="str">
            <v>7214_A7028020</v>
          </cell>
          <cell r="L7305">
            <v>8819099.9900000002</v>
          </cell>
        </row>
        <row r="7306">
          <cell r="B7306" t="str">
            <v>7214_A7028480</v>
          </cell>
          <cell r="L7306">
            <v>26642.58</v>
          </cell>
        </row>
        <row r="7307">
          <cell r="B7307" t="str">
            <v>7214_A6049310</v>
          </cell>
          <cell r="L7307">
            <v>100</v>
          </cell>
        </row>
        <row r="7308">
          <cell r="B7308" t="str">
            <v>7214_A6049310</v>
          </cell>
          <cell r="L7308">
            <v>-100</v>
          </cell>
        </row>
        <row r="7309">
          <cell r="B7309" t="str">
            <v>7214_A6049810</v>
          </cell>
          <cell r="L7309">
            <v>-1.06</v>
          </cell>
        </row>
        <row r="7310">
          <cell r="B7310" t="str">
            <v>7214_A6049810</v>
          </cell>
          <cell r="L7310">
            <v>1.06</v>
          </cell>
        </row>
        <row r="7311">
          <cell r="B7311" t="str">
            <v>7214_A6049810</v>
          </cell>
          <cell r="L7311">
            <v>112663738.87</v>
          </cell>
        </row>
        <row r="7312">
          <cell r="B7312" t="str">
            <v>7214_A6049810</v>
          </cell>
          <cell r="L7312">
            <v>37777</v>
          </cell>
        </row>
        <row r="7313">
          <cell r="B7313" t="str">
            <v>7214_A6049810</v>
          </cell>
          <cell r="L7313">
            <v>3913295.19</v>
          </cell>
        </row>
        <row r="7314">
          <cell r="B7314" t="str">
            <v>7214_A6049810</v>
          </cell>
          <cell r="L7314">
            <v>-102827402.04000001</v>
          </cell>
        </row>
        <row r="7315">
          <cell r="B7315" t="str">
            <v>7214_A6049810</v>
          </cell>
          <cell r="L7315">
            <v>-164829.71</v>
          </cell>
        </row>
        <row r="7316">
          <cell r="B7316" t="str">
            <v>7214_A6049812</v>
          </cell>
          <cell r="L7316">
            <v>-17074914.609999999</v>
          </cell>
        </row>
        <row r="7317">
          <cell r="B7317" t="str">
            <v>7214_A6049812</v>
          </cell>
          <cell r="L7317">
            <v>-1554807.94</v>
          </cell>
        </row>
        <row r="7318">
          <cell r="B7318" t="str">
            <v>7214_P10110010</v>
          </cell>
          <cell r="L7318">
            <v>59900000</v>
          </cell>
        </row>
        <row r="7319">
          <cell r="B7319" t="str">
            <v>7214_P10110010</v>
          </cell>
          <cell r="L7319">
            <v>-49850000</v>
          </cell>
        </row>
        <row r="7320">
          <cell r="B7320" t="str">
            <v>7214_P10110010</v>
          </cell>
          <cell r="L7320">
            <v>-10050000</v>
          </cell>
        </row>
        <row r="7321">
          <cell r="B7321" t="str">
            <v>7214_P10110010</v>
          </cell>
          <cell r="L7321">
            <v>-59900000</v>
          </cell>
        </row>
        <row r="7322">
          <cell r="B7322" t="str">
            <v>7214_P10110910</v>
          </cell>
          <cell r="L7322">
            <v>-54152791</v>
          </cell>
        </row>
        <row r="7323">
          <cell r="B7323" t="str">
            <v>7214_P10110910</v>
          </cell>
          <cell r="L7323">
            <v>54152791</v>
          </cell>
        </row>
        <row r="7324">
          <cell r="B7324" t="str">
            <v>7214_P100116010</v>
          </cell>
          <cell r="L7324">
            <v>-4786.0600000000004</v>
          </cell>
        </row>
        <row r="7325">
          <cell r="B7325" t="str">
            <v>7214_P90516140</v>
          </cell>
          <cell r="L7325">
            <v>-514712.74</v>
          </cell>
        </row>
        <row r="7326">
          <cell r="B7326" t="str">
            <v>7214_P90516140</v>
          </cell>
          <cell r="L7326">
            <v>-2520863</v>
          </cell>
        </row>
        <row r="7327">
          <cell r="B7327" t="str">
            <v>7214_P90516390</v>
          </cell>
          <cell r="L7327">
            <v>-148516.95000000001</v>
          </cell>
        </row>
        <row r="7328">
          <cell r="B7328" t="str">
            <v>7214_P90516750</v>
          </cell>
          <cell r="L7328">
            <v>-9757.74</v>
          </cell>
        </row>
        <row r="7329">
          <cell r="B7329" t="str">
            <v>7214_P90516760</v>
          </cell>
          <cell r="L7329">
            <v>4140.5600000000004</v>
          </cell>
        </row>
        <row r="7330">
          <cell r="B7330" t="str">
            <v>7214_P90516760</v>
          </cell>
          <cell r="L7330">
            <v>-8738.69</v>
          </cell>
        </row>
        <row r="7331">
          <cell r="B7331" t="str">
            <v>7214_P90516770</v>
          </cell>
          <cell r="L7331">
            <v>-4.1399999999999997</v>
          </cell>
        </row>
        <row r="7332">
          <cell r="B7332" t="str">
            <v>7214_P90516770</v>
          </cell>
          <cell r="L7332">
            <v>4.1399999999999997</v>
          </cell>
        </row>
        <row r="7333">
          <cell r="B7333" t="str">
            <v>7214_P90516790</v>
          </cell>
          <cell r="L7333">
            <v>4998.74</v>
          </cell>
        </row>
        <row r="7334">
          <cell r="B7334" t="str">
            <v>7214_P90516790</v>
          </cell>
          <cell r="L7334">
            <v>-4969.87</v>
          </cell>
        </row>
        <row r="7335">
          <cell r="B7335" t="str">
            <v>7214_P90516790</v>
          </cell>
          <cell r="L7335">
            <v>-28.87</v>
          </cell>
        </row>
        <row r="7336">
          <cell r="B7336" t="str">
            <v>7214_P90516820</v>
          </cell>
          <cell r="L7336">
            <v>38926.050000000003</v>
          </cell>
        </row>
        <row r="7337">
          <cell r="B7337" t="str">
            <v>7214_P90516820</v>
          </cell>
          <cell r="L7337">
            <v>-38926.050000000003</v>
          </cell>
        </row>
        <row r="7338">
          <cell r="B7338" t="str">
            <v>7214_P90516880</v>
          </cell>
          <cell r="L7338">
            <v>-36997.370000000003</v>
          </cell>
        </row>
        <row r="7339">
          <cell r="B7339" t="str">
            <v>7214_P90516880</v>
          </cell>
          <cell r="L7339">
            <v>36997.370000000003</v>
          </cell>
        </row>
        <row r="7340">
          <cell r="B7340" t="str">
            <v>7214_P90517810</v>
          </cell>
          <cell r="L7340">
            <v>-12502.44</v>
          </cell>
        </row>
        <row r="7341">
          <cell r="B7341" t="str">
            <v>7214_P90517810</v>
          </cell>
          <cell r="L7341">
            <v>-110</v>
          </cell>
        </row>
        <row r="7342">
          <cell r="B7342" t="str">
            <v>7214_P90517810</v>
          </cell>
          <cell r="L7342">
            <v>-21657.37</v>
          </cell>
        </row>
        <row r="7343">
          <cell r="B7343" t="str">
            <v>7214_P90519010</v>
          </cell>
          <cell r="L7343">
            <v>-837985.97</v>
          </cell>
        </row>
        <row r="7344">
          <cell r="B7344" t="str">
            <v>7214_P90519010</v>
          </cell>
          <cell r="L7344">
            <v>-346100.28</v>
          </cell>
        </row>
        <row r="7345">
          <cell r="B7345" t="str">
            <v>7214_P90519010</v>
          </cell>
          <cell r="L7345">
            <v>-4776.01</v>
          </cell>
        </row>
        <row r="7346">
          <cell r="B7346" t="str">
            <v>7214_P90519010</v>
          </cell>
          <cell r="L7346">
            <v>118138.05</v>
          </cell>
        </row>
        <row r="7347">
          <cell r="B7347" t="str">
            <v>7214_P90519251</v>
          </cell>
          <cell r="L7347">
            <v>10587.68</v>
          </cell>
        </row>
        <row r="7348">
          <cell r="B7348" t="str">
            <v>7214_P90519410</v>
          </cell>
          <cell r="L7348">
            <v>-34975.589999999997</v>
          </cell>
        </row>
        <row r="7349">
          <cell r="B7349" t="str">
            <v>7214_P90519410</v>
          </cell>
          <cell r="L7349">
            <v>-13880.53</v>
          </cell>
        </row>
        <row r="7350">
          <cell r="B7350" t="str">
            <v>7214_P10119990</v>
          </cell>
          <cell r="L7350">
            <v>55612035.670000002</v>
          </cell>
        </row>
        <row r="7351">
          <cell r="B7351" t="str">
            <v>7214_P10119990</v>
          </cell>
          <cell r="L7351">
            <v>-55612035.670000002</v>
          </cell>
        </row>
        <row r="7352">
          <cell r="B7352" t="str">
            <v>7214_A1021040</v>
          </cell>
          <cell r="L7352">
            <v>50000</v>
          </cell>
        </row>
        <row r="7353">
          <cell r="B7353" t="str">
            <v>7214_A6047260</v>
          </cell>
          <cell r="L7353">
            <v>2520863</v>
          </cell>
        </row>
        <row r="7354">
          <cell r="B7354" t="str">
            <v>7214_A7028020</v>
          </cell>
          <cell r="L7354">
            <v>17516.830000000002</v>
          </cell>
        </row>
        <row r="7355">
          <cell r="B7355" t="str">
            <v>7214_A6049810</v>
          </cell>
          <cell r="L7355">
            <v>-51522.71</v>
          </cell>
        </row>
        <row r="7356">
          <cell r="B7356" t="str">
            <v>7214_P10110010</v>
          </cell>
          <cell r="L7356">
            <v>90000</v>
          </cell>
        </row>
        <row r="7357">
          <cell r="B7357" t="str">
            <v>7214_P10110010</v>
          </cell>
          <cell r="L7357">
            <v>90000</v>
          </cell>
        </row>
        <row r="7358">
          <cell r="B7358" t="str">
            <v>7214_P10110010</v>
          </cell>
          <cell r="L7358">
            <v>-90000</v>
          </cell>
        </row>
        <row r="7359">
          <cell r="B7359" t="str">
            <v>7214_P10110010</v>
          </cell>
          <cell r="L7359">
            <v>-90000</v>
          </cell>
        </row>
        <row r="7360">
          <cell r="B7360" t="str">
            <v>7214_P10110010</v>
          </cell>
          <cell r="L7360">
            <v>-90000</v>
          </cell>
        </row>
        <row r="7361">
          <cell r="B7361" t="str">
            <v>7214_P10110110</v>
          </cell>
          <cell r="L7361">
            <v>-72000</v>
          </cell>
        </row>
        <row r="7362">
          <cell r="B7362" t="str">
            <v>7214_P10110110</v>
          </cell>
          <cell r="L7362">
            <v>-72000</v>
          </cell>
        </row>
        <row r="7363">
          <cell r="B7363" t="str">
            <v>7214_P10110110</v>
          </cell>
          <cell r="L7363">
            <v>72000</v>
          </cell>
        </row>
        <row r="7364">
          <cell r="B7364" t="str">
            <v>7214_P10110110</v>
          </cell>
          <cell r="L7364">
            <v>72000</v>
          </cell>
        </row>
        <row r="7365">
          <cell r="B7365" t="str">
            <v>7214_P10110110</v>
          </cell>
          <cell r="L7365">
            <v>72000</v>
          </cell>
        </row>
        <row r="7366">
          <cell r="B7366" t="str">
            <v>7214_P10110910</v>
          </cell>
          <cell r="L7366">
            <v>-1254.22</v>
          </cell>
        </row>
        <row r="7367">
          <cell r="B7367" t="str">
            <v>7214_P10110910</v>
          </cell>
          <cell r="L7367">
            <v>1254.22</v>
          </cell>
        </row>
        <row r="7368">
          <cell r="B7368" t="str">
            <v>7214_P10110910</v>
          </cell>
          <cell r="L7368">
            <v>1254.22</v>
          </cell>
        </row>
        <row r="7369">
          <cell r="B7369" t="str">
            <v>7214_P90516710</v>
          </cell>
          <cell r="L7369">
            <v>-642650</v>
          </cell>
        </row>
        <row r="7370">
          <cell r="B7370" t="str">
            <v>7214_P90516750</v>
          </cell>
          <cell r="L7370">
            <v>85</v>
          </cell>
        </row>
        <row r="7371">
          <cell r="B7371" t="str">
            <v>7214_P10119990</v>
          </cell>
          <cell r="L7371">
            <v>1254.22</v>
          </cell>
        </row>
        <row r="7372">
          <cell r="B7372" t="str">
            <v>7214_P10119990</v>
          </cell>
          <cell r="L7372">
            <v>642650</v>
          </cell>
        </row>
        <row r="7373">
          <cell r="B7373" t="str">
            <v>7214_P10119990</v>
          </cell>
          <cell r="L7373">
            <v>-2520196.34</v>
          </cell>
        </row>
        <row r="7374">
          <cell r="B7374" t="str">
            <v>7214_P10119990</v>
          </cell>
          <cell r="L7374">
            <v>-1254.22</v>
          </cell>
        </row>
        <row r="7375">
          <cell r="B7375" t="str">
            <v>7214_A7028020</v>
          </cell>
          <cell r="L7375">
            <v>17587.23</v>
          </cell>
        </row>
        <row r="7376">
          <cell r="B7376" t="str">
            <v>7214_P10110010</v>
          </cell>
          <cell r="L7376">
            <v>90000</v>
          </cell>
        </row>
        <row r="7377">
          <cell r="B7377" t="str">
            <v>7214_P10110010</v>
          </cell>
          <cell r="L7377">
            <v>90000</v>
          </cell>
        </row>
        <row r="7378">
          <cell r="B7378" t="str">
            <v>7214_P10110010</v>
          </cell>
          <cell r="L7378">
            <v>-90000</v>
          </cell>
        </row>
        <row r="7379">
          <cell r="B7379" t="str">
            <v>7214_P10110010</v>
          </cell>
          <cell r="L7379">
            <v>-90000</v>
          </cell>
        </row>
        <row r="7380">
          <cell r="B7380" t="str">
            <v>7214_P10110010</v>
          </cell>
          <cell r="L7380">
            <v>-90000</v>
          </cell>
        </row>
        <row r="7381">
          <cell r="B7381" t="str">
            <v>7214_P10110110</v>
          </cell>
          <cell r="L7381">
            <v>-72000</v>
          </cell>
        </row>
        <row r="7382">
          <cell r="B7382" t="str">
            <v>7214_P10110110</v>
          </cell>
          <cell r="L7382">
            <v>-72000</v>
          </cell>
        </row>
        <row r="7383">
          <cell r="B7383" t="str">
            <v>7214_P10110110</v>
          </cell>
          <cell r="L7383">
            <v>72000</v>
          </cell>
        </row>
        <row r="7384">
          <cell r="B7384" t="str">
            <v>7214_P10110110</v>
          </cell>
          <cell r="L7384">
            <v>72000</v>
          </cell>
        </row>
        <row r="7385">
          <cell r="B7385" t="str">
            <v>7214_P10110110</v>
          </cell>
          <cell r="L7385">
            <v>72000</v>
          </cell>
        </row>
        <row r="7386">
          <cell r="B7386" t="str">
            <v>7214_P10110910</v>
          </cell>
          <cell r="L7386">
            <v>-42.64</v>
          </cell>
        </row>
        <row r="7387">
          <cell r="B7387" t="str">
            <v>7214_P10110910</v>
          </cell>
          <cell r="L7387">
            <v>42.64</v>
          </cell>
        </row>
        <row r="7388">
          <cell r="B7388" t="str">
            <v>7214_P10110910</v>
          </cell>
          <cell r="L7388">
            <v>42.64</v>
          </cell>
        </row>
        <row r="7389">
          <cell r="B7389" t="str">
            <v>7214_P10119990</v>
          </cell>
          <cell r="L7389">
            <v>42.64</v>
          </cell>
        </row>
        <row r="7390">
          <cell r="B7390" t="str">
            <v>7214_P10119990</v>
          </cell>
          <cell r="L7390">
            <v>370.13</v>
          </cell>
        </row>
        <row r="7391">
          <cell r="B7391" t="str">
            <v>7214_P10119990</v>
          </cell>
          <cell r="L7391">
            <v>-42.64</v>
          </cell>
        </row>
        <row r="7392">
          <cell r="B7392" t="str">
            <v>5696_A1012040</v>
          </cell>
          <cell r="L7392">
            <v>9944307.5199999996</v>
          </cell>
        </row>
        <row r="7393">
          <cell r="B7393" t="str">
            <v>5696_A1012040</v>
          </cell>
          <cell r="L7393">
            <v>-9944307.5199999996</v>
          </cell>
        </row>
        <row r="7394">
          <cell r="B7394" t="str">
            <v>5696_A6025290</v>
          </cell>
          <cell r="L7394">
            <v>0.01</v>
          </cell>
        </row>
        <row r="7395">
          <cell r="B7395" t="str">
            <v>5696_A6025290</v>
          </cell>
          <cell r="L7395">
            <v>-0.01</v>
          </cell>
        </row>
        <row r="7396">
          <cell r="B7396" t="str">
            <v>5696_A6049310</v>
          </cell>
          <cell r="L7396">
            <v>-9960053.1400000006</v>
          </cell>
        </row>
        <row r="7397">
          <cell r="B7397" t="str">
            <v>5696_A6049310</v>
          </cell>
          <cell r="L7397">
            <v>9960053.1400000006</v>
          </cell>
        </row>
        <row r="7398">
          <cell r="B7398" t="str">
            <v>5696_P90516310</v>
          </cell>
          <cell r="L7398">
            <v>-0.01</v>
          </cell>
        </row>
        <row r="7399">
          <cell r="B7399" t="str">
            <v>5696_P90516310</v>
          </cell>
          <cell r="L7399">
            <v>0.01</v>
          </cell>
        </row>
        <row r="7400">
          <cell r="B7400" t="str">
            <v>5696_P90516750</v>
          </cell>
          <cell r="L7400">
            <v>351.5</v>
          </cell>
        </row>
        <row r="7401">
          <cell r="B7401" t="str">
            <v>5696_P90516750</v>
          </cell>
          <cell r="L7401">
            <v>-351.5</v>
          </cell>
        </row>
        <row r="7402">
          <cell r="B7402" t="str">
            <v>5696_P90516770</v>
          </cell>
          <cell r="L7402">
            <v>4271.28</v>
          </cell>
        </row>
        <row r="7403">
          <cell r="B7403" t="str">
            <v>5696_P90516770</v>
          </cell>
          <cell r="L7403">
            <v>-4271.28</v>
          </cell>
        </row>
        <row r="7404">
          <cell r="B7404" t="str">
            <v>5696_P90516820</v>
          </cell>
          <cell r="L7404">
            <v>-2991.67</v>
          </cell>
        </row>
        <row r="7405">
          <cell r="B7405" t="str">
            <v>5696_P90516820</v>
          </cell>
          <cell r="L7405">
            <v>2991.67</v>
          </cell>
        </row>
        <row r="7406">
          <cell r="B7406" t="str">
            <v>5696_P90516880</v>
          </cell>
          <cell r="L7406">
            <v>1008.59</v>
          </cell>
        </row>
        <row r="7407">
          <cell r="B7407" t="str">
            <v>5696_P90516880</v>
          </cell>
          <cell r="L7407">
            <v>-1008.59</v>
          </cell>
        </row>
        <row r="7408">
          <cell r="B7408" t="str">
            <v>5696_P90519250</v>
          </cell>
          <cell r="L7408">
            <v>-253181.82</v>
          </cell>
        </row>
        <row r="7409">
          <cell r="B7409" t="str">
            <v>5696_P90519250</v>
          </cell>
          <cell r="L7409">
            <v>253181.82</v>
          </cell>
        </row>
        <row r="7410">
          <cell r="B7410" t="str">
            <v>5696_P90519270</v>
          </cell>
          <cell r="L7410">
            <v>241158.72</v>
          </cell>
        </row>
        <row r="7411">
          <cell r="B7411" t="str">
            <v>5696_P90519270</v>
          </cell>
          <cell r="L7411">
            <v>-241158.72</v>
          </cell>
        </row>
        <row r="7412">
          <cell r="B7412" t="str">
            <v>5696_P10119990</v>
          </cell>
          <cell r="L7412">
            <v>42.56</v>
          </cell>
        </row>
        <row r="7413">
          <cell r="B7413" t="str">
            <v>5696_P10119990</v>
          </cell>
          <cell r="L7413">
            <v>-42.56</v>
          </cell>
        </row>
        <row r="7414">
          <cell r="B7414" t="str">
            <v>2523_A2013210</v>
          </cell>
          <cell r="L7414">
            <v>66503975.100000001</v>
          </cell>
        </row>
        <row r="7415">
          <cell r="B7415" t="str">
            <v>2523_A6025240</v>
          </cell>
          <cell r="L7415">
            <v>-7720582.2599999998</v>
          </cell>
        </row>
        <row r="7416">
          <cell r="B7416" t="str">
            <v>2523_A6025290</v>
          </cell>
          <cell r="L7416">
            <v>7720582.2599999998</v>
          </cell>
        </row>
        <row r="7417">
          <cell r="B7417" t="str">
            <v>2523_A6015410</v>
          </cell>
          <cell r="L7417">
            <v>1834000</v>
          </cell>
        </row>
        <row r="7418">
          <cell r="B7418" t="str">
            <v>2523_A6015490</v>
          </cell>
          <cell r="L7418">
            <v>276000</v>
          </cell>
        </row>
        <row r="7419">
          <cell r="B7419" t="str">
            <v>2523_A6046380</v>
          </cell>
          <cell r="L7419">
            <v>-1318663.6499999999</v>
          </cell>
        </row>
        <row r="7420">
          <cell r="B7420" t="str">
            <v>2523_A7028010</v>
          </cell>
          <cell r="L7420">
            <v>-0.73</v>
          </cell>
        </row>
        <row r="7421">
          <cell r="B7421" t="str">
            <v>2523_P50112200</v>
          </cell>
          <cell r="L7421">
            <v>-3155714</v>
          </cell>
        </row>
        <row r="7422">
          <cell r="B7422" t="str">
            <v>2523_P50112200</v>
          </cell>
          <cell r="L7422">
            <v>-5797135</v>
          </cell>
        </row>
        <row r="7423">
          <cell r="B7423" t="str">
            <v>2523_P50112200</v>
          </cell>
          <cell r="L7423">
            <v>-52350744</v>
          </cell>
        </row>
        <row r="7424">
          <cell r="B7424" t="str">
            <v>2523_P90112720</v>
          </cell>
          <cell r="L7424">
            <v>289380.33</v>
          </cell>
        </row>
        <row r="7425">
          <cell r="B7425" t="str">
            <v>2523_P90112720</v>
          </cell>
          <cell r="L7425">
            <v>51397.49</v>
          </cell>
        </row>
        <row r="7426">
          <cell r="B7426" t="str">
            <v>2523_P90513220</v>
          </cell>
          <cell r="L7426">
            <v>1388086.72</v>
          </cell>
        </row>
        <row r="7427">
          <cell r="B7427" t="str">
            <v>2523_P90115710</v>
          </cell>
          <cell r="L7427">
            <v>-7720582.2599999998</v>
          </cell>
        </row>
        <row r="7428">
          <cell r="B7428" t="str">
            <v>2523_A1072330</v>
          </cell>
          <cell r="L7428">
            <v>2749018.2</v>
          </cell>
        </row>
        <row r="7429">
          <cell r="B7429" t="str">
            <v>2523_A1072781</v>
          </cell>
          <cell r="L7429">
            <v>7621516.6200000001</v>
          </cell>
        </row>
        <row r="7430">
          <cell r="B7430" t="str">
            <v>2523_A1072781</v>
          </cell>
          <cell r="L7430">
            <v>13009645.77</v>
          </cell>
        </row>
        <row r="7431">
          <cell r="B7431" t="str">
            <v>2523_A1072781</v>
          </cell>
          <cell r="L7431">
            <v>-13348640.65</v>
          </cell>
        </row>
        <row r="7432">
          <cell r="B7432" t="str">
            <v>2523_A1072781</v>
          </cell>
          <cell r="L7432">
            <v>-30140.63</v>
          </cell>
        </row>
        <row r="7433">
          <cell r="B7433" t="str">
            <v>2523_A1072781</v>
          </cell>
          <cell r="L7433">
            <v>242415.94</v>
          </cell>
        </row>
        <row r="7434">
          <cell r="B7434" t="str">
            <v>2523_A1072781</v>
          </cell>
          <cell r="L7434">
            <v>-26381.35</v>
          </cell>
        </row>
        <row r="7435">
          <cell r="B7435" t="str">
            <v>2523_A1072782</v>
          </cell>
          <cell r="L7435">
            <v>367647.03</v>
          </cell>
        </row>
        <row r="7436">
          <cell r="B7436" t="str">
            <v>2523_A1072782</v>
          </cell>
          <cell r="L7436">
            <v>40585.15</v>
          </cell>
        </row>
        <row r="7437">
          <cell r="B7437" t="str">
            <v>2523_A1072782</v>
          </cell>
          <cell r="L7437">
            <v>-70391.960000000006</v>
          </cell>
        </row>
        <row r="7438">
          <cell r="B7438" t="str">
            <v>2523_A1072782</v>
          </cell>
          <cell r="L7438">
            <v>-221228.48</v>
          </cell>
        </row>
        <row r="7439">
          <cell r="B7439" t="str">
            <v>2523_A1072782</v>
          </cell>
          <cell r="L7439">
            <v>7057.25</v>
          </cell>
        </row>
        <row r="7440">
          <cell r="B7440" t="str">
            <v>2523_A1072790</v>
          </cell>
          <cell r="L7440">
            <v>559470.82999999996</v>
          </cell>
        </row>
        <row r="7441">
          <cell r="B7441" t="str">
            <v>2523_A1072790</v>
          </cell>
          <cell r="L7441">
            <v>-249792.38</v>
          </cell>
        </row>
        <row r="7442">
          <cell r="B7442" t="str">
            <v>2523_A1072790</v>
          </cell>
          <cell r="L7442">
            <v>124.54</v>
          </cell>
        </row>
        <row r="7443">
          <cell r="B7443" t="str">
            <v>2523_A1072790</v>
          </cell>
          <cell r="L7443">
            <v>-23.73</v>
          </cell>
        </row>
        <row r="7444">
          <cell r="B7444" t="str">
            <v>2523_A1072791</v>
          </cell>
          <cell r="L7444">
            <v>13.04</v>
          </cell>
        </row>
        <row r="7445">
          <cell r="B7445" t="str">
            <v>2523_A2012965</v>
          </cell>
          <cell r="L7445">
            <v>1650377.34</v>
          </cell>
        </row>
        <row r="7446">
          <cell r="B7446" t="str">
            <v>2523_A6025240</v>
          </cell>
          <cell r="L7446">
            <v>1416119.04</v>
          </cell>
        </row>
        <row r="7447">
          <cell r="B7447" t="str">
            <v>2523_A6025290</v>
          </cell>
          <cell r="L7447">
            <v>-1416119.04</v>
          </cell>
        </row>
        <row r="7448">
          <cell r="B7448" t="str">
            <v>2523_A6015410</v>
          </cell>
          <cell r="L7448">
            <v>1498265.54</v>
          </cell>
        </row>
        <row r="7449">
          <cell r="B7449" t="str">
            <v>2523_A6015490</v>
          </cell>
          <cell r="L7449">
            <v>-82146.5</v>
          </cell>
        </row>
        <row r="7450">
          <cell r="B7450" t="str">
            <v>2523_A8016112</v>
          </cell>
          <cell r="L7450">
            <v>160424.26999999999</v>
          </cell>
        </row>
        <row r="7451">
          <cell r="B7451" t="str">
            <v>2523_A8016120</v>
          </cell>
          <cell r="L7451">
            <v>120128.16</v>
          </cell>
        </row>
        <row r="7452">
          <cell r="B7452" t="str">
            <v>2523_A6046360</v>
          </cell>
          <cell r="L7452">
            <v>579992.19999999995</v>
          </cell>
        </row>
        <row r="7453">
          <cell r="B7453" t="str">
            <v>2523_A6046360</v>
          </cell>
          <cell r="L7453">
            <v>-767448.63</v>
          </cell>
        </row>
        <row r="7454">
          <cell r="B7454" t="str">
            <v>2523_A6046464</v>
          </cell>
          <cell r="L7454">
            <v>12507342.369999999</v>
          </cell>
        </row>
        <row r="7455">
          <cell r="B7455" t="str">
            <v>2523_A6046464</v>
          </cell>
          <cell r="L7455">
            <v>-12507342.369999999</v>
          </cell>
        </row>
        <row r="7456">
          <cell r="B7456" t="str">
            <v>2523_A6047260</v>
          </cell>
          <cell r="L7456">
            <v>349278.61</v>
          </cell>
        </row>
        <row r="7457">
          <cell r="B7457" t="str">
            <v>2523_A6047260</v>
          </cell>
          <cell r="L7457">
            <v>198640.06</v>
          </cell>
        </row>
        <row r="7458">
          <cell r="B7458" t="str">
            <v>2523_A7028010</v>
          </cell>
          <cell r="L7458">
            <v>-2559.33</v>
          </cell>
        </row>
        <row r="7459">
          <cell r="B7459" t="str">
            <v>2523_A7028010</v>
          </cell>
          <cell r="L7459">
            <v>2740.02</v>
          </cell>
        </row>
        <row r="7460">
          <cell r="B7460" t="str">
            <v>2523_A7028480</v>
          </cell>
          <cell r="L7460">
            <v>-1718000</v>
          </cell>
        </row>
        <row r="7461">
          <cell r="B7461" t="str">
            <v>2523_A7028480</v>
          </cell>
          <cell r="L7461">
            <v>1718000</v>
          </cell>
        </row>
        <row r="7462">
          <cell r="B7462" t="str">
            <v>2523_A7028972</v>
          </cell>
          <cell r="L7462">
            <v>947046.67</v>
          </cell>
        </row>
        <row r="7463">
          <cell r="B7463" t="str">
            <v>2523_P10110651</v>
          </cell>
          <cell r="L7463">
            <v>-367647.03</v>
          </cell>
        </row>
        <row r="7464">
          <cell r="B7464" t="str">
            <v>2523_P10110651</v>
          </cell>
          <cell r="L7464">
            <v>-40598.19</v>
          </cell>
        </row>
        <row r="7465">
          <cell r="B7465" t="str">
            <v>2523_P10110651</v>
          </cell>
          <cell r="L7465">
            <v>70391.960000000006</v>
          </cell>
        </row>
        <row r="7466">
          <cell r="B7466" t="str">
            <v>2523_P10110651</v>
          </cell>
          <cell r="L7466">
            <v>221228.48</v>
          </cell>
        </row>
        <row r="7467">
          <cell r="B7467" t="str">
            <v>2523_P10110651</v>
          </cell>
          <cell r="L7467">
            <v>-7057.25</v>
          </cell>
        </row>
        <row r="7468">
          <cell r="B7468" t="str">
            <v>2523_P10110865</v>
          </cell>
          <cell r="L7468">
            <v>367647.03</v>
          </cell>
        </row>
        <row r="7469">
          <cell r="B7469" t="str">
            <v>2523_P10110865</v>
          </cell>
          <cell r="L7469">
            <v>-243965</v>
          </cell>
        </row>
        <row r="7470">
          <cell r="B7470" t="str">
            <v>2523_P40112300</v>
          </cell>
          <cell r="L7470">
            <v>-14955929</v>
          </cell>
        </row>
        <row r="7471">
          <cell r="B7471" t="str">
            <v>2523_P40112300</v>
          </cell>
          <cell r="L7471">
            <v>71999</v>
          </cell>
        </row>
        <row r="7472">
          <cell r="B7472" t="str">
            <v>2523_P40112305</v>
          </cell>
          <cell r="L7472">
            <v>-123682.03</v>
          </cell>
        </row>
        <row r="7473">
          <cell r="B7473" t="str">
            <v>2523_P90112720</v>
          </cell>
          <cell r="L7473">
            <v>215034.66</v>
          </cell>
        </row>
        <row r="7474">
          <cell r="B7474" t="str">
            <v>2523_P90112720</v>
          </cell>
          <cell r="L7474">
            <v>25000</v>
          </cell>
        </row>
        <row r="7475">
          <cell r="B7475" t="str">
            <v>2523_P90112745</v>
          </cell>
          <cell r="L7475">
            <v>-344433.26</v>
          </cell>
        </row>
        <row r="7476">
          <cell r="B7476" t="str">
            <v>2523_P90112745</v>
          </cell>
          <cell r="L7476">
            <v>-96623.09</v>
          </cell>
        </row>
        <row r="7477">
          <cell r="B7477" t="str">
            <v>2523_P90513220</v>
          </cell>
          <cell r="L7477">
            <v>-96999.88</v>
          </cell>
        </row>
        <row r="7478">
          <cell r="B7478" t="str">
            <v>2523_P90519370</v>
          </cell>
          <cell r="L7478">
            <v>-1266.06</v>
          </cell>
        </row>
        <row r="7479">
          <cell r="B7479" t="str">
            <v>2523_P90519370</v>
          </cell>
          <cell r="L7479">
            <v>1266.06</v>
          </cell>
        </row>
        <row r="7480">
          <cell r="B7480" t="str">
            <v>2523_P10119990</v>
          </cell>
          <cell r="L7480">
            <v>624611.59</v>
          </cell>
        </row>
        <row r="7481">
          <cell r="B7481" t="str">
            <v>2523_P10119990</v>
          </cell>
          <cell r="L7481">
            <v>-624611.59</v>
          </cell>
        </row>
        <row r="7482">
          <cell r="B7482" t="str">
            <v>2523_A1072330</v>
          </cell>
          <cell r="L7482">
            <v>325465.18</v>
          </cell>
        </row>
        <row r="7483">
          <cell r="B7483" t="str">
            <v>2523_A1062592</v>
          </cell>
          <cell r="L7483">
            <v>8747417.5299999993</v>
          </cell>
        </row>
        <row r="7484">
          <cell r="B7484" t="str">
            <v>2523_A1062592</v>
          </cell>
          <cell r="L7484">
            <v>5359827.41</v>
          </cell>
        </row>
        <row r="7485">
          <cell r="B7485" t="str">
            <v>2523_A1062592</v>
          </cell>
          <cell r="L7485">
            <v>-4969040.95</v>
          </cell>
        </row>
        <row r="7486">
          <cell r="B7486" t="str">
            <v>2523_A1062592</v>
          </cell>
          <cell r="L7486">
            <v>221991.54</v>
          </cell>
        </row>
        <row r="7487">
          <cell r="B7487" t="str">
            <v>2523_A1062592</v>
          </cell>
          <cell r="L7487">
            <v>-1190259.07</v>
          </cell>
        </row>
        <row r="7488">
          <cell r="B7488" t="str">
            <v>2523_A1062593</v>
          </cell>
          <cell r="L7488">
            <v>-3766600.17</v>
          </cell>
        </row>
        <row r="7489">
          <cell r="B7489" t="str">
            <v>2523_A1062593</v>
          </cell>
          <cell r="L7489">
            <v>2660074.4900000002</v>
          </cell>
        </row>
        <row r="7490">
          <cell r="B7490" t="str">
            <v>2523_A1062593</v>
          </cell>
          <cell r="L7490">
            <v>1769097.81</v>
          </cell>
        </row>
        <row r="7491">
          <cell r="B7491" t="str">
            <v>2523_A1072781</v>
          </cell>
          <cell r="L7491">
            <v>21017138.129999999</v>
          </cell>
        </row>
        <row r="7492">
          <cell r="B7492" t="str">
            <v>2523_A1072781</v>
          </cell>
          <cell r="L7492">
            <v>36571394.200000003</v>
          </cell>
        </row>
        <row r="7493">
          <cell r="B7493" t="str">
            <v>2523_A1072781</v>
          </cell>
          <cell r="L7493">
            <v>-37543740.200000003</v>
          </cell>
        </row>
        <row r="7494">
          <cell r="B7494" t="str">
            <v>2523_A1072781</v>
          </cell>
          <cell r="L7494">
            <v>-84415.17</v>
          </cell>
        </row>
        <row r="7495">
          <cell r="B7495" t="str">
            <v>2523_A1072781</v>
          </cell>
          <cell r="L7495">
            <v>635528.49</v>
          </cell>
        </row>
        <row r="7496">
          <cell r="B7496" t="str">
            <v>2523_A1072781</v>
          </cell>
          <cell r="L7496">
            <v>-61943.360000000001</v>
          </cell>
        </row>
        <row r="7497">
          <cell r="B7497" t="str">
            <v>2523_A1072782</v>
          </cell>
          <cell r="L7497">
            <v>876391.67</v>
          </cell>
        </row>
        <row r="7498">
          <cell r="B7498" t="str">
            <v>2523_A1072782</v>
          </cell>
          <cell r="L7498">
            <v>170533.68</v>
          </cell>
        </row>
        <row r="7499">
          <cell r="B7499" t="str">
            <v>2523_A1072782</v>
          </cell>
          <cell r="L7499">
            <v>-197484.97</v>
          </cell>
        </row>
        <row r="7500">
          <cell r="B7500" t="str">
            <v>2523_A1072782</v>
          </cell>
          <cell r="L7500">
            <v>-515540.07</v>
          </cell>
        </row>
        <row r="7501">
          <cell r="B7501" t="str">
            <v>2523_A1072782</v>
          </cell>
          <cell r="L7501">
            <v>48.9</v>
          </cell>
        </row>
        <row r="7502">
          <cell r="B7502" t="str">
            <v>2523_A1072790</v>
          </cell>
          <cell r="L7502">
            <v>2687347.88</v>
          </cell>
        </row>
        <row r="7503">
          <cell r="B7503" t="str">
            <v>2523_A1072790</v>
          </cell>
          <cell r="L7503">
            <v>-619532.87</v>
          </cell>
        </row>
        <row r="7504">
          <cell r="B7504" t="str">
            <v>2523_A1072790</v>
          </cell>
          <cell r="L7504">
            <v>662.15</v>
          </cell>
        </row>
        <row r="7505">
          <cell r="B7505" t="str">
            <v>2523_A1072790</v>
          </cell>
          <cell r="L7505">
            <v>1</v>
          </cell>
        </row>
        <row r="7506">
          <cell r="B7506" t="str">
            <v>2523_A1072791</v>
          </cell>
          <cell r="L7506">
            <v>134.94</v>
          </cell>
        </row>
        <row r="7507">
          <cell r="B7507" t="str">
            <v>2523_A6025240</v>
          </cell>
          <cell r="L7507">
            <v>-6504.32</v>
          </cell>
        </row>
        <row r="7508">
          <cell r="B7508" t="str">
            <v>2523_A6025290</v>
          </cell>
          <cell r="L7508">
            <v>6504.32</v>
          </cell>
        </row>
        <row r="7509">
          <cell r="B7509" t="str">
            <v>2523_A6015410</v>
          </cell>
          <cell r="L7509">
            <v>275136.71999999997</v>
          </cell>
        </row>
        <row r="7510">
          <cell r="B7510" t="str">
            <v>2523_A6015490</v>
          </cell>
          <cell r="L7510">
            <v>-275136.71999999997</v>
          </cell>
        </row>
        <row r="7511">
          <cell r="B7511" t="str">
            <v>2523_A8016112</v>
          </cell>
          <cell r="L7511">
            <v>443381.27</v>
          </cell>
        </row>
        <row r="7512">
          <cell r="B7512" t="str">
            <v>2523_A8016120</v>
          </cell>
          <cell r="L7512">
            <v>13018.61</v>
          </cell>
        </row>
        <row r="7513">
          <cell r="B7513" t="str">
            <v>2523_A6046360</v>
          </cell>
          <cell r="L7513">
            <v>1657311.15</v>
          </cell>
        </row>
        <row r="7514">
          <cell r="B7514" t="str">
            <v>2523_A6046360</v>
          </cell>
          <cell r="L7514">
            <v>-672021.89</v>
          </cell>
        </row>
        <row r="7515">
          <cell r="B7515" t="str">
            <v>2523_A6046464</v>
          </cell>
          <cell r="L7515">
            <v>19541005.73</v>
          </cell>
        </row>
        <row r="7516">
          <cell r="B7516" t="str">
            <v>2523_A6046464</v>
          </cell>
          <cell r="L7516">
            <v>-19541005.73</v>
          </cell>
        </row>
        <row r="7517">
          <cell r="B7517" t="str">
            <v>2523_A6047111</v>
          </cell>
          <cell r="L7517">
            <v>7695</v>
          </cell>
        </row>
        <row r="7518">
          <cell r="B7518" t="str">
            <v>2523_A6047129</v>
          </cell>
          <cell r="L7518">
            <v>27370.67</v>
          </cell>
        </row>
        <row r="7519">
          <cell r="B7519" t="str">
            <v>2523_A6047129</v>
          </cell>
          <cell r="L7519">
            <v>-5248.53</v>
          </cell>
        </row>
        <row r="7520">
          <cell r="B7520" t="str">
            <v>2523_A6047260</v>
          </cell>
          <cell r="L7520">
            <v>5337340.5</v>
          </cell>
        </row>
        <row r="7521">
          <cell r="B7521" t="str">
            <v>2523_A6047260</v>
          </cell>
          <cell r="L7521">
            <v>-1019637.32</v>
          </cell>
        </row>
        <row r="7522">
          <cell r="B7522" t="str">
            <v>2523_A7028010</v>
          </cell>
          <cell r="L7522">
            <v>-24147.25</v>
          </cell>
        </row>
        <row r="7523">
          <cell r="B7523" t="str">
            <v>2523_A7028010</v>
          </cell>
          <cell r="L7523">
            <v>24956.38</v>
          </cell>
        </row>
        <row r="7524">
          <cell r="B7524" t="str">
            <v>2523_A7028480</v>
          </cell>
          <cell r="L7524">
            <v>7894000</v>
          </cell>
        </row>
        <row r="7525">
          <cell r="B7525" t="str">
            <v>2523_A7028480</v>
          </cell>
          <cell r="L7525">
            <v>-7894000</v>
          </cell>
        </row>
        <row r="7526">
          <cell r="B7526" t="str">
            <v>2523_A7028972</v>
          </cell>
          <cell r="L7526">
            <v>56312.56</v>
          </cell>
        </row>
        <row r="7527">
          <cell r="B7527" t="str">
            <v>2523_P10110649</v>
          </cell>
          <cell r="L7527">
            <v>3766600.17</v>
          </cell>
        </row>
        <row r="7528">
          <cell r="B7528" t="str">
            <v>2523_P10110649</v>
          </cell>
          <cell r="L7528">
            <v>-2660074.4900000002</v>
          </cell>
        </row>
        <row r="7529">
          <cell r="B7529" t="str">
            <v>2523_P10110649</v>
          </cell>
          <cell r="L7529">
            <v>-1769097.81</v>
          </cell>
        </row>
        <row r="7530">
          <cell r="B7530" t="str">
            <v>2523_P10110651</v>
          </cell>
          <cell r="L7530">
            <v>-876391.67</v>
          </cell>
        </row>
        <row r="7531">
          <cell r="B7531" t="str">
            <v>2523_P10110651</v>
          </cell>
          <cell r="L7531">
            <v>-170668.62</v>
          </cell>
        </row>
        <row r="7532">
          <cell r="B7532" t="str">
            <v>2523_P10110651</v>
          </cell>
          <cell r="L7532">
            <v>197484.97</v>
          </cell>
        </row>
        <row r="7533">
          <cell r="B7533" t="str">
            <v>2523_P10110651</v>
          </cell>
          <cell r="L7533">
            <v>515540.07</v>
          </cell>
        </row>
        <row r="7534">
          <cell r="B7534" t="str">
            <v>2523_P10110651</v>
          </cell>
          <cell r="L7534">
            <v>-48.9</v>
          </cell>
        </row>
        <row r="7535">
          <cell r="B7535" t="str">
            <v>2523_P10110865</v>
          </cell>
          <cell r="L7535">
            <v>-2890208.5</v>
          </cell>
        </row>
        <row r="7536">
          <cell r="B7536" t="str">
            <v>2523_P10110865</v>
          </cell>
          <cell r="L7536">
            <v>3886864.78</v>
          </cell>
        </row>
        <row r="7537">
          <cell r="B7537" t="str">
            <v>2523_P40112300</v>
          </cell>
          <cell r="L7537">
            <v>-31887926</v>
          </cell>
        </row>
        <row r="7538">
          <cell r="B7538" t="str">
            <v>2523_P40112300</v>
          </cell>
          <cell r="L7538">
            <v>-1350282</v>
          </cell>
        </row>
        <row r="7539">
          <cell r="B7539" t="str">
            <v>2523_P40112305</v>
          </cell>
          <cell r="L7539">
            <v>-334084.15000000002</v>
          </cell>
        </row>
        <row r="7540">
          <cell r="B7540" t="str">
            <v>2523_P90112720</v>
          </cell>
          <cell r="L7540">
            <v>76388.240000000005</v>
          </cell>
        </row>
        <row r="7541">
          <cell r="B7541" t="str">
            <v>2523_P90112720</v>
          </cell>
          <cell r="L7541">
            <v>-138045.71</v>
          </cell>
        </row>
        <row r="7542">
          <cell r="B7542" t="str">
            <v>2523_P90112720</v>
          </cell>
          <cell r="L7542">
            <v>363691.42</v>
          </cell>
        </row>
        <row r="7543">
          <cell r="B7543" t="str">
            <v>2523_P90112740</v>
          </cell>
          <cell r="L7543">
            <v>-4429172.3</v>
          </cell>
        </row>
        <row r="7544">
          <cell r="B7544" t="str">
            <v>2523_P90513220</v>
          </cell>
          <cell r="L7544">
            <v>-234894.5</v>
          </cell>
        </row>
        <row r="7545">
          <cell r="B7545" t="str">
            <v>2523_P90115710</v>
          </cell>
          <cell r="L7545">
            <v>-6504.32</v>
          </cell>
        </row>
        <row r="7546">
          <cell r="B7546" t="str">
            <v>2523_P10119990</v>
          </cell>
          <cell r="L7546">
            <v>1003657.91</v>
          </cell>
        </row>
        <row r="7547">
          <cell r="B7547" t="str">
            <v>2523_P10119990</v>
          </cell>
          <cell r="L7547">
            <v>-1003657.91</v>
          </cell>
        </row>
        <row r="7548">
          <cell r="B7548" t="str">
            <v>3896_A1012040</v>
          </cell>
          <cell r="L7548">
            <v>-2388371</v>
          </cell>
        </row>
        <row r="7549">
          <cell r="B7549" t="str">
            <v>3896_A1012040</v>
          </cell>
          <cell r="L7549">
            <v>2388371</v>
          </cell>
        </row>
        <row r="7550">
          <cell r="B7550" t="str">
            <v>3896_A1012041</v>
          </cell>
          <cell r="L7550">
            <v>607820.4</v>
          </cell>
        </row>
        <row r="7551">
          <cell r="B7551" t="str">
            <v>3896_A1012041</v>
          </cell>
          <cell r="L7551">
            <v>-542538.92000000004</v>
          </cell>
        </row>
        <row r="7552">
          <cell r="B7552" t="str">
            <v>3896_A1012041</v>
          </cell>
          <cell r="L7552">
            <v>-65281.48</v>
          </cell>
        </row>
        <row r="7553">
          <cell r="B7553" t="str">
            <v>3896_A7012048</v>
          </cell>
          <cell r="L7553">
            <v>-2497976.2999999998</v>
          </cell>
        </row>
        <row r="7554">
          <cell r="B7554" t="str">
            <v>3896_A7012048</v>
          </cell>
          <cell r="L7554">
            <v>2497976.2999999998</v>
          </cell>
        </row>
        <row r="7555">
          <cell r="B7555" t="str">
            <v>3896_A7012050</v>
          </cell>
          <cell r="L7555">
            <v>-41325482.280000001</v>
          </cell>
        </row>
        <row r="7556">
          <cell r="B7556" t="str">
            <v>3896_A7012050</v>
          </cell>
          <cell r="L7556">
            <v>41325482.280000001</v>
          </cell>
        </row>
        <row r="7557">
          <cell r="B7557" t="str">
            <v>3896_A7012051</v>
          </cell>
          <cell r="L7557">
            <v>11889051.109999999</v>
          </cell>
        </row>
        <row r="7558">
          <cell r="B7558" t="str">
            <v>3896_A7012051</v>
          </cell>
          <cell r="L7558">
            <v>-10671186.529999999</v>
          </cell>
        </row>
        <row r="7559">
          <cell r="B7559" t="str">
            <v>3896_A7012051</v>
          </cell>
          <cell r="L7559">
            <v>-1217864.58</v>
          </cell>
        </row>
        <row r="7560">
          <cell r="B7560" t="str">
            <v>3896_A6046010</v>
          </cell>
          <cell r="L7560">
            <v>-3295.81</v>
          </cell>
        </row>
        <row r="7561">
          <cell r="B7561" t="str">
            <v>3896_A6046010</v>
          </cell>
          <cell r="L7561">
            <v>3295.81</v>
          </cell>
        </row>
        <row r="7562">
          <cell r="B7562" t="str">
            <v>3896_A6046435</v>
          </cell>
          <cell r="L7562">
            <v>3176.07</v>
          </cell>
        </row>
        <row r="7563">
          <cell r="B7563" t="str">
            <v>3896_A6046435</v>
          </cell>
          <cell r="L7563">
            <v>-3176.07</v>
          </cell>
        </row>
        <row r="7564">
          <cell r="B7564" t="str">
            <v>3896_A6047260</v>
          </cell>
          <cell r="L7564">
            <v>-22891282.550000001</v>
          </cell>
        </row>
        <row r="7565">
          <cell r="B7565" t="str">
            <v>3896_A6047260</v>
          </cell>
          <cell r="L7565">
            <v>22891282.550000001</v>
          </cell>
        </row>
        <row r="7566">
          <cell r="B7566" t="str">
            <v>3896_A7028020</v>
          </cell>
          <cell r="L7566">
            <v>-4419395.96</v>
          </cell>
        </row>
        <row r="7567">
          <cell r="B7567" t="str">
            <v>3896_A7028020</v>
          </cell>
          <cell r="L7567">
            <v>4419395.96</v>
          </cell>
        </row>
        <row r="7568">
          <cell r="B7568" t="str">
            <v>3896_A6049310</v>
          </cell>
          <cell r="L7568">
            <v>28973773.140000001</v>
          </cell>
        </row>
        <row r="7569">
          <cell r="B7569" t="str">
            <v>3896_A6049310</v>
          </cell>
          <cell r="L7569">
            <v>-28973773.140000001</v>
          </cell>
        </row>
        <row r="7570">
          <cell r="B7570" t="str">
            <v>3896_A6049810</v>
          </cell>
          <cell r="L7570">
            <v>22914983.550000001</v>
          </cell>
        </row>
        <row r="7571">
          <cell r="B7571" t="str">
            <v>3896_A6049810</v>
          </cell>
          <cell r="L7571">
            <v>-24643776.18</v>
          </cell>
        </row>
        <row r="7572">
          <cell r="B7572" t="str">
            <v>3896_A6049810</v>
          </cell>
          <cell r="L7572">
            <v>1599900.24</v>
          </cell>
        </row>
        <row r="7573">
          <cell r="B7573" t="str">
            <v>3896_A6049810</v>
          </cell>
          <cell r="L7573">
            <v>128892.39</v>
          </cell>
        </row>
        <row r="7574">
          <cell r="B7574" t="str">
            <v>3896_P10110910</v>
          </cell>
          <cell r="L7574">
            <v>2775954.05</v>
          </cell>
        </row>
        <row r="7575">
          <cell r="B7575" t="str">
            <v>3896_P10110910</v>
          </cell>
          <cell r="L7575">
            <v>-2775954.05</v>
          </cell>
        </row>
        <row r="7576">
          <cell r="B7576" t="str">
            <v>3896_P10110910</v>
          </cell>
          <cell r="L7576">
            <v>2775954.05</v>
          </cell>
        </row>
        <row r="7577">
          <cell r="B7577" t="str">
            <v>3896_P10110910</v>
          </cell>
          <cell r="L7577">
            <v>-2233423.77</v>
          </cell>
        </row>
        <row r="7578">
          <cell r="B7578" t="str">
            <v>3896_P10110910</v>
          </cell>
          <cell r="L7578">
            <v>-542530.28</v>
          </cell>
        </row>
        <row r="7579">
          <cell r="B7579" t="str">
            <v>3896_P80215020</v>
          </cell>
          <cell r="L7579">
            <v>215727</v>
          </cell>
        </row>
        <row r="7580">
          <cell r="B7580" t="str">
            <v>3896_P80215020</v>
          </cell>
          <cell r="L7580">
            <v>4168961</v>
          </cell>
        </row>
        <row r="7581">
          <cell r="B7581" t="str">
            <v>3896_P80215020</v>
          </cell>
          <cell r="L7581">
            <v>-4384688</v>
          </cell>
        </row>
        <row r="7582">
          <cell r="B7582" t="str">
            <v>3896_P90516710</v>
          </cell>
          <cell r="L7582">
            <v>-673821</v>
          </cell>
        </row>
        <row r="7583">
          <cell r="B7583" t="str">
            <v>3896_P90516710</v>
          </cell>
          <cell r="L7583">
            <v>1003365</v>
          </cell>
        </row>
        <row r="7584">
          <cell r="B7584" t="str">
            <v>3896_P90516710</v>
          </cell>
          <cell r="L7584">
            <v>-329544</v>
          </cell>
        </row>
        <row r="7585">
          <cell r="B7585" t="str">
            <v>3896_P90516750</v>
          </cell>
          <cell r="L7585">
            <v>0.12</v>
          </cell>
        </row>
        <row r="7586">
          <cell r="B7586" t="str">
            <v>3896_P90516750</v>
          </cell>
          <cell r="L7586">
            <v>-0.12</v>
          </cell>
        </row>
        <row r="7587">
          <cell r="B7587" t="str">
            <v>3896_P90516760</v>
          </cell>
          <cell r="L7587">
            <v>2562.34</v>
          </cell>
        </row>
        <row r="7588">
          <cell r="B7588" t="str">
            <v>3896_P90516760</v>
          </cell>
          <cell r="L7588">
            <v>-2562.34</v>
          </cell>
        </row>
        <row r="7589">
          <cell r="B7589" t="str">
            <v>3896_P90516790</v>
          </cell>
          <cell r="L7589">
            <v>13314.38</v>
          </cell>
        </row>
        <row r="7590">
          <cell r="B7590" t="str">
            <v>3896_P90516790</v>
          </cell>
          <cell r="L7590">
            <v>-14069.66</v>
          </cell>
        </row>
        <row r="7591">
          <cell r="B7591" t="str">
            <v>3896_P90516790</v>
          </cell>
          <cell r="L7591">
            <v>755.28</v>
          </cell>
        </row>
        <row r="7592">
          <cell r="B7592" t="str">
            <v>3896_P90516880</v>
          </cell>
          <cell r="L7592">
            <v>-12974.36</v>
          </cell>
        </row>
        <row r="7593">
          <cell r="B7593" t="str">
            <v>3896_P90516880</v>
          </cell>
          <cell r="L7593">
            <v>12974.36</v>
          </cell>
        </row>
        <row r="7594">
          <cell r="B7594" t="str">
            <v>3896_P90519010</v>
          </cell>
          <cell r="L7594">
            <v>805.46</v>
          </cell>
        </row>
        <row r="7595">
          <cell r="B7595" t="str">
            <v>3896_P90519010</v>
          </cell>
          <cell r="L7595">
            <v>-8755.7000000000007</v>
          </cell>
        </row>
        <row r="7596">
          <cell r="B7596" t="str">
            <v>3896_P90519010</v>
          </cell>
          <cell r="L7596">
            <v>3975.12</v>
          </cell>
        </row>
        <row r="7597">
          <cell r="B7597" t="str">
            <v>3896_P90519010</v>
          </cell>
          <cell r="L7597">
            <v>3975.12</v>
          </cell>
        </row>
        <row r="7598">
          <cell r="B7598" t="str">
            <v>3896_P90519410</v>
          </cell>
          <cell r="L7598">
            <v>298.99</v>
          </cell>
        </row>
        <row r="7599">
          <cell r="B7599" t="str">
            <v>3896_P90519410</v>
          </cell>
          <cell r="L7599">
            <v>-298.99</v>
          </cell>
        </row>
        <row r="7600">
          <cell r="B7600" t="str">
            <v>3896_P10119990</v>
          </cell>
          <cell r="L7600">
            <v>-341096.98</v>
          </cell>
        </row>
        <row r="7601">
          <cell r="B7601" t="str">
            <v>3896_P10119990</v>
          </cell>
          <cell r="L7601">
            <v>-997258.82</v>
          </cell>
        </row>
        <row r="7602">
          <cell r="B7602" t="str">
            <v>3896_P10119990</v>
          </cell>
          <cell r="L7602">
            <v>997258.82</v>
          </cell>
        </row>
        <row r="7603">
          <cell r="B7603" t="str">
            <v>3896_P10119990</v>
          </cell>
          <cell r="L7603">
            <v>-201433.3</v>
          </cell>
        </row>
        <row r="7604">
          <cell r="B7604" t="str">
            <v>3896_P10119990</v>
          </cell>
          <cell r="L7604">
            <v>542530.28</v>
          </cell>
        </row>
        <row r="7605">
          <cell r="B7605" t="str">
            <v>2523_A1062592</v>
          </cell>
          <cell r="L7605">
            <v>3434250.44</v>
          </cell>
        </row>
        <row r="7606">
          <cell r="B7606" t="str">
            <v>2523_A1062592</v>
          </cell>
          <cell r="L7606">
            <v>1985699.41</v>
          </cell>
        </row>
        <row r="7607">
          <cell r="B7607" t="str">
            <v>2523_A1062592</v>
          </cell>
          <cell r="L7607">
            <v>-1655082.37</v>
          </cell>
        </row>
        <row r="7608">
          <cell r="B7608" t="str">
            <v>2523_A1062592</v>
          </cell>
          <cell r="L7608">
            <v>50344.42</v>
          </cell>
        </row>
        <row r="7609">
          <cell r="B7609" t="str">
            <v>2523_A1062592</v>
          </cell>
          <cell r="L7609">
            <v>-325529.7</v>
          </cell>
        </row>
        <row r="7610">
          <cell r="B7610" t="str">
            <v>2523_A1062593</v>
          </cell>
          <cell r="L7610">
            <v>-1149391.6000000001</v>
          </cell>
        </row>
        <row r="7611">
          <cell r="B7611" t="str">
            <v>2523_A1062593</v>
          </cell>
          <cell r="L7611">
            <v>1030997.67</v>
          </cell>
        </row>
        <row r="7612">
          <cell r="B7612" t="str">
            <v>2523_A1062593</v>
          </cell>
          <cell r="L7612">
            <v>-42335.43</v>
          </cell>
        </row>
        <row r="7613">
          <cell r="B7613" t="str">
            <v>2523_A1062593</v>
          </cell>
          <cell r="L7613">
            <v>-4925.5200000000004</v>
          </cell>
        </row>
        <row r="7614">
          <cell r="B7614" t="str">
            <v>2523_A1062593</v>
          </cell>
          <cell r="L7614">
            <v>543122.34</v>
          </cell>
        </row>
        <row r="7615">
          <cell r="B7615" t="str">
            <v>2523_A1072781</v>
          </cell>
          <cell r="L7615">
            <v>5304017.9800000004</v>
          </cell>
        </row>
        <row r="7616">
          <cell r="B7616" t="str">
            <v>2523_A1072781</v>
          </cell>
          <cell r="L7616">
            <v>-20000</v>
          </cell>
        </row>
        <row r="7617">
          <cell r="B7617" t="str">
            <v>2523_A1072781</v>
          </cell>
          <cell r="L7617">
            <v>13703816.98</v>
          </cell>
        </row>
        <row r="7618">
          <cell r="B7618" t="str">
            <v>2523_A1072781</v>
          </cell>
          <cell r="L7618">
            <v>-11985801.810000001</v>
          </cell>
        </row>
        <row r="7619">
          <cell r="B7619" t="str">
            <v>2523_A1072781</v>
          </cell>
          <cell r="L7619">
            <v>-35509.78</v>
          </cell>
        </row>
        <row r="7620">
          <cell r="B7620" t="str">
            <v>2523_A1072781</v>
          </cell>
          <cell r="L7620">
            <v>184693.33</v>
          </cell>
        </row>
        <row r="7621">
          <cell r="B7621" t="str">
            <v>2523_A1072781</v>
          </cell>
          <cell r="L7621">
            <v>-61877.26</v>
          </cell>
        </row>
        <row r="7622">
          <cell r="B7622" t="str">
            <v>2523_A1072782</v>
          </cell>
          <cell r="L7622">
            <v>233260.33</v>
          </cell>
        </row>
        <row r="7623">
          <cell r="B7623" t="str">
            <v>2523_A1072782</v>
          </cell>
          <cell r="L7623">
            <v>50852.85</v>
          </cell>
        </row>
        <row r="7624">
          <cell r="B7624" t="str">
            <v>2523_A1072782</v>
          </cell>
          <cell r="L7624">
            <v>-39439.21</v>
          </cell>
        </row>
        <row r="7625">
          <cell r="B7625" t="str">
            <v>2523_A1072782</v>
          </cell>
          <cell r="L7625">
            <v>-143779.53</v>
          </cell>
        </row>
        <row r="7626">
          <cell r="B7626" t="str">
            <v>2523_A1072782</v>
          </cell>
          <cell r="L7626">
            <v>11504.38</v>
          </cell>
        </row>
        <row r="7627">
          <cell r="B7627" t="str">
            <v>2523_A1072790</v>
          </cell>
          <cell r="L7627">
            <v>499530.95</v>
          </cell>
        </row>
        <row r="7628">
          <cell r="B7628" t="str">
            <v>2523_A1072790</v>
          </cell>
          <cell r="L7628">
            <v>-209834.18</v>
          </cell>
        </row>
        <row r="7629">
          <cell r="B7629" t="str">
            <v>2523_A1072790</v>
          </cell>
          <cell r="L7629">
            <v>110.7</v>
          </cell>
        </row>
        <row r="7630">
          <cell r="B7630" t="str">
            <v>2523_A1072790</v>
          </cell>
          <cell r="L7630">
            <v>-12.98</v>
          </cell>
        </row>
        <row r="7631">
          <cell r="B7631" t="str">
            <v>2523_A1072791</v>
          </cell>
          <cell r="L7631">
            <v>11.21</v>
          </cell>
        </row>
        <row r="7632">
          <cell r="B7632" t="str">
            <v>2523_A6025240</v>
          </cell>
          <cell r="L7632">
            <v>20600.14</v>
          </cell>
        </row>
        <row r="7633">
          <cell r="B7633" t="str">
            <v>2523_A6025290</v>
          </cell>
          <cell r="L7633">
            <v>-20600.14</v>
          </cell>
        </row>
        <row r="7634">
          <cell r="B7634" t="str">
            <v>2523_A6015410</v>
          </cell>
          <cell r="L7634">
            <v>195168.93</v>
          </cell>
        </row>
        <row r="7635">
          <cell r="B7635" t="str">
            <v>2523_A6015490</v>
          </cell>
          <cell r="L7635">
            <v>-174469.37</v>
          </cell>
        </row>
        <row r="7636">
          <cell r="B7636" t="str">
            <v>2523_A6015490</v>
          </cell>
          <cell r="L7636">
            <v>-20699.560000000001</v>
          </cell>
        </row>
        <row r="7637">
          <cell r="B7637" t="str">
            <v>2523_A8016112</v>
          </cell>
          <cell r="L7637">
            <v>154010.46</v>
          </cell>
        </row>
        <row r="7638">
          <cell r="B7638" t="str">
            <v>2523_A6046360</v>
          </cell>
          <cell r="L7638">
            <v>118878.11</v>
          </cell>
        </row>
        <row r="7639">
          <cell r="B7639" t="str">
            <v>2523_A6046360</v>
          </cell>
          <cell r="L7639">
            <v>101322.07</v>
          </cell>
        </row>
        <row r="7640">
          <cell r="B7640" t="str">
            <v>2523_A6046464</v>
          </cell>
          <cell r="L7640">
            <v>1400000</v>
          </cell>
        </row>
        <row r="7641">
          <cell r="B7641" t="str">
            <v>2523_A6046464</v>
          </cell>
          <cell r="L7641">
            <v>-1400000</v>
          </cell>
        </row>
        <row r="7642">
          <cell r="B7642" t="str">
            <v>2523_A6047111</v>
          </cell>
          <cell r="L7642">
            <v>111.72</v>
          </cell>
        </row>
        <row r="7643">
          <cell r="B7643" t="str">
            <v>2523_A6047129</v>
          </cell>
          <cell r="L7643">
            <v>8650.1200000000008</v>
          </cell>
        </row>
        <row r="7644">
          <cell r="B7644" t="str">
            <v>2523_A6047129</v>
          </cell>
          <cell r="L7644">
            <v>-3286.06</v>
          </cell>
        </row>
        <row r="7645">
          <cell r="B7645" t="str">
            <v>2523_A6047260</v>
          </cell>
          <cell r="L7645">
            <v>813112.96</v>
          </cell>
        </row>
        <row r="7646">
          <cell r="B7646" t="str">
            <v>2523_A6047260</v>
          </cell>
          <cell r="L7646">
            <v>-27314.79</v>
          </cell>
        </row>
        <row r="7647">
          <cell r="B7647" t="str">
            <v>2523_A7028010</v>
          </cell>
          <cell r="L7647">
            <v>-409.94</v>
          </cell>
        </row>
        <row r="7648">
          <cell r="B7648" t="str">
            <v>2523_A7028010</v>
          </cell>
          <cell r="L7648">
            <v>726.06</v>
          </cell>
        </row>
        <row r="7649">
          <cell r="B7649" t="str">
            <v>2523_A7028480</v>
          </cell>
          <cell r="L7649">
            <v>8636622.6999999993</v>
          </cell>
        </row>
        <row r="7650">
          <cell r="B7650" t="str">
            <v>2523_A7028480</v>
          </cell>
          <cell r="L7650">
            <v>-8636622.6999999993</v>
          </cell>
        </row>
        <row r="7651">
          <cell r="B7651" t="str">
            <v>2523_A7028972</v>
          </cell>
          <cell r="L7651">
            <v>19993.23</v>
          </cell>
        </row>
        <row r="7652">
          <cell r="B7652" t="str">
            <v>2523_P10110648</v>
          </cell>
          <cell r="L7652">
            <v>-20035.88</v>
          </cell>
        </row>
        <row r="7653">
          <cell r="B7653" t="str">
            <v>2523_P10110648</v>
          </cell>
          <cell r="L7653">
            <v>42335.43</v>
          </cell>
        </row>
        <row r="7654">
          <cell r="B7654" t="str">
            <v>2523_P10110648</v>
          </cell>
          <cell r="L7654">
            <v>4925.5200000000004</v>
          </cell>
        </row>
        <row r="7655">
          <cell r="B7655" t="str">
            <v>2523_P10110648</v>
          </cell>
          <cell r="L7655">
            <v>-1095.78</v>
          </cell>
        </row>
        <row r="7656">
          <cell r="B7656" t="str">
            <v>2523_P10110649</v>
          </cell>
          <cell r="L7656">
            <v>1169427.48</v>
          </cell>
        </row>
        <row r="7657">
          <cell r="B7657" t="str">
            <v>2523_P10110649</v>
          </cell>
          <cell r="L7657">
            <v>-1030997.67</v>
          </cell>
        </row>
        <row r="7658">
          <cell r="B7658" t="str">
            <v>2523_P10110649</v>
          </cell>
          <cell r="L7658">
            <v>-542026.56000000006</v>
          </cell>
        </row>
        <row r="7659">
          <cell r="B7659" t="str">
            <v>2523_P10110651</v>
          </cell>
          <cell r="L7659">
            <v>-233260.33</v>
          </cell>
        </row>
        <row r="7660">
          <cell r="B7660" t="str">
            <v>2523_P10110651</v>
          </cell>
          <cell r="L7660">
            <v>-50864.06</v>
          </cell>
        </row>
        <row r="7661">
          <cell r="B7661" t="str">
            <v>2523_P10110651</v>
          </cell>
          <cell r="L7661">
            <v>39439.21</v>
          </cell>
        </row>
        <row r="7662">
          <cell r="B7662" t="str">
            <v>2523_P10110651</v>
          </cell>
          <cell r="L7662">
            <v>143779.53</v>
          </cell>
        </row>
        <row r="7663">
          <cell r="B7663" t="str">
            <v>2523_P10110651</v>
          </cell>
          <cell r="L7663">
            <v>-11504.38</v>
          </cell>
        </row>
        <row r="7664">
          <cell r="B7664" t="str">
            <v>2523_P10110865</v>
          </cell>
          <cell r="L7664">
            <v>-916131.27</v>
          </cell>
        </row>
        <row r="7665">
          <cell r="B7665" t="str">
            <v>2523_P10110865</v>
          </cell>
          <cell r="L7665">
            <v>1406008.76</v>
          </cell>
        </row>
        <row r="7666">
          <cell r="B7666" t="str">
            <v>2523_P40112300</v>
          </cell>
          <cell r="L7666">
            <v>-7804442</v>
          </cell>
        </row>
        <row r="7667">
          <cell r="B7667" t="str">
            <v>2523_P40112300</v>
          </cell>
          <cell r="L7667">
            <v>-1925212</v>
          </cell>
        </row>
        <row r="7668">
          <cell r="B7668" t="str">
            <v>2523_P40112305</v>
          </cell>
          <cell r="L7668">
            <v>-112410.03</v>
          </cell>
        </row>
        <row r="7669">
          <cell r="B7669" t="str">
            <v>2523_P90112720</v>
          </cell>
          <cell r="L7669">
            <v>-955964.95</v>
          </cell>
        </row>
        <row r="7670">
          <cell r="B7670" t="str">
            <v>2523_P90112720</v>
          </cell>
          <cell r="L7670">
            <v>-221971.17</v>
          </cell>
        </row>
        <row r="7671">
          <cell r="B7671" t="str">
            <v>2523_P90112740</v>
          </cell>
          <cell r="L7671">
            <v>-1526859.06</v>
          </cell>
        </row>
        <row r="7672">
          <cell r="B7672" t="str">
            <v>2523_P90513220</v>
          </cell>
          <cell r="L7672">
            <v>-15605.79</v>
          </cell>
        </row>
        <row r="7673">
          <cell r="B7673" t="str">
            <v>2523_P90115710</v>
          </cell>
          <cell r="L7673">
            <v>17977.439999999999</v>
          </cell>
        </row>
        <row r="7674">
          <cell r="B7674" t="str">
            <v>2523_P10119990</v>
          </cell>
          <cell r="L7674">
            <v>53330.41</v>
          </cell>
        </row>
        <row r="7675">
          <cell r="B7675" t="str">
            <v>2523_P10119990</v>
          </cell>
          <cell r="L7675">
            <v>-53330.41</v>
          </cell>
        </row>
        <row r="7676">
          <cell r="B7676" t="str">
            <v>2523_A1062592</v>
          </cell>
          <cell r="L7676">
            <v>6607921.4000000004</v>
          </cell>
        </row>
        <row r="7677">
          <cell r="B7677" t="str">
            <v>2523_A1062592</v>
          </cell>
          <cell r="L7677">
            <v>6169321.3799999999</v>
          </cell>
        </row>
        <row r="7678">
          <cell r="B7678" t="str">
            <v>2523_A1062592</v>
          </cell>
          <cell r="L7678">
            <v>-4133804.74</v>
          </cell>
        </row>
        <row r="7679">
          <cell r="B7679" t="str">
            <v>2523_A1062592</v>
          </cell>
          <cell r="L7679">
            <v>206208.86</v>
          </cell>
        </row>
        <row r="7680">
          <cell r="B7680" t="str">
            <v>2523_A1062592</v>
          </cell>
          <cell r="L7680">
            <v>-745980.54</v>
          </cell>
        </row>
        <row r="7681">
          <cell r="B7681" t="str">
            <v>2523_A1062593</v>
          </cell>
          <cell r="L7681">
            <v>-2508131.04</v>
          </cell>
        </row>
        <row r="7682">
          <cell r="B7682" t="str">
            <v>2523_A1062593</v>
          </cell>
          <cell r="L7682">
            <v>2579525.02</v>
          </cell>
        </row>
        <row r="7683">
          <cell r="B7683" t="str">
            <v>2523_A1062593</v>
          </cell>
          <cell r="L7683">
            <v>1167140.1499999999</v>
          </cell>
        </row>
        <row r="7684">
          <cell r="B7684" t="str">
            <v>2523_A1072781</v>
          </cell>
          <cell r="L7684">
            <v>18094302.920000002</v>
          </cell>
        </row>
        <row r="7685">
          <cell r="B7685" t="str">
            <v>2523_A1072781</v>
          </cell>
          <cell r="L7685">
            <v>31242018.289999999</v>
          </cell>
        </row>
        <row r="7686">
          <cell r="B7686" t="str">
            <v>2523_A1072781</v>
          </cell>
          <cell r="L7686">
            <v>-32922117.539999999</v>
          </cell>
        </row>
        <row r="7687">
          <cell r="B7687" t="str">
            <v>2523_A1072781</v>
          </cell>
          <cell r="L7687">
            <v>-67038.460000000006</v>
          </cell>
        </row>
        <row r="7688">
          <cell r="B7688" t="str">
            <v>2523_A1072781</v>
          </cell>
          <cell r="L7688">
            <v>595003.21</v>
          </cell>
        </row>
        <row r="7689">
          <cell r="B7689" t="str">
            <v>2523_A1072781</v>
          </cell>
          <cell r="L7689">
            <v>-137050.23000000001</v>
          </cell>
        </row>
        <row r="7690">
          <cell r="B7690" t="str">
            <v>2523_A1072782</v>
          </cell>
          <cell r="L7690">
            <v>724296.49</v>
          </cell>
        </row>
        <row r="7691">
          <cell r="B7691" t="str">
            <v>2523_A1072782</v>
          </cell>
          <cell r="L7691">
            <v>140393.41</v>
          </cell>
        </row>
        <row r="7692">
          <cell r="B7692" t="str">
            <v>2523_A1072782</v>
          </cell>
          <cell r="L7692">
            <v>-109309.71</v>
          </cell>
        </row>
        <row r="7693">
          <cell r="B7693" t="str">
            <v>2523_A1072782</v>
          </cell>
          <cell r="L7693">
            <v>-546003.74</v>
          </cell>
        </row>
        <row r="7694">
          <cell r="B7694" t="str">
            <v>2523_A1072782</v>
          </cell>
          <cell r="L7694">
            <v>29406.38</v>
          </cell>
        </row>
        <row r="7695">
          <cell r="B7695" t="str">
            <v>2523_A1072790</v>
          </cell>
          <cell r="L7695">
            <v>1998034.53</v>
          </cell>
        </row>
        <row r="7696">
          <cell r="B7696" t="str">
            <v>2523_A1072790</v>
          </cell>
          <cell r="L7696">
            <v>-479635.76</v>
          </cell>
        </row>
        <row r="7697">
          <cell r="B7697" t="str">
            <v>2523_A1072790</v>
          </cell>
          <cell r="L7697">
            <v>489.96</v>
          </cell>
        </row>
        <row r="7698">
          <cell r="B7698" t="str">
            <v>2523_A1072790</v>
          </cell>
          <cell r="L7698">
            <v>-2.9</v>
          </cell>
        </row>
        <row r="7699">
          <cell r="B7699" t="str">
            <v>2523_A1072791</v>
          </cell>
          <cell r="L7699">
            <v>95.77</v>
          </cell>
        </row>
        <row r="7700">
          <cell r="B7700" t="str">
            <v>2523_A6025240</v>
          </cell>
          <cell r="L7700">
            <v>270519.38</v>
          </cell>
        </row>
        <row r="7701">
          <cell r="B7701" t="str">
            <v>2523_A6025290</v>
          </cell>
          <cell r="L7701">
            <v>-270519.38</v>
          </cell>
        </row>
        <row r="7702">
          <cell r="B7702" t="str">
            <v>2523_A6015410</v>
          </cell>
          <cell r="L7702">
            <v>583770.93999999994</v>
          </cell>
        </row>
        <row r="7703">
          <cell r="B7703" t="str">
            <v>2523_A6015490</v>
          </cell>
          <cell r="L7703">
            <v>-312118.98</v>
          </cell>
        </row>
        <row r="7704">
          <cell r="B7704" t="str">
            <v>2523_A6015490</v>
          </cell>
          <cell r="L7704">
            <v>-1132.58</v>
          </cell>
        </row>
        <row r="7705">
          <cell r="B7705" t="str">
            <v>2523_A8016112</v>
          </cell>
          <cell r="L7705">
            <v>329222.59000000003</v>
          </cell>
        </row>
        <row r="7706">
          <cell r="B7706" t="str">
            <v>2523_A6046360</v>
          </cell>
          <cell r="L7706">
            <v>1613109.08</v>
          </cell>
        </row>
        <row r="7707">
          <cell r="B7707" t="str">
            <v>2523_A6046360</v>
          </cell>
          <cell r="L7707">
            <v>-886704.01</v>
          </cell>
        </row>
        <row r="7708">
          <cell r="B7708" t="str">
            <v>2523_A6047111</v>
          </cell>
          <cell r="L7708">
            <v>4283.32</v>
          </cell>
        </row>
        <row r="7709">
          <cell r="B7709" t="str">
            <v>2523_A6047129</v>
          </cell>
          <cell r="L7709">
            <v>33261.57</v>
          </cell>
        </row>
        <row r="7710">
          <cell r="B7710" t="str">
            <v>2523_A6047129</v>
          </cell>
          <cell r="L7710">
            <v>-13086.27</v>
          </cell>
        </row>
        <row r="7711">
          <cell r="B7711" t="str">
            <v>2523_A6047260</v>
          </cell>
          <cell r="L7711">
            <v>2717950.86</v>
          </cell>
        </row>
        <row r="7712">
          <cell r="B7712" t="str">
            <v>2523_A6047260</v>
          </cell>
          <cell r="L7712">
            <v>-270045.84999999998</v>
          </cell>
        </row>
        <row r="7713">
          <cell r="B7713" t="str">
            <v>2523_A7028010</v>
          </cell>
          <cell r="L7713">
            <v>-4306.6099999999997</v>
          </cell>
        </row>
        <row r="7714">
          <cell r="B7714" t="str">
            <v>2523_A7028010</v>
          </cell>
          <cell r="L7714">
            <v>5184.1400000000003</v>
          </cell>
        </row>
        <row r="7715">
          <cell r="B7715" t="str">
            <v>2523_A7028480</v>
          </cell>
          <cell r="L7715">
            <v>22577000</v>
          </cell>
        </row>
        <row r="7716">
          <cell r="B7716" t="str">
            <v>2523_A7028480</v>
          </cell>
          <cell r="L7716">
            <v>-22577000</v>
          </cell>
        </row>
        <row r="7717">
          <cell r="B7717" t="str">
            <v>2523_A7028972</v>
          </cell>
          <cell r="L7717">
            <v>1248.69</v>
          </cell>
        </row>
        <row r="7718">
          <cell r="B7718" t="str">
            <v>2523_P10110649</v>
          </cell>
          <cell r="L7718">
            <v>2508131.04</v>
          </cell>
        </row>
        <row r="7719">
          <cell r="B7719" t="str">
            <v>2523_P10110649</v>
          </cell>
          <cell r="L7719">
            <v>-2579525.02</v>
          </cell>
        </row>
        <row r="7720">
          <cell r="B7720" t="str">
            <v>2523_P10110649</v>
          </cell>
          <cell r="L7720">
            <v>-1167140.1499999999</v>
          </cell>
        </row>
        <row r="7721">
          <cell r="B7721" t="str">
            <v>2523_P10110651</v>
          </cell>
          <cell r="L7721">
            <v>-724296.49</v>
          </cell>
        </row>
        <row r="7722">
          <cell r="B7722" t="str">
            <v>2523_P10110651</v>
          </cell>
          <cell r="L7722">
            <v>-140489.18</v>
          </cell>
        </row>
        <row r="7723">
          <cell r="B7723" t="str">
            <v>2523_P10110651</v>
          </cell>
          <cell r="L7723">
            <v>109309.71</v>
          </cell>
        </row>
        <row r="7724">
          <cell r="B7724" t="str">
            <v>2523_P10110651</v>
          </cell>
          <cell r="L7724">
            <v>546003.74</v>
          </cell>
        </row>
        <row r="7725">
          <cell r="B7725" t="str">
            <v>2523_P10110651</v>
          </cell>
          <cell r="L7725">
            <v>-29406.38</v>
          </cell>
        </row>
        <row r="7726">
          <cell r="B7726" t="str">
            <v>2523_P10110865</v>
          </cell>
          <cell r="L7726">
            <v>-1783834.55</v>
          </cell>
        </row>
        <row r="7727">
          <cell r="B7727" t="str">
            <v>2523_P10110865</v>
          </cell>
          <cell r="L7727">
            <v>3261247.28</v>
          </cell>
        </row>
        <row r="7728">
          <cell r="B7728" t="str">
            <v>2523_P40112300</v>
          </cell>
          <cell r="L7728">
            <v>-25250102</v>
          </cell>
        </row>
        <row r="7729">
          <cell r="B7729" t="str">
            <v>2523_P40112300</v>
          </cell>
          <cell r="L7729">
            <v>-2872741</v>
          </cell>
        </row>
        <row r="7730">
          <cell r="B7730" t="str">
            <v>2523_P40112305</v>
          </cell>
          <cell r="L7730">
            <v>-238878.6</v>
          </cell>
        </row>
        <row r="7731">
          <cell r="B7731" t="str">
            <v>2523_P90112720</v>
          </cell>
          <cell r="L7731">
            <v>510419.27</v>
          </cell>
        </row>
        <row r="7732">
          <cell r="B7732" t="str">
            <v>2523_P90112740</v>
          </cell>
          <cell r="L7732">
            <v>-3746665.17</v>
          </cell>
        </row>
        <row r="7733">
          <cell r="B7733" t="str">
            <v>2523_P90513220</v>
          </cell>
          <cell r="L7733">
            <v>-107752.5</v>
          </cell>
        </row>
        <row r="7734">
          <cell r="B7734" t="str">
            <v>2523_P90519270</v>
          </cell>
          <cell r="L7734">
            <v>2000000</v>
          </cell>
        </row>
        <row r="7735">
          <cell r="B7735" t="str">
            <v>2523_P90519280</v>
          </cell>
          <cell r="L7735">
            <v>-2000000</v>
          </cell>
        </row>
        <row r="7736">
          <cell r="B7736" t="str">
            <v>2523_P10119990</v>
          </cell>
          <cell r="L7736">
            <v>633214.31000000006</v>
          </cell>
        </row>
        <row r="7737">
          <cell r="B7737" t="str">
            <v>2523_P10119990</v>
          </cell>
          <cell r="L7737">
            <v>-633214.31000000006</v>
          </cell>
        </row>
        <row r="7738">
          <cell r="B7738" t="str">
            <v>5696_A1021040</v>
          </cell>
          <cell r="L7738">
            <v>1</v>
          </cell>
        </row>
        <row r="7739">
          <cell r="B7739" t="str">
            <v>5696_A6049810</v>
          </cell>
          <cell r="L7739">
            <v>2858885.68</v>
          </cell>
        </row>
        <row r="7740">
          <cell r="B7740" t="str">
            <v>5696_P10110010</v>
          </cell>
          <cell r="L7740">
            <v>113445.05</v>
          </cell>
        </row>
        <row r="7741">
          <cell r="B7741" t="str">
            <v>5696_P10110010</v>
          </cell>
          <cell r="L7741">
            <v>-113445.05</v>
          </cell>
        </row>
        <row r="7742">
          <cell r="B7742" t="str">
            <v>5696_P10110010</v>
          </cell>
          <cell r="L7742">
            <v>-113445.05</v>
          </cell>
        </row>
        <row r="7743">
          <cell r="B7743" t="str">
            <v>5696_P10110110</v>
          </cell>
          <cell r="L7743">
            <v>-90756.04</v>
          </cell>
        </row>
        <row r="7744">
          <cell r="B7744" t="str">
            <v>5696_P10110110</v>
          </cell>
          <cell r="L7744">
            <v>90756.04</v>
          </cell>
        </row>
        <row r="7745">
          <cell r="B7745" t="str">
            <v>5696_P10110110</v>
          </cell>
          <cell r="L7745">
            <v>90756.04</v>
          </cell>
        </row>
        <row r="7746">
          <cell r="B7746" t="str">
            <v>5696_P10110910</v>
          </cell>
          <cell r="L7746">
            <v>2906517.84</v>
          </cell>
        </row>
        <row r="7747">
          <cell r="B7747" t="str">
            <v>5696_P10110910</v>
          </cell>
          <cell r="L7747">
            <v>-2906517.84</v>
          </cell>
        </row>
        <row r="7748">
          <cell r="B7748" t="str">
            <v>5696_P10110910</v>
          </cell>
          <cell r="L7748">
            <v>-3327082.87</v>
          </cell>
        </row>
        <row r="7749">
          <cell r="B7749" t="str">
            <v>5696_P10110910</v>
          </cell>
          <cell r="L7749">
            <v>420565.03</v>
          </cell>
        </row>
        <row r="7750">
          <cell r="B7750" t="str">
            <v>5696_P80215020</v>
          </cell>
          <cell r="L7750">
            <v>1678920</v>
          </cell>
        </row>
        <row r="7751">
          <cell r="B7751" t="str">
            <v>5696_P80215020</v>
          </cell>
          <cell r="L7751">
            <v>-1678920</v>
          </cell>
        </row>
        <row r="7752">
          <cell r="B7752" t="str">
            <v>5696_P90516710</v>
          </cell>
          <cell r="L7752">
            <v>-885</v>
          </cell>
        </row>
        <row r="7753">
          <cell r="B7753" t="str">
            <v>5696_P90516710</v>
          </cell>
          <cell r="L7753">
            <v>164399</v>
          </cell>
        </row>
        <row r="7754">
          <cell r="B7754" t="str">
            <v>5696_P10119990</v>
          </cell>
          <cell r="L7754">
            <v>-93193.83</v>
          </cell>
        </row>
        <row r="7755">
          <cell r="B7755" t="str">
            <v>5696_P10119990</v>
          </cell>
          <cell r="L7755">
            <v>420565.03</v>
          </cell>
        </row>
        <row r="7756">
          <cell r="B7756" t="str">
            <v>5696_P10119990</v>
          </cell>
          <cell r="L7756">
            <v>-420565.03</v>
          </cell>
        </row>
        <row r="7757">
          <cell r="B7757" t="str">
            <v>5696_A1021040</v>
          </cell>
          <cell r="L7757">
            <v>1</v>
          </cell>
        </row>
        <row r="7758">
          <cell r="B7758" t="str">
            <v>5696_A6049810</v>
          </cell>
          <cell r="L7758">
            <v>4990098.9400000004</v>
          </cell>
        </row>
        <row r="7759">
          <cell r="B7759" t="str">
            <v>5696_P10110010</v>
          </cell>
          <cell r="L7759">
            <v>113445.05</v>
          </cell>
        </row>
        <row r="7760">
          <cell r="B7760" t="str">
            <v>5696_P10110010</v>
          </cell>
          <cell r="L7760">
            <v>-113445.05</v>
          </cell>
        </row>
        <row r="7761">
          <cell r="B7761" t="str">
            <v>5696_P10110010</v>
          </cell>
          <cell r="L7761">
            <v>-113445.05</v>
          </cell>
        </row>
        <row r="7762">
          <cell r="B7762" t="str">
            <v>5696_P10110110</v>
          </cell>
          <cell r="L7762">
            <v>-90756.04</v>
          </cell>
        </row>
        <row r="7763">
          <cell r="B7763" t="str">
            <v>5696_P10110110</v>
          </cell>
          <cell r="L7763">
            <v>90756.04</v>
          </cell>
        </row>
        <row r="7764">
          <cell r="B7764" t="str">
            <v>5696_P10110110</v>
          </cell>
          <cell r="L7764">
            <v>90756.04</v>
          </cell>
        </row>
        <row r="7765">
          <cell r="B7765" t="str">
            <v>5696_P10110910</v>
          </cell>
          <cell r="L7765">
            <v>5104231.09</v>
          </cell>
        </row>
        <row r="7766">
          <cell r="B7766" t="str">
            <v>5696_P10110910</v>
          </cell>
          <cell r="L7766">
            <v>-5104231.09</v>
          </cell>
        </row>
        <row r="7767">
          <cell r="B7767" t="str">
            <v>5696_P10110910</v>
          </cell>
          <cell r="L7767">
            <v>-5895144.1799999997</v>
          </cell>
        </row>
        <row r="7768">
          <cell r="B7768" t="str">
            <v>5696_P10110910</v>
          </cell>
          <cell r="L7768">
            <v>790913.09</v>
          </cell>
        </row>
        <row r="7769">
          <cell r="B7769" t="str">
            <v>5696_P80215020</v>
          </cell>
          <cell r="L7769">
            <v>3117885</v>
          </cell>
        </row>
        <row r="7770">
          <cell r="B7770" t="str">
            <v>5696_P80215020</v>
          </cell>
          <cell r="L7770">
            <v>-3117885</v>
          </cell>
        </row>
        <row r="7771">
          <cell r="B7771" t="str">
            <v>5696_P90516710</v>
          </cell>
          <cell r="L7771">
            <v>-221093</v>
          </cell>
        </row>
        <row r="7772">
          <cell r="B7772" t="str">
            <v>5696_P90516710</v>
          </cell>
          <cell r="L7772">
            <v>528864</v>
          </cell>
        </row>
        <row r="7773">
          <cell r="B7773" t="str">
            <v>5696_P10119990</v>
          </cell>
          <cell r="L7773">
            <v>-170950.84</v>
          </cell>
        </row>
        <row r="7774">
          <cell r="B7774" t="str">
            <v>5696_P10119990</v>
          </cell>
          <cell r="L7774">
            <v>790913.09</v>
          </cell>
        </row>
        <row r="7775">
          <cell r="B7775" t="str">
            <v>5696_P10119990</v>
          </cell>
          <cell r="L7775">
            <v>-790913.09</v>
          </cell>
        </row>
        <row r="7776">
          <cell r="B7776" t="str">
            <v>2523_A6025240</v>
          </cell>
          <cell r="L7776">
            <v>5629482.5700000003</v>
          </cell>
        </row>
        <row r="7777">
          <cell r="B7777" t="str">
            <v>2523_A6025290</v>
          </cell>
          <cell r="L7777">
            <v>-5629482.5700000003</v>
          </cell>
        </row>
        <row r="7778">
          <cell r="B7778" t="str">
            <v>2523_A6015410</v>
          </cell>
          <cell r="L7778">
            <v>8662236.0500000007</v>
          </cell>
        </row>
        <row r="7779">
          <cell r="B7779" t="str">
            <v>2523_A6015490</v>
          </cell>
          <cell r="L7779">
            <v>-3032753.48</v>
          </cell>
        </row>
        <row r="7780">
          <cell r="B7780" t="str">
            <v>2523_A6046360</v>
          </cell>
          <cell r="L7780">
            <v>4950556.93</v>
          </cell>
        </row>
        <row r="7781">
          <cell r="B7781" t="str">
            <v>2523_A6046360</v>
          </cell>
          <cell r="L7781">
            <v>-3847103.78</v>
          </cell>
        </row>
        <row r="7782">
          <cell r="B7782" t="str">
            <v>2523_A6046460</v>
          </cell>
          <cell r="L7782">
            <v>0.13</v>
          </cell>
        </row>
        <row r="7783">
          <cell r="B7783" t="str">
            <v>2523_A6046464</v>
          </cell>
          <cell r="L7783">
            <v>18366839.120000001</v>
          </cell>
        </row>
        <row r="7784">
          <cell r="B7784" t="str">
            <v>2523_A6046464</v>
          </cell>
          <cell r="L7784">
            <v>-18366839.120000001</v>
          </cell>
        </row>
        <row r="7785">
          <cell r="B7785" t="str">
            <v>2523_A6047120</v>
          </cell>
          <cell r="L7785">
            <v>35328.120000000003</v>
          </cell>
        </row>
        <row r="7786">
          <cell r="B7786" t="str">
            <v>2523_A6047129</v>
          </cell>
          <cell r="L7786">
            <v>36942.300000000003</v>
          </cell>
        </row>
        <row r="7787">
          <cell r="B7787" t="str">
            <v>2523_A6047129</v>
          </cell>
          <cell r="L7787">
            <v>-19427</v>
          </cell>
        </row>
        <row r="7788">
          <cell r="B7788" t="str">
            <v>2523_A6047260</v>
          </cell>
          <cell r="L7788">
            <v>-1786400.17</v>
          </cell>
        </row>
        <row r="7789">
          <cell r="B7789" t="str">
            <v>2523_A6047260</v>
          </cell>
          <cell r="L7789">
            <v>1786400.17</v>
          </cell>
        </row>
        <row r="7790">
          <cell r="B7790" t="str">
            <v>2523_A7028010</v>
          </cell>
          <cell r="L7790">
            <v>-246825.60000000001</v>
          </cell>
        </row>
        <row r="7791">
          <cell r="B7791" t="str">
            <v>2523_A7028010</v>
          </cell>
          <cell r="L7791">
            <v>247208.45</v>
          </cell>
        </row>
        <row r="7792">
          <cell r="B7792" t="str">
            <v>2523_A7028480</v>
          </cell>
          <cell r="L7792">
            <v>-27679512.800000001</v>
          </cell>
        </row>
        <row r="7793">
          <cell r="B7793" t="str">
            <v>2523_A7028480</v>
          </cell>
          <cell r="L7793">
            <v>27679512.800000001</v>
          </cell>
        </row>
        <row r="7794">
          <cell r="B7794" t="str">
            <v>2523_A7028972</v>
          </cell>
          <cell r="L7794">
            <v>19982.62</v>
          </cell>
        </row>
        <row r="7795">
          <cell r="B7795" t="str">
            <v>2523_P40112300</v>
          </cell>
          <cell r="L7795">
            <v>-2016610</v>
          </cell>
        </row>
        <row r="7796">
          <cell r="B7796" t="str">
            <v>2523_P40112300</v>
          </cell>
          <cell r="L7796">
            <v>989751</v>
          </cell>
        </row>
        <row r="7797">
          <cell r="B7797" t="str">
            <v>2523_P90112720</v>
          </cell>
          <cell r="L7797">
            <v>-6454071.04</v>
          </cell>
        </row>
        <row r="7798">
          <cell r="B7798" t="str">
            <v>2523_P90112720</v>
          </cell>
          <cell r="L7798">
            <v>2909054.14</v>
          </cell>
        </row>
        <row r="7799">
          <cell r="B7799" t="str">
            <v>2523_P90112720</v>
          </cell>
          <cell r="L7799">
            <v>-1850216.99</v>
          </cell>
        </row>
        <row r="7800">
          <cell r="B7800" t="str">
            <v>2523_P90513220</v>
          </cell>
          <cell r="L7800">
            <v>-142486.64000000001</v>
          </cell>
        </row>
        <row r="7801">
          <cell r="B7801" t="str">
            <v>2523_P90516310</v>
          </cell>
          <cell r="L7801">
            <v>-241565.31</v>
          </cell>
        </row>
        <row r="7802">
          <cell r="B7802" t="str">
            <v>2523_P90519220</v>
          </cell>
          <cell r="L7802">
            <v>0.1</v>
          </cell>
        </row>
        <row r="7803">
          <cell r="B7803" t="str">
            <v>2523_P10119990</v>
          </cell>
          <cell r="L7803">
            <v>9317631.3100000005</v>
          </cell>
        </row>
        <row r="7804">
          <cell r="B7804" t="str">
            <v>2523_P10119990</v>
          </cell>
          <cell r="L7804">
            <v>-9317631.3100000005</v>
          </cell>
        </row>
        <row r="7805">
          <cell r="B7805" t="str">
            <v>2523_A1072317</v>
          </cell>
          <cell r="L7805">
            <v>588099.17000000004</v>
          </cell>
        </row>
        <row r="7806">
          <cell r="B7806" t="str">
            <v>2523_A1062592</v>
          </cell>
          <cell r="L7806">
            <v>7935493.8200000003</v>
          </cell>
        </row>
        <row r="7807">
          <cell r="B7807" t="str">
            <v>2523_A1062592</v>
          </cell>
          <cell r="L7807">
            <v>1872730.62</v>
          </cell>
        </row>
        <row r="7808">
          <cell r="B7808" t="str">
            <v>2523_A1062592</v>
          </cell>
          <cell r="L7808">
            <v>-4278961.47</v>
          </cell>
        </row>
        <row r="7809">
          <cell r="B7809" t="str">
            <v>2523_A1062592</v>
          </cell>
          <cell r="L7809">
            <v>54788.480000000003</v>
          </cell>
        </row>
        <row r="7810">
          <cell r="B7810" t="str">
            <v>2523_A1062592</v>
          </cell>
          <cell r="L7810">
            <v>-709113.72</v>
          </cell>
        </row>
        <row r="7811">
          <cell r="B7811" t="str">
            <v>2523_A1062593</v>
          </cell>
          <cell r="L7811">
            <v>-2269030.2200000002</v>
          </cell>
        </row>
        <row r="7812">
          <cell r="B7812" t="str">
            <v>2523_A1062593</v>
          </cell>
          <cell r="L7812">
            <v>1591881.55</v>
          </cell>
        </row>
        <row r="7813">
          <cell r="B7813" t="str">
            <v>2523_A1062593</v>
          </cell>
          <cell r="L7813">
            <v>-58625.21</v>
          </cell>
        </row>
        <row r="7814">
          <cell r="B7814" t="str">
            <v>2523_A1062593</v>
          </cell>
          <cell r="L7814">
            <v>1190734.72</v>
          </cell>
        </row>
        <row r="7815">
          <cell r="B7815" t="str">
            <v>2523_A1072781</v>
          </cell>
          <cell r="L7815">
            <v>11369992.6</v>
          </cell>
        </row>
        <row r="7816">
          <cell r="B7816" t="str">
            <v>2523_A1072781</v>
          </cell>
          <cell r="L7816">
            <v>-125000</v>
          </cell>
        </row>
        <row r="7817">
          <cell r="B7817" t="str">
            <v>2523_A1072781</v>
          </cell>
          <cell r="L7817">
            <v>22179041.18</v>
          </cell>
        </row>
        <row r="7818">
          <cell r="B7818" t="str">
            <v>2523_A1072781</v>
          </cell>
          <cell r="L7818">
            <v>-22564382.699999999</v>
          </cell>
        </row>
        <row r="7819">
          <cell r="B7819" t="str">
            <v>2523_A1072781</v>
          </cell>
          <cell r="L7819">
            <v>-25624.49</v>
          </cell>
        </row>
        <row r="7820">
          <cell r="B7820" t="str">
            <v>2523_A1072781</v>
          </cell>
          <cell r="L7820">
            <v>457125.32</v>
          </cell>
        </row>
        <row r="7821">
          <cell r="B7821" t="str">
            <v>2523_A1072781</v>
          </cell>
          <cell r="L7821">
            <v>-42116.34</v>
          </cell>
        </row>
        <row r="7822">
          <cell r="B7822" t="str">
            <v>2523_A1072782</v>
          </cell>
          <cell r="L7822">
            <v>419890.97</v>
          </cell>
        </row>
        <row r="7823">
          <cell r="B7823" t="str">
            <v>2523_A1072782</v>
          </cell>
          <cell r="L7823">
            <v>62620.19</v>
          </cell>
        </row>
        <row r="7824">
          <cell r="B7824" t="str">
            <v>2523_A1072782</v>
          </cell>
          <cell r="L7824">
            <v>-116614.55</v>
          </cell>
        </row>
        <row r="7825">
          <cell r="B7825" t="str">
            <v>2523_A1072782</v>
          </cell>
          <cell r="L7825">
            <v>-414112.1</v>
          </cell>
        </row>
        <row r="7826">
          <cell r="B7826" t="str">
            <v>2523_A1072782</v>
          </cell>
          <cell r="L7826">
            <v>13326.45</v>
          </cell>
        </row>
        <row r="7827">
          <cell r="B7827" t="str">
            <v>2523_A1072790</v>
          </cell>
          <cell r="L7827">
            <v>1019101.87</v>
          </cell>
        </row>
        <row r="7828">
          <cell r="B7828" t="str">
            <v>2523_A1072790</v>
          </cell>
          <cell r="L7828">
            <v>-539591.66</v>
          </cell>
        </row>
        <row r="7829">
          <cell r="B7829" t="str">
            <v>2523_A1072790</v>
          </cell>
          <cell r="L7829">
            <v>202.89</v>
          </cell>
        </row>
        <row r="7830">
          <cell r="B7830" t="str">
            <v>2523_A1072790</v>
          </cell>
          <cell r="L7830">
            <v>-6.96</v>
          </cell>
        </row>
        <row r="7831">
          <cell r="B7831" t="str">
            <v>2523_A1072791</v>
          </cell>
          <cell r="L7831">
            <v>19.350000000000001</v>
          </cell>
        </row>
        <row r="7832">
          <cell r="B7832" t="str">
            <v>2523_A1072791</v>
          </cell>
          <cell r="L7832">
            <v>-72.290000000000006</v>
          </cell>
        </row>
        <row r="7833">
          <cell r="B7833" t="str">
            <v>2523_A6025240</v>
          </cell>
          <cell r="L7833">
            <v>-3326172.77</v>
          </cell>
        </row>
        <row r="7834">
          <cell r="B7834" t="str">
            <v>2523_A6025290</v>
          </cell>
          <cell r="L7834">
            <v>3326172.77</v>
          </cell>
        </row>
        <row r="7835">
          <cell r="B7835" t="str">
            <v>2523_A6015410</v>
          </cell>
          <cell r="L7835">
            <v>644.57000000000005</v>
          </cell>
        </row>
        <row r="7836">
          <cell r="B7836" t="str">
            <v>2523_A6015490</v>
          </cell>
          <cell r="L7836">
            <v>-644.57000000000005</v>
          </cell>
        </row>
        <row r="7837">
          <cell r="B7837" t="str">
            <v>2523_A8016112</v>
          </cell>
          <cell r="L7837">
            <v>199283.9</v>
          </cell>
        </row>
        <row r="7838">
          <cell r="B7838" t="str">
            <v>2523_A8016128</v>
          </cell>
          <cell r="L7838">
            <v>47239.07</v>
          </cell>
        </row>
        <row r="7839">
          <cell r="B7839" t="str">
            <v>2523_A6046360</v>
          </cell>
          <cell r="L7839">
            <v>5247584.79</v>
          </cell>
        </row>
        <row r="7840">
          <cell r="B7840" t="str">
            <v>2523_A6046463</v>
          </cell>
          <cell r="L7840">
            <v>36851294.210000001</v>
          </cell>
        </row>
        <row r="7841">
          <cell r="B7841" t="str">
            <v>2523_A6046463</v>
          </cell>
          <cell r="L7841">
            <v>-36851294.210000001</v>
          </cell>
        </row>
        <row r="7842">
          <cell r="B7842" t="str">
            <v>2523_A6047111</v>
          </cell>
          <cell r="L7842">
            <v>17848.37</v>
          </cell>
        </row>
        <row r="7843">
          <cell r="B7843" t="str">
            <v>2523_A6047120</v>
          </cell>
          <cell r="L7843">
            <v>15023.04</v>
          </cell>
        </row>
        <row r="7844">
          <cell r="B7844" t="str">
            <v>2523_A6047129</v>
          </cell>
          <cell r="L7844">
            <v>-625.4</v>
          </cell>
        </row>
        <row r="7845">
          <cell r="B7845" t="str">
            <v>2523_A6047129</v>
          </cell>
          <cell r="L7845">
            <v>-21120.67</v>
          </cell>
        </row>
        <row r="7846">
          <cell r="B7846" t="str">
            <v>2523_A6047260</v>
          </cell>
          <cell r="L7846">
            <v>3199518.21</v>
          </cell>
        </row>
        <row r="7847">
          <cell r="B7847" t="str">
            <v>2523_A7028010</v>
          </cell>
          <cell r="L7847">
            <v>456125.25</v>
          </cell>
        </row>
        <row r="7848">
          <cell r="B7848" t="str">
            <v>2523_A7028480</v>
          </cell>
          <cell r="L7848">
            <v>-27052000</v>
          </cell>
        </row>
        <row r="7849">
          <cell r="B7849" t="str">
            <v>2523_A7028480</v>
          </cell>
          <cell r="L7849">
            <v>27052000</v>
          </cell>
        </row>
        <row r="7850">
          <cell r="B7850" t="str">
            <v>2523_A7028972</v>
          </cell>
          <cell r="L7850">
            <v>28515.77</v>
          </cell>
        </row>
        <row r="7851">
          <cell r="B7851" t="str">
            <v>2523_P10110648</v>
          </cell>
          <cell r="L7851">
            <v>-2484.2399999999998</v>
          </cell>
        </row>
        <row r="7852">
          <cell r="B7852" t="str">
            <v>2523_P10110648</v>
          </cell>
          <cell r="L7852">
            <v>56790.93</v>
          </cell>
        </row>
        <row r="7853">
          <cell r="B7853" t="str">
            <v>2523_P10110648</v>
          </cell>
          <cell r="L7853">
            <v>58625.21</v>
          </cell>
        </row>
        <row r="7854">
          <cell r="B7854" t="str">
            <v>2523_P10110648</v>
          </cell>
          <cell r="L7854">
            <v>-23284.2</v>
          </cell>
        </row>
        <row r="7855">
          <cell r="B7855" t="str">
            <v>2523_P10110649</v>
          </cell>
          <cell r="L7855">
            <v>2484.2399999999998</v>
          </cell>
        </row>
        <row r="7856">
          <cell r="B7856" t="str">
            <v>2523_P10110649</v>
          </cell>
          <cell r="L7856">
            <v>2212239.29</v>
          </cell>
        </row>
        <row r="7857">
          <cell r="B7857" t="str">
            <v>2523_P10110649</v>
          </cell>
          <cell r="L7857">
            <v>-1591881.55</v>
          </cell>
        </row>
        <row r="7858">
          <cell r="B7858" t="str">
            <v>2523_P10110649</v>
          </cell>
          <cell r="L7858">
            <v>-1167450.52</v>
          </cell>
        </row>
        <row r="7859">
          <cell r="B7859" t="str">
            <v>2523_P10110651</v>
          </cell>
          <cell r="L7859">
            <v>-419890.97</v>
          </cell>
        </row>
        <row r="7860">
          <cell r="B7860" t="str">
            <v>2523_P10110651</v>
          </cell>
          <cell r="L7860">
            <v>-62639.54</v>
          </cell>
        </row>
        <row r="7861">
          <cell r="B7861" t="str">
            <v>2523_P10110651</v>
          </cell>
          <cell r="L7861">
            <v>116686.84</v>
          </cell>
        </row>
        <row r="7862">
          <cell r="B7862" t="str">
            <v>2523_P10110651</v>
          </cell>
          <cell r="L7862">
            <v>414112.1</v>
          </cell>
        </row>
        <row r="7863">
          <cell r="B7863" t="str">
            <v>2523_P10110651</v>
          </cell>
          <cell r="L7863">
            <v>-13326.45</v>
          </cell>
        </row>
        <row r="7864">
          <cell r="B7864" t="str">
            <v>2523_P10110865</v>
          </cell>
          <cell r="L7864">
            <v>-1849139.25</v>
          </cell>
        </row>
        <row r="7865">
          <cell r="B7865" t="str">
            <v>2523_P10110865</v>
          </cell>
          <cell r="L7865">
            <v>2269158.11</v>
          </cell>
        </row>
        <row r="7866">
          <cell r="B7866" t="str">
            <v>2523_P40112300</v>
          </cell>
          <cell r="L7866">
            <v>-19812476</v>
          </cell>
        </row>
        <row r="7867">
          <cell r="B7867" t="str">
            <v>2523_P40112300</v>
          </cell>
          <cell r="L7867">
            <v>749536</v>
          </cell>
        </row>
        <row r="7868">
          <cell r="B7868" t="str">
            <v>2523_P40112305</v>
          </cell>
          <cell r="L7868">
            <v>34941.980000000003</v>
          </cell>
        </row>
        <row r="7869">
          <cell r="B7869" t="str">
            <v>2523_P90112720</v>
          </cell>
          <cell r="L7869">
            <v>511026.57</v>
          </cell>
        </row>
        <row r="7870">
          <cell r="B7870" t="str">
            <v>2523_P40312730</v>
          </cell>
          <cell r="L7870">
            <v>-186604.83</v>
          </cell>
        </row>
        <row r="7871">
          <cell r="B7871" t="str">
            <v>2523_P40312730</v>
          </cell>
          <cell r="L7871">
            <v>186604.83</v>
          </cell>
        </row>
        <row r="7872">
          <cell r="B7872" t="str">
            <v>2523_P90112740</v>
          </cell>
          <cell r="L7872">
            <v>-2723991.06</v>
          </cell>
        </row>
        <row r="7873">
          <cell r="B7873" t="str">
            <v>2523_P90513220</v>
          </cell>
          <cell r="L7873">
            <v>-2234673.1</v>
          </cell>
        </row>
        <row r="7874">
          <cell r="B7874" t="str">
            <v>2523_P90115710</v>
          </cell>
          <cell r="L7874">
            <v>-3325554.19</v>
          </cell>
        </row>
        <row r="7875">
          <cell r="B7875" t="str">
            <v>2523_P10119990</v>
          </cell>
          <cell r="L7875">
            <v>1842754.6</v>
          </cell>
        </row>
        <row r="7876">
          <cell r="B7876" t="str">
            <v>2523_P10119990</v>
          </cell>
          <cell r="L7876">
            <v>-1842754.6</v>
          </cell>
        </row>
        <row r="7877">
          <cell r="B7877" t="str">
            <v>2523_A6025240</v>
          </cell>
          <cell r="L7877">
            <v>68175.009999999995</v>
          </cell>
        </row>
        <row r="7878">
          <cell r="B7878" t="str">
            <v>2523_A6025290</v>
          </cell>
          <cell r="L7878">
            <v>-68175.009999999995</v>
          </cell>
        </row>
        <row r="7879">
          <cell r="B7879" t="str">
            <v>2523_A6015410</v>
          </cell>
          <cell r="L7879">
            <v>68175.009999999995</v>
          </cell>
        </row>
        <row r="7880">
          <cell r="B7880" t="str">
            <v>2523_A6015490</v>
          </cell>
          <cell r="L7880">
            <v>21362537.66</v>
          </cell>
        </row>
        <row r="7881">
          <cell r="B7881" t="str">
            <v>2523_A6015490</v>
          </cell>
          <cell r="L7881">
            <v>-21362537.66</v>
          </cell>
        </row>
        <row r="7882">
          <cell r="B7882" t="str">
            <v>2523_A6046360</v>
          </cell>
          <cell r="L7882">
            <v>-1818944.24</v>
          </cell>
        </row>
        <row r="7883">
          <cell r="B7883" t="str">
            <v>2523_A6046360</v>
          </cell>
          <cell r="L7883">
            <v>3031935.05</v>
          </cell>
        </row>
        <row r="7884">
          <cell r="B7884" t="str">
            <v>2523_A6046464</v>
          </cell>
          <cell r="L7884">
            <v>18811118.550000001</v>
          </cell>
        </row>
        <row r="7885">
          <cell r="B7885" t="str">
            <v>2523_A6046464</v>
          </cell>
          <cell r="L7885">
            <v>-18811118.550000001</v>
          </cell>
        </row>
        <row r="7886">
          <cell r="B7886" t="str">
            <v>2523_A6046468</v>
          </cell>
          <cell r="L7886">
            <v>-21362537.66</v>
          </cell>
        </row>
        <row r="7887">
          <cell r="B7887" t="str">
            <v>2523_A6046468</v>
          </cell>
          <cell r="L7887">
            <v>21362537.66</v>
          </cell>
        </row>
        <row r="7888">
          <cell r="B7888" t="str">
            <v>2523_A6047120</v>
          </cell>
          <cell r="L7888">
            <v>-3549.16</v>
          </cell>
        </row>
        <row r="7889">
          <cell r="B7889" t="str">
            <v>2523_A6047129</v>
          </cell>
          <cell r="L7889">
            <v>24175.119999999999</v>
          </cell>
        </row>
        <row r="7890">
          <cell r="B7890" t="str">
            <v>2523_A6047260</v>
          </cell>
          <cell r="L7890">
            <v>434479.34</v>
          </cell>
        </row>
        <row r="7891">
          <cell r="B7891" t="str">
            <v>2523_A6047260</v>
          </cell>
          <cell r="L7891">
            <v>-434479.34</v>
          </cell>
        </row>
        <row r="7892">
          <cell r="B7892" t="str">
            <v>2523_A7028010</v>
          </cell>
          <cell r="L7892">
            <v>-17973</v>
          </cell>
        </row>
        <row r="7893">
          <cell r="B7893" t="str">
            <v>2523_A7028010</v>
          </cell>
          <cell r="L7893">
            <v>17995.150000000001</v>
          </cell>
        </row>
        <row r="7894">
          <cell r="B7894" t="str">
            <v>2523_A7028480</v>
          </cell>
          <cell r="L7894">
            <v>-5234481.76</v>
          </cell>
        </row>
        <row r="7895">
          <cell r="B7895" t="str">
            <v>2523_A7028480</v>
          </cell>
          <cell r="L7895">
            <v>5234481.76</v>
          </cell>
        </row>
        <row r="7896">
          <cell r="B7896" t="str">
            <v>2523_P40112300</v>
          </cell>
          <cell r="L7896">
            <v>-1183575</v>
          </cell>
        </row>
        <row r="7897">
          <cell r="B7897" t="str">
            <v>2523_P40112300</v>
          </cell>
          <cell r="L7897">
            <v>495469</v>
          </cell>
        </row>
        <row r="7898">
          <cell r="B7898" t="str">
            <v>2523_P90112720</v>
          </cell>
          <cell r="L7898">
            <v>4044287.93</v>
          </cell>
        </row>
        <row r="7899">
          <cell r="B7899" t="str">
            <v>2523_P90112720</v>
          </cell>
          <cell r="L7899">
            <v>-3516731.79</v>
          </cell>
        </row>
        <row r="7900">
          <cell r="B7900" t="str">
            <v>2523_P90112720</v>
          </cell>
          <cell r="L7900">
            <v>-483145.97</v>
          </cell>
        </row>
        <row r="7901">
          <cell r="B7901" t="str">
            <v>2523_P90513220</v>
          </cell>
          <cell r="L7901">
            <v>-658118.1</v>
          </cell>
        </row>
        <row r="7902">
          <cell r="B7902" t="str">
            <v>2523_P10119990</v>
          </cell>
          <cell r="L7902">
            <v>923005</v>
          </cell>
        </row>
        <row r="7903">
          <cell r="B7903" t="str">
            <v>2523_P10119990</v>
          </cell>
          <cell r="L7903">
            <v>-923005</v>
          </cell>
        </row>
        <row r="7904">
          <cell r="B7904" t="str">
            <v>2523_A1072781</v>
          </cell>
          <cell r="L7904">
            <v>8228958.5199999996</v>
          </cell>
        </row>
        <row r="7905">
          <cell r="B7905" t="str">
            <v>2523_A1072781</v>
          </cell>
          <cell r="L7905">
            <v>14694696.390000001</v>
          </cell>
        </row>
        <row r="7906">
          <cell r="B7906" t="str">
            <v>2523_A1072781</v>
          </cell>
          <cell r="L7906">
            <v>-14807007.689999999</v>
          </cell>
        </row>
        <row r="7907">
          <cell r="B7907" t="str">
            <v>2523_A1072781</v>
          </cell>
          <cell r="L7907">
            <v>-35011.660000000003</v>
          </cell>
        </row>
        <row r="7908">
          <cell r="B7908" t="str">
            <v>2523_A1072781</v>
          </cell>
          <cell r="L7908">
            <v>224548.79</v>
          </cell>
        </row>
        <row r="7909">
          <cell r="B7909" t="str">
            <v>2523_A1072781</v>
          </cell>
          <cell r="L7909">
            <v>-80367.679999999993</v>
          </cell>
        </row>
        <row r="7910">
          <cell r="B7910" t="str">
            <v>2523_A1072782</v>
          </cell>
          <cell r="L7910">
            <v>383820.88</v>
          </cell>
        </row>
        <row r="7911">
          <cell r="B7911" t="str">
            <v>2523_A1072782</v>
          </cell>
          <cell r="L7911">
            <v>64719.34</v>
          </cell>
        </row>
        <row r="7912">
          <cell r="B7912" t="str">
            <v>2523_A1072782</v>
          </cell>
          <cell r="L7912">
            <v>-63569.84</v>
          </cell>
        </row>
        <row r="7913">
          <cell r="B7913" t="str">
            <v>2523_A1072782</v>
          </cell>
          <cell r="L7913">
            <v>-182244.45</v>
          </cell>
        </row>
        <row r="7914">
          <cell r="B7914" t="str">
            <v>2523_A1072782</v>
          </cell>
          <cell r="L7914">
            <v>14014.49</v>
          </cell>
        </row>
        <row r="7915">
          <cell r="B7915" t="str">
            <v>2523_A1072790</v>
          </cell>
          <cell r="L7915">
            <v>1028998.71</v>
          </cell>
        </row>
        <row r="7916">
          <cell r="B7916" t="str">
            <v>2523_A1072790</v>
          </cell>
          <cell r="L7916">
            <v>-299751.11</v>
          </cell>
        </row>
        <row r="7917">
          <cell r="B7917" t="str">
            <v>2523_A1072790</v>
          </cell>
          <cell r="L7917">
            <v>242.38</v>
          </cell>
        </row>
        <row r="7918">
          <cell r="B7918" t="str">
            <v>2523_A1072790</v>
          </cell>
          <cell r="L7918">
            <v>-19.100000000000001</v>
          </cell>
        </row>
        <row r="7919">
          <cell r="B7919" t="str">
            <v>2523_A1072791</v>
          </cell>
          <cell r="L7919">
            <v>40.020000000000003</v>
          </cell>
        </row>
        <row r="7920">
          <cell r="B7920" t="str">
            <v>2523_A2012965</v>
          </cell>
          <cell r="L7920">
            <v>2237051.04</v>
          </cell>
        </row>
        <row r="7921">
          <cell r="B7921" t="str">
            <v>2523_A6025240</v>
          </cell>
          <cell r="L7921">
            <v>275000.14</v>
          </cell>
        </row>
        <row r="7922">
          <cell r="B7922" t="str">
            <v>2523_A6025290</v>
          </cell>
          <cell r="L7922">
            <v>-275000.14</v>
          </cell>
        </row>
        <row r="7923">
          <cell r="B7923" t="str">
            <v>2523_A6015410</v>
          </cell>
          <cell r="L7923">
            <v>1417224.46</v>
          </cell>
        </row>
        <row r="7924">
          <cell r="B7924" t="str">
            <v>2523_A6015490</v>
          </cell>
          <cell r="L7924">
            <v>-1142224.32</v>
          </cell>
        </row>
        <row r="7925">
          <cell r="B7925" t="str">
            <v>2523_A8016112</v>
          </cell>
          <cell r="L7925">
            <v>168909.02</v>
          </cell>
        </row>
        <row r="7926">
          <cell r="B7926" t="str">
            <v>2523_A6046360</v>
          </cell>
          <cell r="L7926">
            <v>479524.46</v>
          </cell>
        </row>
        <row r="7927">
          <cell r="B7927" t="str">
            <v>2523_A6046360</v>
          </cell>
          <cell r="L7927">
            <v>-6725.61</v>
          </cell>
        </row>
        <row r="7928">
          <cell r="B7928" t="str">
            <v>2523_A6047110</v>
          </cell>
          <cell r="L7928">
            <v>-1325.08</v>
          </cell>
        </row>
        <row r="7929">
          <cell r="B7929" t="str">
            <v>2523_A6047111</v>
          </cell>
          <cell r="L7929">
            <v>1472.97</v>
          </cell>
        </row>
        <row r="7930">
          <cell r="B7930" t="str">
            <v>2523_A6047260</v>
          </cell>
          <cell r="L7930">
            <v>197855.06</v>
          </cell>
        </row>
        <row r="7931">
          <cell r="B7931" t="str">
            <v>2523_A7028010</v>
          </cell>
          <cell r="L7931">
            <v>128.08000000000001</v>
          </cell>
        </row>
        <row r="7932">
          <cell r="B7932" t="str">
            <v>2523_A7028010</v>
          </cell>
          <cell r="L7932">
            <v>19.41</v>
          </cell>
        </row>
        <row r="7933">
          <cell r="B7933" t="str">
            <v>2523_A7028480</v>
          </cell>
          <cell r="L7933">
            <v>10242000</v>
          </cell>
        </row>
        <row r="7934">
          <cell r="B7934" t="str">
            <v>2523_A7028480</v>
          </cell>
          <cell r="L7934">
            <v>-10242000</v>
          </cell>
        </row>
        <row r="7935">
          <cell r="B7935" t="str">
            <v>2523_A7028972</v>
          </cell>
          <cell r="L7935">
            <v>19712.78</v>
          </cell>
        </row>
        <row r="7936">
          <cell r="B7936" t="str">
            <v>2523_P10110651</v>
          </cell>
          <cell r="L7936">
            <v>-383820.88</v>
          </cell>
        </row>
        <row r="7937">
          <cell r="B7937" t="str">
            <v>2523_P10110651</v>
          </cell>
          <cell r="L7937">
            <v>-64759.360000000001</v>
          </cell>
        </row>
        <row r="7938">
          <cell r="B7938" t="str">
            <v>2523_P10110651</v>
          </cell>
          <cell r="L7938">
            <v>63569.84</v>
          </cell>
        </row>
        <row r="7939">
          <cell r="B7939" t="str">
            <v>2523_P10110651</v>
          </cell>
          <cell r="L7939">
            <v>182244.45</v>
          </cell>
        </row>
        <row r="7940">
          <cell r="B7940" t="str">
            <v>2523_P10110651</v>
          </cell>
          <cell r="L7940">
            <v>-14014.49</v>
          </cell>
        </row>
        <row r="7941">
          <cell r="B7941" t="str">
            <v>2523_P10110865</v>
          </cell>
          <cell r="L7941">
            <v>383820.88</v>
          </cell>
        </row>
        <row r="7942">
          <cell r="B7942" t="str">
            <v>2523_P10110865</v>
          </cell>
          <cell r="L7942">
            <v>-167040.44</v>
          </cell>
        </row>
        <row r="7943">
          <cell r="B7943" t="str">
            <v>2523_P40112300</v>
          </cell>
          <cell r="L7943">
            <v>-11604653</v>
          </cell>
        </row>
        <row r="7944">
          <cell r="B7944" t="str">
            <v>2523_P40112300</v>
          </cell>
          <cell r="L7944">
            <v>-920469</v>
          </cell>
        </row>
        <row r="7945">
          <cell r="B7945" t="str">
            <v>2523_P40112305</v>
          </cell>
          <cell r="L7945">
            <v>-216780.44</v>
          </cell>
        </row>
        <row r="7946">
          <cell r="B7946" t="str">
            <v>2523_P90112720</v>
          </cell>
          <cell r="L7946">
            <v>376251.7</v>
          </cell>
        </row>
        <row r="7947">
          <cell r="B7947" t="str">
            <v>2523_P90112720</v>
          </cell>
          <cell r="L7947">
            <v>50000</v>
          </cell>
        </row>
        <row r="7948">
          <cell r="B7948" t="str">
            <v>2523_P90112745</v>
          </cell>
          <cell r="L7948">
            <v>-178508.52</v>
          </cell>
        </row>
        <row r="7949">
          <cell r="B7949" t="str">
            <v>2523_P90513220</v>
          </cell>
          <cell r="L7949">
            <v>-49531</v>
          </cell>
        </row>
        <row r="7950">
          <cell r="B7950" t="str">
            <v>2523_P10119990</v>
          </cell>
          <cell r="L7950">
            <v>38076.019999999997</v>
          </cell>
        </row>
        <row r="7951">
          <cell r="B7951" t="str">
            <v>2523_P10119990</v>
          </cell>
          <cell r="L7951">
            <v>-38076.019999999997</v>
          </cell>
        </row>
        <row r="7952">
          <cell r="B7952" t="str">
            <v>2523_A1062592</v>
          </cell>
          <cell r="L7952">
            <v>6674562.1399999997</v>
          </cell>
        </row>
        <row r="7953">
          <cell r="B7953" t="str">
            <v>2523_A1062592</v>
          </cell>
          <cell r="L7953">
            <v>10929475.359999999</v>
          </cell>
        </row>
        <row r="7954">
          <cell r="B7954" t="str">
            <v>2523_A1062592</v>
          </cell>
        </row>
        <row r="7955">
          <cell r="B7955" t="str">
            <v>2523_A1062592</v>
          </cell>
        </row>
        <row r="7956">
          <cell r="B7956" t="str">
            <v>2523_A1062592</v>
          </cell>
        </row>
        <row r="7957">
          <cell r="B7957" t="str">
            <v>2523_A1062593</v>
          </cell>
        </row>
        <row r="7958">
          <cell r="B7958" t="str">
            <v>2523_A1062593</v>
          </cell>
        </row>
        <row r="7959">
          <cell r="B7959" t="str">
            <v>2523_A1062593</v>
          </cell>
        </row>
        <row r="7960">
          <cell r="B7960" t="str">
            <v>2523_A1062593</v>
          </cell>
        </row>
        <row r="7961">
          <cell r="B7961" t="str">
            <v>2523_A1072781</v>
          </cell>
        </row>
        <row r="7962">
          <cell r="B7962" t="str">
            <v>2523_A1072781</v>
          </cell>
        </row>
        <row r="7963">
          <cell r="B7963" t="str">
            <v>2523_A1072781</v>
          </cell>
        </row>
        <row r="7964">
          <cell r="B7964" t="str">
            <v>2523_A1072781</v>
          </cell>
        </row>
        <row r="7965">
          <cell r="B7965" t="str">
            <v>2523_A1072781</v>
          </cell>
        </row>
        <row r="7966">
          <cell r="B7966" t="str">
            <v>2523_A1072781</v>
          </cell>
        </row>
        <row r="7967">
          <cell r="B7967" t="str">
            <v>2523_A1072781</v>
          </cell>
        </row>
        <row r="7968">
          <cell r="B7968" t="str">
            <v>2523_A1072782</v>
          </cell>
        </row>
        <row r="7969">
          <cell r="B7969" t="str">
            <v>2523_A1072782</v>
          </cell>
        </row>
        <row r="7970">
          <cell r="B7970" t="str">
            <v>2523_A1072782</v>
          </cell>
        </row>
        <row r="7971">
          <cell r="B7971" t="str">
            <v>2523_A1072782</v>
          </cell>
        </row>
        <row r="7972">
          <cell r="B7972" t="str">
            <v>2523_A1072782</v>
          </cell>
        </row>
        <row r="7973">
          <cell r="B7973" t="str">
            <v>2523_A1072790</v>
          </cell>
        </row>
        <row r="7974">
          <cell r="B7974" t="str">
            <v>2523_A1072790</v>
          </cell>
        </row>
        <row r="7975">
          <cell r="B7975" t="str">
            <v>2523_A1072790</v>
          </cell>
        </row>
        <row r="7976">
          <cell r="B7976" t="str">
            <v>2523_A1072790</v>
          </cell>
        </row>
        <row r="7977">
          <cell r="B7977" t="str">
            <v>2523_A1072791</v>
          </cell>
        </row>
        <row r="7978">
          <cell r="B7978" t="str">
            <v>2523_A1072791</v>
          </cell>
        </row>
        <row r="7979">
          <cell r="B7979" t="str">
            <v>2523_A6025240</v>
          </cell>
        </row>
        <row r="7980">
          <cell r="B7980" t="str">
            <v>2523_A6025290</v>
          </cell>
        </row>
        <row r="7981">
          <cell r="B7981" t="str">
            <v>2523_A6015410</v>
          </cell>
        </row>
        <row r="7982">
          <cell r="B7982" t="str">
            <v>2523_A6015490</v>
          </cell>
        </row>
        <row r="7983">
          <cell r="B7983" t="str">
            <v>2523_A8016112</v>
          </cell>
        </row>
        <row r="7984">
          <cell r="B7984" t="str">
            <v>2523_A6046360</v>
          </cell>
        </row>
        <row r="7985">
          <cell r="B7985" t="str">
            <v>2523_A6046360</v>
          </cell>
        </row>
        <row r="7986">
          <cell r="B7986" t="str">
            <v>2523_A6047110</v>
          </cell>
        </row>
        <row r="7987">
          <cell r="B7987" t="str">
            <v>2523_A6047111</v>
          </cell>
        </row>
        <row r="7988">
          <cell r="B7988" t="str">
            <v>2523_A6047120</v>
          </cell>
        </row>
        <row r="7989">
          <cell r="B7989" t="str">
            <v>2523_A6047129</v>
          </cell>
        </row>
        <row r="7990">
          <cell r="B7990" t="str">
            <v>2523_A6047129</v>
          </cell>
        </row>
        <row r="7991">
          <cell r="B7991" t="str">
            <v>2523_A6047260</v>
          </cell>
        </row>
        <row r="7992">
          <cell r="B7992" t="str">
            <v>2523_A6047260</v>
          </cell>
        </row>
        <row r="7993">
          <cell r="B7993" t="str">
            <v>2523_A7028010</v>
          </cell>
        </row>
        <row r="7994">
          <cell r="B7994" t="str">
            <v>2523_A7028010</v>
          </cell>
        </row>
        <row r="7995">
          <cell r="B7995" t="str">
            <v>2523_A7028480</v>
          </cell>
        </row>
        <row r="7996">
          <cell r="B7996" t="str">
            <v>2523_A7028480</v>
          </cell>
        </row>
        <row r="7997">
          <cell r="B7997" t="str">
            <v>2523_A7028972</v>
          </cell>
        </row>
        <row r="7998">
          <cell r="B7998" t="str">
            <v>2523_P10110648</v>
          </cell>
        </row>
        <row r="7999">
          <cell r="B7999" t="str">
            <v>2523_P10110649</v>
          </cell>
        </row>
        <row r="8000">
          <cell r="B8000" t="str">
            <v>2523_P10110649</v>
          </cell>
        </row>
        <row r="8001">
          <cell r="B8001" t="str">
            <v>2523_P10110649</v>
          </cell>
        </row>
        <row r="8002">
          <cell r="B8002" t="str">
            <v>2523_P10110651</v>
          </cell>
        </row>
        <row r="8003">
          <cell r="B8003" t="str">
            <v>2523_P10110651</v>
          </cell>
        </row>
        <row r="8004">
          <cell r="B8004" t="str">
            <v>2523_P10110651</v>
          </cell>
        </row>
        <row r="8005">
          <cell r="B8005" t="str">
            <v>2523_P10110651</v>
          </cell>
        </row>
        <row r="8006">
          <cell r="B8006" t="str">
            <v>2523_P10110651</v>
          </cell>
        </row>
        <row r="8007">
          <cell r="B8007" t="str">
            <v>2523_P10110865</v>
          </cell>
        </row>
        <row r="8008">
          <cell r="B8008" t="str">
            <v>2523_P10110865</v>
          </cell>
        </row>
        <row r="8009">
          <cell r="B8009" t="str">
            <v>2523_P40112300</v>
          </cell>
        </row>
        <row r="8010">
          <cell r="B8010" t="str">
            <v>2523_P40112300</v>
          </cell>
        </row>
        <row r="8011">
          <cell r="B8011" t="str">
            <v>2523_P40112305</v>
          </cell>
        </row>
        <row r="8012">
          <cell r="B8012" t="str">
            <v>2523_P90112720</v>
          </cell>
        </row>
        <row r="8013">
          <cell r="B8013" t="str">
            <v>2523_P90112720</v>
          </cell>
        </row>
        <row r="8014">
          <cell r="B8014" t="str">
            <v>2523_P90112740</v>
          </cell>
        </row>
        <row r="8015">
          <cell r="B8015" t="str">
            <v>2523_P90513220</v>
          </cell>
        </row>
        <row r="8016">
          <cell r="B8016" t="str">
            <v>2523_P90115710</v>
          </cell>
        </row>
        <row r="8017">
          <cell r="B8017" t="str">
            <v>2523_P90519290</v>
          </cell>
        </row>
        <row r="8018">
          <cell r="B8018" t="str">
            <v>2523_P90519290</v>
          </cell>
        </row>
        <row r="8019">
          <cell r="B8019" t="str">
            <v>2523_P90519370</v>
          </cell>
        </row>
        <row r="8020">
          <cell r="B8020" t="str">
            <v>2523_P90519370</v>
          </cell>
        </row>
        <row r="8021">
          <cell r="B8021" t="str">
            <v>2523_P10119990</v>
          </cell>
        </row>
        <row r="8022">
          <cell r="B8022" t="str">
            <v>2523_P10119990</v>
          </cell>
        </row>
        <row r="8023">
          <cell r="B8023" t="str">
            <v>2523_P50111140</v>
          </cell>
        </row>
        <row r="8024">
          <cell r="B8024" t="str">
            <v>2523_P50111140</v>
          </cell>
        </row>
        <row r="8025">
          <cell r="B8025" t="str">
            <v>2523_P50113000</v>
          </cell>
        </row>
        <row r="8026">
          <cell r="B8026" t="str">
            <v>2523_P50113000</v>
          </cell>
        </row>
        <row r="8027">
          <cell r="B8027" t="str">
            <v>2523_P50111140</v>
          </cell>
        </row>
        <row r="8028">
          <cell r="B8028" t="str">
            <v>2523_P50111140</v>
          </cell>
        </row>
        <row r="8029">
          <cell r="B8029" t="str">
            <v>2523_P50113000</v>
          </cell>
        </row>
        <row r="8030">
          <cell r="B8030" t="str">
            <v>2523_P50113000</v>
          </cell>
        </row>
        <row r="8031">
          <cell r="B8031" t="str">
            <v>2523_P50111140</v>
          </cell>
        </row>
        <row r="8032">
          <cell r="B8032" t="str">
            <v>2523_P50111140</v>
          </cell>
        </row>
        <row r="8033">
          <cell r="B8033" t="str">
            <v>2523_P50113000</v>
          </cell>
        </row>
        <row r="8034">
          <cell r="B8034" t="str">
            <v>2523_P50113000</v>
          </cell>
        </row>
        <row r="8035">
          <cell r="B8035" t="str">
            <v>2523_A1072330</v>
          </cell>
        </row>
        <row r="8036">
          <cell r="B8036" t="str">
            <v>2523_A1072749</v>
          </cell>
        </row>
        <row r="8037">
          <cell r="B8037" t="str">
            <v>2523_A1072749</v>
          </cell>
        </row>
        <row r="8038">
          <cell r="B8038" t="str">
            <v>2523_A1072749</v>
          </cell>
        </row>
        <row r="8039">
          <cell r="B8039" t="str">
            <v>2523_A1072749</v>
          </cell>
        </row>
        <row r="8040">
          <cell r="B8040" t="str">
            <v>2523_A1072751</v>
          </cell>
        </row>
        <row r="8041">
          <cell r="B8041" t="str">
            <v>2523_A1072751</v>
          </cell>
        </row>
        <row r="8042">
          <cell r="B8042" t="str">
            <v>2523_A1072781</v>
          </cell>
        </row>
        <row r="8043">
          <cell r="B8043" t="str">
            <v>2523_A1072781</v>
          </cell>
        </row>
        <row r="8044">
          <cell r="B8044" t="str">
            <v>2523_A1072781</v>
          </cell>
        </row>
        <row r="8045">
          <cell r="B8045" t="str">
            <v>2523_A1072781</v>
          </cell>
        </row>
        <row r="8046">
          <cell r="B8046" t="str">
            <v>2523_A1072781</v>
          </cell>
        </row>
        <row r="8047">
          <cell r="B8047" t="str">
            <v>2523_A1072781</v>
          </cell>
        </row>
        <row r="8048">
          <cell r="B8048" t="str">
            <v>2523_A1072782</v>
          </cell>
        </row>
        <row r="8049">
          <cell r="B8049" t="str">
            <v>2523_A1072782</v>
          </cell>
        </row>
        <row r="8050">
          <cell r="B8050" t="str">
            <v>2523_A1072782</v>
          </cell>
        </row>
        <row r="8051">
          <cell r="B8051" t="str">
            <v>2523_A1072782</v>
          </cell>
        </row>
        <row r="8052">
          <cell r="B8052" t="str">
            <v>2523_A1072782</v>
          </cell>
        </row>
        <row r="8053">
          <cell r="B8053" t="str">
            <v>2523_A1072790</v>
          </cell>
        </row>
        <row r="8054">
          <cell r="B8054" t="str">
            <v>2523_A1072790</v>
          </cell>
        </row>
        <row r="8055">
          <cell r="B8055" t="str">
            <v>2523_A1072790</v>
          </cell>
        </row>
        <row r="8056">
          <cell r="B8056" t="str">
            <v>2523_A1072790</v>
          </cell>
        </row>
        <row r="8057">
          <cell r="B8057" t="str">
            <v>2523_A1072791</v>
          </cell>
        </row>
        <row r="8058">
          <cell r="B8058" t="str">
            <v>2523_A2012965</v>
          </cell>
        </row>
        <row r="8059">
          <cell r="B8059" t="str">
            <v>2523_A6025240</v>
          </cell>
        </row>
        <row r="8060">
          <cell r="B8060" t="str">
            <v>2523_A6025290</v>
          </cell>
        </row>
        <row r="8061">
          <cell r="B8061" t="str">
            <v>2523_A6015410</v>
          </cell>
        </row>
        <row r="8062">
          <cell r="B8062" t="str">
            <v>2523_A8016112</v>
          </cell>
        </row>
        <row r="8063">
          <cell r="B8063" t="str">
            <v>2523_A8016120</v>
          </cell>
        </row>
        <row r="8064">
          <cell r="B8064" t="str">
            <v>2523_A6046360</v>
          </cell>
        </row>
        <row r="8065">
          <cell r="B8065" t="str">
            <v>2523_A6046360</v>
          </cell>
        </row>
        <row r="8066">
          <cell r="B8066" t="str">
            <v>2523_A6046464</v>
          </cell>
        </row>
        <row r="8067">
          <cell r="B8067" t="str">
            <v>2523_A6046464</v>
          </cell>
        </row>
        <row r="8068">
          <cell r="B8068" t="str">
            <v>2523_A6047111</v>
          </cell>
        </row>
        <row r="8069">
          <cell r="B8069" t="str">
            <v>2523_A6047129</v>
          </cell>
        </row>
        <row r="8070">
          <cell r="B8070" t="str">
            <v>2523_A6047260</v>
          </cell>
        </row>
        <row r="8071">
          <cell r="B8071" t="str">
            <v>2523_A6047260</v>
          </cell>
        </row>
        <row r="8072">
          <cell r="B8072" t="str">
            <v>2523_A7028010</v>
          </cell>
        </row>
        <row r="8073">
          <cell r="B8073" t="str">
            <v>2523_A7028010</v>
          </cell>
        </row>
        <row r="8074">
          <cell r="B8074" t="str">
            <v>2523_A7028480</v>
          </cell>
        </row>
        <row r="8075">
          <cell r="B8075" t="str">
            <v>2523_A7028480</v>
          </cell>
        </row>
        <row r="8076">
          <cell r="B8076" t="str">
            <v>2523_A7028972</v>
          </cell>
        </row>
        <row r="8077">
          <cell r="B8077" t="str">
            <v>2523_P10110651</v>
          </cell>
        </row>
        <row r="8078">
          <cell r="B8078" t="str">
            <v>2523_P10110651</v>
          </cell>
        </row>
        <row r="8079">
          <cell r="B8079" t="str">
            <v>2523_P10110651</v>
          </cell>
        </row>
        <row r="8080">
          <cell r="B8080" t="str">
            <v>2523_P10110651</v>
          </cell>
        </row>
        <row r="8081">
          <cell r="B8081" t="str">
            <v>2523_P10110651</v>
          </cell>
        </row>
        <row r="8082">
          <cell r="B8082" t="str">
            <v>2523_P10110865</v>
          </cell>
        </row>
        <row r="8083">
          <cell r="B8083" t="str">
            <v>2523_P10110865</v>
          </cell>
        </row>
        <row r="8084">
          <cell r="B8084" t="str">
            <v>2523_P40112300</v>
          </cell>
        </row>
        <row r="8085">
          <cell r="B8085" t="str">
            <v>2523_P40112300</v>
          </cell>
        </row>
        <row r="8086">
          <cell r="B8086" t="str">
            <v>2523_P40112305</v>
          </cell>
        </row>
        <row r="8087">
          <cell r="B8087" t="str">
            <v>2523_P90112720</v>
          </cell>
        </row>
        <row r="8088">
          <cell r="B8088" t="str">
            <v>2523_P90112720</v>
          </cell>
        </row>
        <row r="8089">
          <cell r="B8089" t="str">
            <v>2523_P90112745</v>
          </cell>
        </row>
        <row r="8090">
          <cell r="B8090" t="str">
            <v>2523_P90112745</v>
          </cell>
        </row>
        <row r="8091">
          <cell r="B8091" t="str">
            <v>2523_P90513220</v>
          </cell>
        </row>
        <row r="8092">
          <cell r="B8092" t="str">
            <v>2523_P10119990</v>
          </cell>
        </row>
        <row r="8093">
          <cell r="B8093" t="str">
            <v>2523_P10119990</v>
          </cell>
        </row>
        <row r="8094">
          <cell r="B8094" t="str">
            <v>2523_P50111140</v>
          </cell>
        </row>
        <row r="8095">
          <cell r="B8095" t="str">
            <v>2523_P50111140</v>
          </cell>
        </row>
        <row r="8096">
          <cell r="B8096" t="str">
            <v>2523_P50113000</v>
          </cell>
        </row>
        <row r="8097">
          <cell r="B8097" t="str">
            <v>2523_P50113000</v>
          </cell>
        </row>
        <row r="8098">
          <cell r="B8098" t="str">
            <v>2523_P50111140</v>
          </cell>
        </row>
        <row r="8099">
          <cell r="B8099" t="str">
            <v>2523_P50111140</v>
          </cell>
        </row>
        <row r="8100">
          <cell r="B8100" t="str">
            <v>2523_P50113000</v>
          </cell>
        </row>
        <row r="8101">
          <cell r="B8101" t="str">
            <v>2523_P50113000</v>
          </cell>
        </row>
        <row r="8102">
          <cell r="B8102" t="str">
            <v>2523_A1012040</v>
          </cell>
        </row>
        <row r="8103">
          <cell r="B8103" t="str">
            <v>2523_A1012041</v>
          </cell>
        </row>
        <row r="8104">
          <cell r="B8104" t="str">
            <v>2523_A1012041</v>
          </cell>
        </row>
        <row r="8105">
          <cell r="B8105" t="str">
            <v>2523_A8036180</v>
          </cell>
        </row>
        <row r="8106">
          <cell r="B8106" t="str">
            <v>2523_A6047260</v>
          </cell>
        </row>
        <row r="8107">
          <cell r="B8107" t="str">
            <v>2523_A7028490</v>
          </cell>
        </row>
        <row r="8108">
          <cell r="B8108" t="str">
            <v>2523_A6049310</v>
          </cell>
        </row>
        <row r="8109">
          <cell r="B8109" t="str">
            <v>2523_A6049812</v>
          </cell>
        </row>
        <row r="8110">
          <cell r="B8110" t="str">
            <v>2523_P10110910</v>
          </cell>
        </row>
        <row r="8111">
          <cell r="B8111" t="str">
            <v>2523_P10110910</v>
          </cell>
        </row>
        <row r="8112">
          <cell r="B8112" t="str">
            <v>2523_P10110910</v>
          </cell>
        </row>
        <row r="8113">
          <cell r="B8113" t="str">
            <v>2523_P10110910</v>
          </cell>
        </row>
        <row r="8114">
          <cell r="B8114" t="str">
            <v>2523_P10110910</v>
          </cell>
        </row>
        <row r="8115">
          <cell r="B8115" t="str">
            <v>2523_P10110910</v>
          </cell>
        </row>
        <row r="8116">
          <cell r="B8116" t="str">
            <v>2523_P80215020</v>
          </cell>
        </row>
        <row r="8117">
          <cell r="B8117" t="str">
            <v>2523_P80215020</v>
          </cell>
        </row>
        <row r="8118">
          <cell r="B8118" t="str">
            <v>2523_P90516140</v>
          </cell>
        </row>
        <row r="8119">
          <cell r="B8119" t="str">
            <v>2523_P100116380</v>
          </cell>
        </row>
        <row r="8120">
          <cell r="B8120" t="str">
            <v>2523_P90516710</v>
          </cell>
        </row>
        <row r="8121">
          <cell r="B8121" t="str">
            <v>2523_P90516710</v>
          </cell>
        </row>
        <row r="8122">
          <cell r="B8122" t="str">
            <v>2523_P10119990</v>
          </cell>
        </row>
        <row r="8123">
          <cell r="B8123" t="str">
            <v>2523_P10119990</v>
          </cell>
        </row>
        <row r="8124">
          <cell r="B8124" t="str">
            <v>2523_P10119990</v>
          </cell>
        </row>
        <row r="8125">
          <cell r="B8125" t="str">
            <v>2523_P10119990</v>
          </cell>
        </row>
        <row r="8126">
          <cell r="B8126" t="str">
            <v>2523_P10119990</v>
          </cell>
        </row>
        <row r="8127">
          <cell r="B8127" t="str">
            <v>2523_A1012040</v>
          </cell>
        </row>
        <row r="8128">
          <cell r="B8128" t="str">
            <v>2523_A1012040</v>
          </cell>
        </row>
        <row r="8129">
          <cell r="B8129" t="str">
            <v>2523_A1012040</v>
          </cell>
        </row>
        <row r="8130">
          <cell r="B8130" t="str">
            <v>2523_A1012040</v>
          </cell>
        </row>
        <row r="8131">
          <cell r="B8131" t="str">
            <v>2523_A1012040</v>
          </cell>
        </row>
        <row r="8132">
          <cell r="B8132" t="str">
            <v>2523_A1012040</v>
          </cell>
        </row>
        <row r="8133">
          <cell r="B8133" t="str">
            <v>2523_A1012040</v>
          </cell>
        </row>
        <row r="8134">
          <cell r="B8134" t="str">
            <v>2523_A1012040</v>
          </cell>
        </row>
        <row r="8135">
          <cell r="B8135" t="str">
            <v>2523_A1012110</v>
          </cell>
        </row>
        <row r="8136">
          <cell r="B8136" t="str">
            <v>2523_A1012110</v>
          </cell>
        </row>
        <row r="8137">
          <cell r="B8137" t="str">
            <v>2523_A1012110</v>
          </cell>
        </row>
        <row r="8138">
          <cell r="B8138" t="str">
            <v>2523_A1012140</v>
          </cell>
        </row>
        <row r="8139">
          <cell r="B8139" t="str">
            <v>2523_A1012140</v>
          </cell>
        </row>
        <row r="8140">
          <cell r="B8140" t="str">
            <v>2523_A1012140</v>
          </cell>
        </row>
        <row r="8141">
          <cell r="B8141" t="str">
            <v>2523_A1012140</v>
          </cell>
        </row>
        <row r="8142">
          <cell r="B8142" t="str">
            <v>2523_A1012140</v>
          </cell>
        </row>
        <row r="8143">
          <cell r="B8143" t="str">
            <v>2523_A6046290</v>
          </cell>
        </row>
        <row r="8144">
          <cell r="B8144" t="str">
            <v>2523_A6046290</v>
          </cell>
        </row>
        <row r="8145">
          <cell r="B8145" t="str">
            <v>2523_A6046290</v>
          </cell>
        </row>
        <row r="8146">
          <cell r="B8146" t="str">
            <v>2523_A6049810</v>
          </cell>
        </row>
        <row r="8147">
          <cell r="B8147" t="str">
            <v>2523_A6049810</v>
          </cell>
        </row>
        <row r="8148">
          <cell r="B8148" t="str">
            <v>2523_A6049810</v>
          </cell>
        </row>
        <row r="8149">
          <cell r="B8149" t="str">
            <v>2523_A6049810</v>
          </cell>
        </row>
        <row r="8150">
          <cell r="B8150" t="str">
            <v>2523_P90516770</v>
          </cell>
        </row>
        <row r="8151">
          <cell r="B8151" t="str">
            <v>2523_P90516770</v>
          </cell>
        </row>
        <row r="8152">
          <cell r="B8152" t="str">
            <v>2523_P90516790</v>
          </cell>
        </row>
        <row r="8153">
          <cell r="B8153" t="str">
            <v>2523_P90516790</v>
          </cell>
        </row>
        <row r="8154">
          <cell r="B8154" t="str">
            <v>2523_P90516790</v>
          </cell>
        </row>
        <row r="8155">
          <cell r="B8155" t="str">
            <v>2523_P90517810</v>
          </cell>
        </row>
        <row r="8156">
          <cell r="B8156" t="str">
            <v>2523_P90517810</v>
          </cell>
        </row>
        <row r="8157">
          <cell r="B8157" t="str">
            <v>2523_P90519320</v>
          </cell>
        </row>
        <row r="8158">
          <cell r="B8158" t="str">
            <v>2523_P90519320</v>
          </cell>
        </row>
        <row r="8159">
          <cell r="B8159" t="str">
            <v>2523_P90519998</v>
          </cell>
        </row>
        <row r="8160">
          <cell r="B8160" t="str">
            <v>2523_P90519998</v>
          </cell>
        </row>
        <row r="8161">
          <cell r="B8161" t="str">
            <v>2523_P90519998</v>
          </cell>
        </row>
        <row r="8162">
          <cell r="B8162" t="str">
            <v>2523_A1021040</v>
          </cell>
        </row>
        <row r="8163">
          <cell r="B8163" t="str">
            <v>2523_A1021040</v>
          </cell>
        </row>
        <row r="8164">
          <cell r="B8164" t="str">
            <v>2523_A1021040</v>
          </cell>
        </row>
        <row r="8165">
          <cell r="B8165" t="str">
            <v>2523_A1021040</v>
          </cell>
        </row>
        <row r="8166">
          <cell r="B8166" t="str">
            <v>2523_A1021040</v>
          </cell>
        </row>
        <row r="8167">
          <cell r="B8167" t="str">
            <v>2523_A1021040</v>
          </cell>
        </row>
        <row r="8168">
          <cell r="B8168" t="str">
            <v>2523_A1021040</v>
          </cell>
        </row>
        <row r="8169">
          <cell r="B8169" t="str">
            <v>2523_A1021040</v>
          </cell>
        </row>
        <row r="8170">
          <cell r="B8170" t="str">
            <v>2523_A1021040</v>
          </cell>
        </row>
        <row r="8171">
          <cell r="B8171" t="str">
            <v>2523_A1021040</v>
          </cell>
        </row>
        <row r="8172">
          <cell r="B8172" t="str">
            <v>2523_A1021040</v>
          </cell>
        </row>
        <row r="8173">
          <cell r="B8173" t="str">
            <v>2523_A1021040</v>
          </cell>
        </row>
        <row r="8174">
          <cell r="B8174" t="str">
            <v>2523_A1021040</v>
          </cell>
        </row>
        <row r="8175">
          <cell r="B8175" t="str">
            <v>2523_A1021040</v>
          </cell>
        </row>
        <row r="8176">
          <cell r="B8176" t="str">
            <v>2523_A1021040</v>
          </cell>
        </row>
        <row r="8177">
          <cell r="B8177" t="str">
            <v>2523_A1021040</v>
          </cell>
        </row>
        <row r="8178">
          <cell r="B8178" t="str">
            <v>2523_A1021040</v>
          </cell>
        </row>
        <row r="8179">
          <cell r="B8179" t="str">
            <v>2523_A1021040</v>
          </cell>
        </row>
        <row r="8180">
          <cell r="B8180" t="str">
            <v>2523_A1021040</v>
          </cell>
        </row>
        <row r="8181">
          <cell r="B8181" t="str">
            <v>2523_A1021040</v>
          </cell>
        </row>
        <row r="8182">
          <cell r="B8182" t="str">
            <v>2523_A1021040</v>
          </cell>
        </row>
        <row r="8183">
          <cell r="B8183" t="str">
            <v>2523_A1031310</v>
          </cell>
        </row>
        <row r="8184">
          <cell r="B8184" t="str">
            <v>2523_A1031340</v>
          </cell>
        </row>
        <row r="8185">
          <cell r="B8185" t="str">
            <v>2523_A1012040</v>
          </cell>
        </row>
        <row r="8186">
          <cell r="B8186" t="str">
            <v>2523_A1012040</v>
          </cell>
        </row>
        <row r="8187">
          <cell r="B8187" t="str">
            <v>2523_A1012040</v>
          </cell>
        </row>
        <row r="8188">
          <cell r="B8188" t="str">
            <v>2523_A1012040</v>
          </cell>
        </row>
        <row r="8189">
          <cell r="B8189" t="str">
            <v>2523_A1012040</v>
          </cell>
        </row>
        <row r="8190">
          <cell r="B8190" t="str">
            <v>2523_A1012040</v>
          </cell>
        </row>
        <row r="8191">
          <cell r="B8191" t="str">
            <v>2523_A1012040</v>
          </cell>
        </row>
        <row r="8192">
          <cell r="B8192" t="str">
            <v>2523_A1012040</v>
          </cell>
        </row>
        <row r="8193">
          <cell r="B8193" t="str">
            <v>2523_A1012040</v>
          </cell>
        </row>
        <row r="8194">
          <cell r="B8194" t="str">
            <v>2523_A1012040</v>
          </cell>
        </row>
        <row r="8195">
          <cell r="B8195" t="str">
            <v>2523_A1012040</v>
          </cell>
        </row>
        <row r="8196">
          <cell r="B8196" t="str">
            <v>2523_A1012041</v>
          </cell>
        </row>
        <row r="8197">
          <cell r="B8197" t="str">
            <v>2523_A1012041</v>
          </cell>
        </row>
        <row r="8198">
          <cell r="B8198" t="str">
            <v>2523_A1012041</v>
          </cell>
        </row>
        <row r="8199">
          <cell r="B8199" t="str">
            <v>2523_A1012041</v>
          </cell>
        </row>
        <row r="8200">
          <cell r="B8200" t="str">
            <v>2523_A1012041</v>
          </cell>
        </row>
        <row r="8201">
          <cell r="B8201" t="str">
            <v>2523_A1012041</v>
          </cell>
        </row>
        <row r="8202">
          <cell r="B8202" t="str">
            <v>2523_A1012042</v>
          </cell>
        </row>
        <row r="8203">
          <cell r="B8203" t="str">
            <v>2523_A1012042</v>
          </cell>
        </row>
        <row r="8204">
          <cell r="B8204" t="str">
            <v>2523_A1012042</v>
          </cell>
        </row>
        <row r="8205">
          <cell r="B8205" t="str">
            <v>2523_A1012042</v>
          </cell>
        </row>
        <row r="8206">
          <cell r="B8206" t="str">
            <v>2523_A7012043</v>
          </cell>
        </row>
        <row r="8207">
          <cell r="B8207" t="str">
            <v>2523_A7012043</v>
          </cell>
        </row>
        <row r="8208">
          <cell r="B8208" t="str">
            <v>2523_A7012045</v>
          </cell>
        </row>
        <row r="8209">
          <cell r="B8209" t="str">
            <v>2523_A7012045</v>
          </cell>
        </row>
        <row r="8210">
          <cell r="B8210" t="str">
            <v>2523_A7012046</v>
          </cell>
        </row>
        <row r="8211">
          <cell r="B8211" t="str">
            <v>2523_A7012046</v>
          </cell>
        </row>
        <row r="8212">
          <cell r="B8212" t="str">
            <v>2523_A7012046</v>
          </cell>
        </row>
        <row r="8213">
          <cell r="B8213" t="str">
            <v>2523_A7012046</v>
          </cell>
        </row>
        <row r="8214">
          <cell r="B8214" t="str">
            <v>2523_A7012048</v>
          </cell>
        </row>
        <row r="8215">
          <cell r="B8215" t="str">
            <v>2523_A7012048</v>
          </cell>
        </row>
        <row r="8216">
          <cell r="B8216" t="str">
            <v>2523_A7012048</v>
          </cell>
        </row>
        <row r="8217">
          <cell r="B8217" t="str">
            <v>2523_A7012048</v>
          </cell>
        </row>
        <row r="8218">
          <cell r="B8218" t="str">
            <v>2523_A7012050</v>
          </cell>
        </row>
        <row r="8219">
          <cell r="B8219" t="str">
            <v>2523_A7012050</v>
          </cell>
        </row>
        <row r="8220">
          <cell r="B8220" t="str">
            <v>2523_A7012050</v>
          </cell>
        </row>
        <row r="8221">
          <cell r="B8221" t="str">
            <v>2523_A7012050</v>
          </cell>
        </row>
        <row r="8222">
          <cell r="B8222" t="str">
            <v>2523_A7012051</v>
          </cell>
        </row>
        <row r="8223">
          <cell r="B8223" t="str">
            <v>2523_A7012051</v>
          </cell>
        </row>
        <row r="8224">
          <cell r="B8224" t="str">
            <v>2523_A7012051</v>
          </cell>
        </row>
        <row r="8225">
          <cell r="B8225" t="str">
            <v>2523_A7012051</v>
          </cell>
        </row>
        <row r="8226">
          <cell r="B8226" t="str">
            <v>2523_A1012055</v>
          </cell>
        </row>
        <row r="8227">
          <cell r="B8227" t="str">
            <v>2523_A1012055</v>
          </cell>
        </row>
        <row r="8228">
          <cell r="B8228" t="str">
            <v>2523_A1012055</v>
          </cell>
        </row>
        <row r="8229">
          <cell r="B8229" t="str">
            <v>2523_A1012060</v>
          </cell>
        </row>
        <row r="8230">
          <cell r="B8230" t="str">
            <v>2523_A1012060</v>
          </cell>
        </row>
        <row r="8231">
          <cell r="B8231" t="str">
            <v>2523_A1012060</v>
          </cell>
        </row>
        <row r="8232">
          <cell r="B8232" t="str">
            <v>2523_A1012060</v>
          </cell>
        </row>
        <row r="8233">
          <cell r="B8233" t="str">
            <v>2523_A6046010</v>
          </cell>
        </row>
        <row r="8234">
          <cell r="B8234" t="str">
            <v>2523_A6046010</v>
          </cell>
        </row>
        <row r="8235">
          <cell r="B8235" t="str">
            <v>2523_A8016110</v>
          </cell>
        </row>
        <row r="8236">
          <cell r="B8236" t="str">
            <v>2523_A8036180</v>
          </cell>
        </row>
        <row r="8237">
          <cell r="B8237" t="str">
            <v>2523_A6046260</v>
          </cell>
        </row>
        <row r="8238">
          <cell r="B8238" t="str">
            <v>2523_A6046260</v>
          </cell>
        </row>
        <row r="8239">
          <cell r="B8239" t="str">
            <v>2523_A6046290</v>
          </cell>
        </row>
        <row r="8240">
          <cell r="B8240" t="str">
            <v>2523_A6046290</v>
          </cell>
        </row>
        <row r="8241">
          <cell r="B8241" t="str">
            <v>2523_A6046435</v>
          </cell>
        </row>
        <row r="8242">
          <cell r="B8242" t="str">
            <v>2523_A6046435</v>
          </cell>
        </row>
        <row r="8243">
          <cell r="B8243" t="str">
            <v>2523_A6046440</v>
          </cell>
        </row>
        <row r="8244">
          <cell r="B8244" t="str">
            <v>2523_A6046440</v>
          </cell>
        </row>
        <row r="8245">
          <cell r="B8245" t="str">
            <v>2523_A6046460</v>
          </cell>
        </row>
        <row r="8246">
          <cell r="B8246" t="str">
            <v>2523_A6046490</v>
          </cell>
        </row>
        <row r="8247">
          <cell r="B8247" t="str">
            <v>2523_A6046490</v>
          </cell>
        </row>
        <row r="8248">
          <cell r="B8248" t="str">
            <v>2523_A6046490</v>
          </cell>
        </row>
        <row r="8249">
          <cell r="B8249" t="str">
            <v>2523_A6046490</v>
          </cell>
        </row>
        <row r="8250">
          <cell r="B8250" t="str">
            <v>2523_A6046490</v>
          </cell>
        </row>
        <row r="8251">
          <cell r="B8251" t="str">
            <v>2523_A6046490</v>
          </cell>
        </row>
        <row r="8252">
          <cell r="B8252" t="str">
            <v>2523_A6046490</v>
          </cell>
        </row>
        <row r="8253">
          <cell r="B8253" t="str">
            <v>2523_A6046490</v>
          </cell>
        </row>
        <row r="8254">
          <cell r="B8254" t="str">
            <v>2523_A6047260</v>
          </cell>
        </row>
        <row r="8255">
          <cell r="B8255" t="str">
            <v>2523_A6047260</v>
          </cell>
        </row>
        <row r="8256">
          <cell r="B8256" t="str">
            <v>2523_A6047260</v>
          </cell>
        </row>
        <row r="8257">
          <cell r="B8257" t="str">
            <v>2523_A6047260</v>
          </cell>
        </row>
        <row r="8258">
          <cell r="B8258" t="str">
            <v>2523_A6047260</v>
          </cell>
        </row>
        <row r="8259">
          <cell r="B8259" t="str">
            <v>2523_A6047260</v>
          </cell>
        </row>
        <row r="8260">
          <cell r="B8260" t="str">
            <v>2523_A6047310</v>
          </cell>
        </row>
        <row r="8261">
          <cell r="B8261" t="str">
            <v>2523_A6047310</v>
          </cell>
        </row>
        <row r="8262">
          <cell r="B8262" t="str">
            <v>2523_A7028020</v>
          </cell>
        </row>
        <row r="8263">
          <cell r="B8263" t="str">
            <v>2523_A7028020</v>
          </cell>
        </row>
        <row r="8264">
          <cell r="B8264" t="str">
            <v>2523_A7028020</v>
          </cell>
        </row>
        <row r="8265">
          <cell r="B8265" t="str">
            <v>2523_A7028310</v>
          </cell>
        </row>
        <row r="8266">
          <cell r="B8266" t="str">
            <v>2523_A7028480</v>
          </cell>
        </row>
        <row r="8267">
          <cell r="B8267" t="str">
            <v>2523_A6049310</v>
          </cell>
        </row>
        <row r="8268">
          <cell r="B8268" t="str">
            <v>2523_A6049310</v>
          </cell>
        </row>
        <row r="8269">
          <cell r="B8269" t="str">
            <v>2523_A6049310</v>
          </cell>
        </row>
        <row r="8270">
          <cell r="B8270" t="str">
            <v>2523_A6049810</v>
          </cell>
        </row>
        <row r="8271">
          <cell r="B8271" t="str">
            <v>2523_A6049810</v>
          </cell>
        </row>
        <row r="8272">
          <cell r="B8272" t="str">
            <v>2523_A6049810</v>
          </cell>
        </row>
        <row r="8273">
          <cell r="B8273" t="str">
            <v>2523_A6049810</v>
          </cell>
        </row>
        <row r="8274">
          <cell r="B8274" t="str">
            <v>2523_A6049810</v>
          </cell>
        </row>
        <row r="8275">
          <cell r="B8275" t="str">
            <v>2523_A6049810</v>
          </cell>
        </row>
        <row r="8276">
          <cell r="B8276" t="str">
            <v>2523_A6049810</v>
          </cell>
        </row>
        <row r="8277">
          <cell r="B8277" t="str">
            <v>2523_A6049810</v>
          </cell>
        </row>
        <row r="8278">
          <cell r="B8278" t="str">
            <v>2523_A6049810</v>
          </cell>
        </row>
        <row r="8279">
          <cell r="B8279" t="str">
            <v>2523_A6049810</v>
          </cell>
        </row>
        <row r="8280">
          <cell r="B8280" t="str">
            <v>2523_A6049810</v>
          </cell>
        </row>
        <row r="8281">
          <cell r="B8281" t="str">
            <v>2523_A6049812</v>
          </cell>
        </row>
        <row r="8282">
          <cell r="B8282" t="str">
            <v>2523_A6049812</v>
          </cell>
        </row>
        <row r="8283">
          <cell r="B8283" t="str">
            <v>2523_A6049812</v>
          </cell>
        </row>
        <row r="8284">
          <cell r="B8284" t="str">
            <v>2523_A6049812</v>
          </cell>
        </row>
        <row r="8285">
          <cell r="B8285" t="str">
            <v>2523_A6049812</v>
          </cell>
        </row>
        <row r="8286">
          <cell r="B8286" t="str">
            <v>2523_A6049812</v>
          </cell>
        </row>
        <row r="8287">
          <cell r="B8287" t="str">
            <v>2523_A6049812</v>
          </cell>
        </row>
        <row r="8288">
          <cell r="B8288" t="str">
            <v>2523_A6049812</v>
          </cell>
        </row>
        <row r="8289">
          <cell r="B8289" t="str">
            <v>2523_A6049812</v>
          </cell>
        </row>
        <row r="8290">
          <cell r="B8290" t="str">
            <v>2523_P10110010</v>
          </cell>
        </row>
        <row r="8291">
          <cell r="B8291" t="str">
            <v>2523_P10110010</v>
          </cell>
        </row>
        <row r="8292">
          <cell r="B8292" t="str">
            <v>2523_P10110010</v>
          </cell>
        </row>
        <row r="8293">
          <cell r="B8293" t="str">
            <v>2523_P10110010</v>
          </cell>
        </row>
        <row r="8294">
          <cell r="B8294" t="str">
            <v>2523_P10110010</v>
          </cell>
        </row>
        <row r="8295">
          <cell r="B8295" t="str">
            <v>2523_P10110010</v>
          </cell>
        </row>
        <row r="8296">
          <cell r="B8296" t="str">
            <v>2523_P10110010</v>
          </cell>
        </row>
        <row r="8297">
          <cell r="B8297" t="str">
            <v>2523_P10110010</v>
          </cell>
        </row>
        <row r="8298">
          <cell r="B8298" t="str">
            <v>2523_P10110110</v>
          </cell>
        </row>
        <row r="8299">
          <cell r="B8299" t="str">
            <v>2523_P10110110</v>
          </cell>
        </row>
        <row r="8300">
          <cell r="B8300" t="str">
            <v>2523_P10110110</v>
          </cell>
        </row>
        <row r="8301">
          <cell r="B8301" t="str">
            <v>2523_P10110110</v>
          </cell>
        </row>
        <row r="8302">
          <cell r="B8302" t="str">
            <v>2523_P10110510</v>
          </cell>
        </row>
        <row r="8303">
          <cell r="B8303" t="str">
            <v>2523_P10110510</v>
          </cell>
        </row>
        <row r="8304">
          <cell r="B8304" t="str">
            <v>2523_P10110510</v>
          </cell>
        </row>
        <row r="8305">
          <cell r="B8305" t="str">
            <v>2523_P10110810</v>
          </cell>
        </row>
        <row r="8306">
          <cell r="B8306" t="str">
            <v>2523_P10110810</v>
          </cell>
        </row>
        <row r="8307">
          <cell r="B8307" t="str">
            <v>2523_P10110810</v>
          </cell>
        </row>
        <row r="8308">
          <cell r="B8308" t="str">
            <v>2523_P10110910</v>
          </cell>
        </row>
        <row r="8309">
          <cell r="B8309" t="str">
            <v>2523_P10110910</v>
          </cell>
        </row>
        <row r="8310">
          <cell r="B8310" t="str">
            <v>2523_P10110910</v>
          </cell>
        </row>
        <row r="8311">
          <cell r="B8311" t="str">
            <v>2523_P10110910</v>
          </cell>
        </row>
        <row r="8312">
          <cell r="B8312" t="str">
            <v>2523_P10110910</v>
          </cell>
        </row>
        <row r="8313">
          <cell r="B8313" t="str">
            <v>2523_P10110910</v>
          </cell>
        </row>
        <row r="8314">
          <cell r="B8314" t="str">
            <v>2523_P10110910</v>
          </cell>
        </row>
        <row r="8315">
          <cell r="B8315" t="str">
            <v>2523_P10110910</v>
          </cell>
        </row>
        <row r="8316">
          <cell r="B8316" t="str">
            <v>2523_P10110910</v>
          </cell>
        </row>
        <row r="8317">
          <cell r="B8317" t="str">
            <v>2523_P10110910</v>
          </cell>
        </row>
        <row r="8318">
          <cell r="B8318" t="str">
            <v>2523_P10110910</v>
          </cell>
        </row>
        <row r="8319">
          <cell r="B8319" t="str">
            <v>2523_P10110910</v>
          </cell>
        </row>
        <row r="8320">
          <cell r="B8320" t="str">
            <v>2523_P10110910</v>
          </cell>
        </row>
        <row r="8321">
          <cell r="B8321" t="str">
            <v>2523_P10110910</v>
          </cell>
        </row>
        <row r="8322">
          <cell r="B8322" t="str">
            <v>2523_P10110910</v>
          </cell>
        </row>
        <row r="8323">
          <cell r="B8323" t="str">
            <v>2523_P10110910</v>
          </cell>
        </row>
        <row r="8324">
          <cell r="B8324" t="str">
            <v>2523_P10110910</v>
          </cell>
        </row>
        <row r="8325">
          <cell r="B8325" t="str">
            <v>2523_P10110910</v>
          </cell>
        </row>
        <row r="8326">
          <cell r="B8326" t="str">
            <v>2523_P10110910</v>
          </cell>
        </row>
        <row r="8327">
          <cell r="B8327" t="str">
            <v>2523_P10110910</v>
          </cell>
        </row>
        <row r="8328">
          <cell r="B8328" t="str">
            <v>2523_P10110910</v>
          </cell>
        </row>
        <row r="8329">
          <cell r="B8329" t="str">
            <v>2523_P10211010</v>
          </cell>
        </row>
        <row r="8330">
          <cell r="B8330" t="str">
            <v>2523_P10211010</v>
          </cell>
        </row>
        <row r="8331">
          <cell r="B8331" t="str">
            <v>2523_P90311730</v>
          </cell>
        </row>
        <row r="8332">
          <cell r="B8332" t="str">
            <v>2523_P90311730</v>
          </cell>
        </row>
        <row r="8333">
          <cell r="B8333" t="str">
            <v>2523_P90311730</v>
          </cell>
        </row>
        <row r="8334">
          <cell r="B8334" t="str">
            <v>2523_P90311730</v>
          </cell>
        </row>
        <row r="8335">
          <cell r="B8335" t="str">
            <v>2523_P90311730</v>
          </cell>
        </row>
        <row r="8336">
          <cell r="B8336" t="str">
            <v>2523_P80215010</v>
          </cell>
        </row>
        <row r="8337">
          <cell r="B8337" t="str">
            <v>2523_P80215010</v>
          </cell>
        </row>
        <row r="8338">
          <cell r="B8338" t="str">
            <v>2523_P80215020</v>
          </cell>
        </row>
        <row r="8339">
          <cell r="B8339" t="str">
            <v>2523_P80215020</v>
          </cell>
        </row>
        <row r="8340">
          <cell r="B8340" t="str">
            <v>2523_P80215020</v>
          </cell>
        </row>
        <row r="8341">
          <cell r="B8341" t="str">
            <v>2523_P80315390</v>
          </cell>
        </row>
        <row r="8342">
          <cell r="B8342" t="str">
            <v>2523_P80315390</v>
          </cell>
        </row>
        <row r="8343">
          <cell r="B8343" t="str">
            <v>2523_P80315390</v>
          </cell>
        </row>
        <row r="8344">
          <cell r="B8344" t="str">
            <v>2523_P100116010</v>
          </cell>
        </row>
        <row r="8345">
          <cell r="B8345" t="str">
            <v>2523_P90516140</v>
          </cell>
        </row>
        <row r="8346">
          <cell r="B8346" t="str">
            <v>2523_P90516390</v>
          </cell>
        </row>
        <row r="8347">
          <cell r="B8347" t="str">
            <v>2523_P90516710</v>
          </cell>
        </row>
        <row r="8348">
          <cell r="B8348" t="str">
            <v>2523_P90516710</v>
          </cell>
        </row>
        <row r="8349">
          <cell r="B8349" t="str">
            <v>2523_P90516710</v>
          </cell>
        </row>
        <row r="8350">
          <cell r="B8350" t="str">
            <v>2523_P90516710</v>
          </cell>
        </row>
        <row r="8351">
          <cell r="B8351" t="str">
            <v>2523_P90516750</v>
          </cell>
        </row>
        <row r="8352">
          <cell r="B8352" t="str">
            <v>2523_P90516750</v>
          </cell>
        </row>
        <row r="8353">
          <cell r="B8353" t="str">
            <v>2523_P90516760</v>
          </cell>
        </row>
        <row r="8354">
          <cell r="B8354" t="str">
            <v>2523_P90516760</v>
          </cell>
        </row>
        <row r="8355">
          <cell r="B8355" t="str">
            <v>2523_P90516760</v>
          </cell>
        </row>
        <row r="8356">
          <cell r="B8356" t="str">
            <v>2523_P90516770</v>
          </cell>
        </row>
        <row r="8357">
          <cell r="B8357" t="str">
            <v>2523_P90516770</v>
          </cell>
        </row>
        <row r="8358">
          <cell r="B8358" t="str">
            <v>2523_P90516770</v>
          </cell>
        </row>
        <row r="8359">
          <cell r="B8359" t="str">
            <v>2523_P90516790</v>
          </cell>
        </row>
        <row r="8360">
          <cell r="B8360" t="str">
            <v>2523_P90516790</v>
          </cell>
        </row>
        <row r="8361">
          <cell r="B8361" t="str">
            <v>2523_P90516790</v>
          </cell>
        </row>
        <row r="8362">
          <cell r="B8362" t="str">
            <v>2523_P90516790</v>
          </cell>
        </row>
        <row r="8363">
          <cell r="B8363" t="str">
            <v>2523_P90516790</v>
          </cell>
        </row>
        <row r="8364">
          <cell r="B8364" t="str">
            <v>2523_P90516820</v>
          </cell>
        </row>
        <row r="8365">
          <cell r="B8365" t="str">
            <v>2523_P90516820</v>
          </cell>
        </row>
        <row r="8366">
          <cell r="B8366" t="str">
            <v>2523_P90516880</v>
          </cell>
        </row>
        <row r="8367">
          <cell r="B8367" t="str">
            <v>2523_P90516880</v>
          </cell>
        </row>
        <row r="8368">
          <cell r="B8368" t="str">
            <v>2523_P90517810</v>
          </cell>
        </row>
        <row r="8369">
          <cell r="B8369" t="str">
            <v>2523_P90517810</v>
          </cell>
        </row>
        <row r="8370">
          <cell r="B8370" t="str">
            <v>2523_P90517810</v>
          </cell>
        </row>
        <row r="8371">
          <cell r="B8371" t="str">
            <v>2523_P90519010</v>
          </cell>
        </row>
        <row r="8372">
          <cell r="B8372" t="str">
            <v>2523_P90519010</v>
          </cell>
        </row>
        <row r="8373">
          <cell r="B8373" t="str">
            <v>2523_P90519010</v>
          </cell>
        </row>
        <row r="8374">
          <cell r="B8374" t="str">
            <v>2523_P90519010</v>
          </cell>
        </row>
        <row r="8375">
          <cell r="B8375" t="str">
            <v>2523_P90519010</v>
          </cell>
        </row>
        <row r="8376">
          <cell r="B8376" t="str">
            <v>2523_P90519010</v>
          </cell>
        </row>
        <row r="8377">
          <cell r="B8377" t="str">
            <v>2523_P90519250</v>
          </cell>
        </row>
        <row r="8378">
          <cell r="B8378" t="str">
            <v>2523_P90519251</v>
          </cell>
        </row>
        <row r="8379">
          <cell r="B8379" t="str">
            <v>2523_P90519270</v>
          </cell>
        </row>
        <row r="8380">
          <cell r="B8380" t="str">
            <v>2523_P90519270</v>
          </cell>
        </row>
        <row r="8381">
          <cell r="B8381" t="str">
            <v>2523_P90519410</v>
          </cell>
        </row>
        <row r="8382">
          <cell r="B8382" t="str">
            <v>2523_P90519410</v>
          </cell>
        </row>
        <row r="8383">
          <cell r="B8383" t="str">
            <v>2523_P10119990</v>
          </cell>
        </row>
        <row r="8384">
          <cell r="B8384" t="str">
            <v>2523_P10119990</v>
          </cell>
        </row>
        <row r="8385">
          <cell r="B8385" t="str">
            <v>2523_P10119990</v>
          </cell>
        </row>
        <row r="8386">
          <cell r="B8386" t="str">
            <v>2523_P10119990</v>
          </cell>
        </row>
        <row r="8387">
          <cell r="B8387" t="str">
            <v>2523_P10119990</v>
          </cell>
        </row>
        <row r="8388">
          <cell r="B8388" t="str">
            <v>2523_P10119990</v>
          </cell>
        </row>
        <row r="8389">
          <cell r="B8389" t="str">
            <v>2523_P90519998</v>
          </cell>
        </row>
        <row r="8390">
          <cell r="B8390" t="str">
            <v>2523_P90519998</v>
          </cell>
        </row>
        <row r="8391">
          <cell r="B8391" t="str">
            <v>2523_P50111140</v>
          </cell>
        </row>
        <row r="8392">
          <cell r="B8392" t="str">
            <v>2523_P50111140</v>
          </cell>
        </row>
        <row r="8393">
          <cell r="B8393" t="str">
            <v>2523_P50113000</v>
          </cell>
        </row>
        <row r="8394">
          <cell r="B8394" t="str">
            <v>2523_P50113000</v>
          </cell>
        </row>
        <row r="8395">
          <cell r="B8395" t="str">
            <v>2523_P50111140</v>
          </cell>
        </row>
        <row r="8396">
          <cell r="B8396" t="str">
            <v>2523_P50111140</v>
          </cell>
        </row>
        <row r="8397">
          <cell r="B8397" t="str">
            <v>2523_P50113000</v>
          </cell>
        </row>
        <row r="8398">
          <cell r="B8398" t="str">
            <v>2523_P50113000</v>
          </cell>
        </row>
        <row r="8399">
          <cell r="B8399" t="str">
            <v>2523_A6046360</v>
          </cell>
        </row>
        <row r="8400">
          <cell r="B8400" t="str">
            <v>2523_A7028010</v>
          </cell>
        </row>
        <row r="8401">
          <cell r="B8401" t="str">
            <v>2523_A7028010</v>
          </cell>
        </row>
        <row r="8402">
          <cell r="B8402" t="str">
            <v>2523_A7028020</v>
          </cell>
        </row>
        <row r="8403">
          <cell r="B8403" t="str">
            <v>2523_P90513220</v>
          </cell>
        </row>
        <row r="8404">
          <cell r="B8404" t="str">
            <v>2523_A6046360</v>
          </cell>
        </row>
        <row r="8405">
          <cell r="B8405" t="str">
            <v>2523_A6046360</v>
          </cell>
        </row>
        <row r="8406">
          <cell r="B8406" t="str">
            <v>2523_A6047260</v>
          </cell>
        </row>
        <row r="8407">
          <cell r="B8407" t="str">
            <v>2523_A6047260</v>
          </cell>
        </row>
        <row r="8408">
          <cell r="B8408" t="str">
            <v>2523_A7028010</v>
          </cell>
        </row>
        <row r="8409">
          <cell r="B8409" t="str">
            <v>2523_A7028010</v>
          </cell>
        </row>
        <row r="8410">
          <cell r="B8410" t="str">
            <v>2523_P90513220</v>
          </cell>
        </row>
        <row r="8411">
          <cell r="B8411" t="str">
            <v>2523_P50111140</v>
          </cell>
        </row>
        <row r="8412">
          <cell r="B8412" t="str">
            <v>2523_P50111140</v>
          </cell>
        </row>
        <row r="8413">
          <cell r="B8413" t="str">
            <v>2523_P50113000</v>
          </cell>
        </row>
        <row r="8414">
          <cell r="B8414" t="str">
            <v>2523_P50113000</v>
          </cell>
        </row>
        <row r="8415">
          <cell r="B8415" t="str">
            <v>2523_P50111140</v>
          </cell>
        </row>
        <row r="8416">
          <cell r="B8416" t="str">
            <v>2523_P50111140</v>
          </cell>
        </row>
        <row r="8417">
          <cell r="B8417" t="str">
            <v>2523_P50113000</v>
          </cell>
        </row>
        <row r="8418">
          <cell r="B8418" t="str">
            <v>2523_P50113000</v>
          </cell>
        </row>
        <row r="8419">
          <cell r="B8419" t="str">
            <v>2523_P50111140</v>
          </cell>
        </row>
        <row r="8420">
          <cell r="B8420" t="str">
            <v>2523_P50111140</v>
          </cell>
        </row>
        <row r="8421">
          <cell r="B8421" t="str">
            <v>2523_P50113000</v>
          </cell>
        </row>
        <row r="8422">
          <cell r="B8422" t="str">
            <v>2523_P50113000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ities"/>
      <sheetName val="Blad1"/>
      <sheetName val="InputSMS"/>
      <sheetName val="InputALM_ACC"/>
      <sheetName val="Output"/>
      <sheetName val="boek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Knoppen"/>
      <sheetName val="Beheer"/>
      <sheetName val="Totaal 125"/>
      <sheetName val="Totaal Leven"/>
      <sheetName val="Totaal Pensioenen"/>
      <sheetName val="125 AML COL"/>
      <sheetName val="125 AML IND Leven"/>
      <sheetName val="125 AML IND Groupe Life"/>
      <sheetName val="125 SR Leven"/>
      <sheetName val="125 SR Groupe Life"/>
      <sheetName val="125 ABC"/>
      <sheetName val="125 FaVSBIL"/>
      <sheetName val="125 Ardanta"/>
      <sheetName val="125 Ardanta HLSC"/>
      <sheetName val="125 DAV Leven"/>
      <sheetName val="125 DAV Groupe Life"/>
      <sheetName val="VoortgangsResultaten"/>
      <sheetName val="Voortgang"/>
    </sheetNames>
    <sheetDataSet>
      <sheetData sheetId="0" refreshError="1"/>
      <sheetData sheetId="1" refreshError="1">
        <row r="1">
          <cell r="E1" t="str">
            <v>2011Q3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quette"/>
    </sheetNames>
    <sheetDataSet>
      <sheetData sheetId="0" refreshError="1">
        <row r="2">
          <cell r="C2" t="str">
            <v>Groupe Lagardère</v>
          </cell>
          <cell r="H2" t="str">
            <v>Phase : C - Consolidation statutaire</v>
          </cell>
          <cell r="M2" t="str">
            <v>Unité : Site CENTRAL</v>
          </cell>
        </row>
        <row r="3">
          <cell r="H3" t="str">
            <v>Exercice : 2000.10</v>
          </cell>
          <cell r="M3" t="str">
            <v>Devise : Milliers de Mrancs Mrançais</v>
          </cell>
        </row>
        <row r="8">
          <cell r="E8" t="str">
            <v>Budget / Plan 
2001.01</v>
          </cell>
          <cell r="F8" t="str">
            <v>Budget / Plan 
2001.02</v>
          </cell>
          <cell r="G8" t="str">
            <v>Budget / Plan 
2001.03</v>
          </cell>
          <cell r="H8" t="str">
            <v>Budget / Plan 
2001.04</v>
          </cell>
          <cell r="I8" t="str">
            <v>Budget / Plan 
2001.05</v>
          </cell>
          <cell r="J8" t="str">
            <v>Budget / Plan 
2001.06</v>
          </cell>
          <cell r="K8" t="str">
            <v>Budget / Plan 
2001.07</v>
          </cell>
          <cell r="L8" t="str">
            <v>Budget / Plan 
2001.08</v>
          </cell>
          <cell r="M8" t="str">
            <v>Budget / Plan 
2001.09</v>
          </cell>
          <cell r="N8" t="str">
            <v>Budget / Plan 
2001.10</v>
          </cell>
          <cell r="O8" t="str">
            <v>Budget / Plan 
2001.11</v>
          </cell>
          <cell r="Q8" t="str">
            <v>Budget / Plan 
2001.12</v>
          </cell>
        </row>
        <row r="10">
          <cell r="C10" t="str">
            <v>M00 Ouverture</v>
          </cell>
          <cell r="Q10" t="str">
            <v>[Rappel F00]</v>
          </cell>
        </row>
        <row r="11">
          <cell r="C11" t="str">
            <v>M20 Augment. / Acquisition</v>
          </cell>
          <cell r="E11" t="str">
            <v>►</v>
          </cell>
          <cell r="F11" t="str">
            <v>►</v>
          </cell>
          <cell r="G11" t="str">
            <v>►</v>
          </cell>
          <cell r="H11" t="str">
            <v>►</v>
          </cell>
          <cell r="I11" t="str">
            <v>►</v>
          </cell>
          <cell r="J11" t="str">
            <v>►</v>
          </cell>
          <cell r="K11" t="str">
            <v>►</v>
          </cell>
          <cell r="L11" t="str">
            <v>►</v>
          </cell>
          <cell r="M11" t="str">
            <v>►</v>
          </cell>
          <cell r="N11" t="str">
            <v>►</v>
          </cell>
          <cell r="O11" t="str">
            <v>►</v>
          </cell>
          <cell r="Q11" t="str">
            <v>[Rappel F20]</v>
          </cell>
        </row>
        <row r="12">
          <cell r="C12" t="str">
            <v>M25 Dotation Amort.</v>
          </cell>
          <cell r="E12" t="str">
            <v>►</v>
          </cell>
          <cell r="F12" t="str">
            <v>►</v>
          </cell>
          <cell r="G12" t="str">
            <v>►</v>
          </cell>
          <cell r="H12" t="str">
            <v>►</v>
          </cell>
          <cell r="I12" t="str">
            <v>►</v>
          </cell>
          <cell r="J12" t="str">
            <v>►</v>
          </cell>
          <cell r="K12" t="str">
            <v>►</v>
          </cell>
          <cell r="L12" t="str">
            <v>►</v>
          </cell>
          <cell r="M12" t="str">
            <v>►</v>
          </cell>
          <cell r="N12" t="str">
            <v>►</v>
          </cell>
          <cell r="O12" t="str">
            <v>►</v>
          </cell>
          <cell r="Q12" t="str">
            <v>[Rappel F25]</v>
          </cell>
        </row>
        <row r="13">
          <cell r="C13" t="str">
            <v>M26P Provisions nettes</v>
          </cell>
          <cell r="E13" t="str">
            <v>►</v>
          </cell>
          <cell r="F13" t="str">
            <v>►</v>
          </cell>
          <cell r="G13" t="str">
            <v>►</v>
          </cell>
          <cell r="H13" t="str">
            <v>►</v>
          </cell>
          <cell r="I13" t="str">
            <v>►</v>
          </cell>
          <cell r="J13" t="str">
            <v>►</v>
          </cell>
          <cell r="K13" t="str">
            <v>►</v>
          </cell>
          <cell r="L13" t="str">
            <v>►</v>
          </cell>
          <cell r="M13" t="str">
            <v>►</v>
          </cell>
          <cell r="N13" t="str">
            <v>►</v>
          </cell>
          <cell r="O13" t="str">
            <v>►</v>
          </cell>
          <cell r="Q13" t="str">
            <v>[Rappel F26P]</v>
          </cell>
        </row>
        <row r="14">
          <cell r="C14" t="str">
            <v>M30 Diminution / Cession</v>
          </cell>
          <cell r="E14" t="str">
            <v>►</v>
          </cell>
          <cell r="F14" t="str">
            <v>►</v>
          </cell>
          <cell r="G14" t="str">
            <v>►</v>
          </cell>
          <cell r="H14" t="str">
            <v>►</v>
          </cell>
          <cell r="I14" t="str">
            <v>►</v>
          </cell>
          <cell r="J14" t="str">
            <v>►</v>
          </cell>
          <cell r="K14" t="str">
            <v>►</v>
          </cell>
          <cell r="L14" t="str">
            <v>►</v>
          </cell>
          <cell r="M14" t="str">
            <v>►</v>
          </cell>
          <cell r="N14" t="str">
            <v>►</v>
          </cell>
          <cell r="O14" t="str">
            <v>►</v>
          </cell>
          <cell r="Q14" t="str">
            <v>[Rappel F30]</v>
          </cell>
        </row>
        <row r="15">
          <cell r="C15" t="str">
            <v>M35 Reprise sur cession</v>
          </cell>
          <cell r="E15" t="str">
            <v>►</v>
          </cell>
          <cell r="F15" t="str">
            <v>►</v>
          </cell>
          <cell r="G15" t="str">
            <v>►</v>
          </cell>
          <cell r="H15" t="str">
            <v>►</v>
          </cell>
          <cell r="I15" t="str">
            <v>►</v>
          </cell>
          <cell r="J15" t="str">
            <v>►</v>
          </cell>
          <cell r="K15" t="str">
            <v>►</v>
          </cell>
          <cell r="L15" t="str">
            <v>►</v>
          </cell>
          <cell r="M15" t="str">
            <v>►</v>
          </cell>
          <cell r="N15" t="str">
            <v>►</v>
          </cell>
          <cell r="O15" t="str">
            <v>►</v>
          </cell>
          <cell r="Q15" t="str">
            <v>[Rappel F35]</v>
          </cell>
        </row>
        <row r="16">
          <cell r="C16" t="str">
            <v>M50P Flux non monétaires</v>
          </cell>
          <cell r="E16" t="str">
            <v>►</v>
          </cell>
          <cell r="F16" t="str">
            <v>►</v>
          </cell>
          <cell r="G16" t="str">
            <v>►</v>
          </cell>
          <cell r="H16" t="str">
            <v>►</v>
          </cell>
          <cell r="I16" t="str">
            <v>►</v>
          </cell>
          <cell r="J16" t="str">
            <v>►</v>
          </cell>
          <cell r="K16" t="str">
            <v>►</v>
          </cell>
          <cell r="L16" t="str">
            <v>►</v>
          </cell>
          <cell r="M16" t="str">
            <v>►</v>
          </cell>
          <cell r="N16" t="str">
            <v>►</v>
          </cell>
          <cell r="O16" t="str">
            <v>►</v>
          </cell>
          <cell r="Q16" t="str">
            <v>[Rappel F50P]</v>
          </cell>
        </row>
        <row r="17">
          <cell r="C17" t="str">
            <v>A11T0000N Total Immo. Incorporelles nettes</v>
          </cell>
          <cell r="Q17" t="str">
            <v>[Rappel F99]</v>
          </cell>
        </row>
        <row r="19">
          <cell r="C19" t="str">
            <v>M00 Ouverture</v>
          </cell>
        </row>
        <row r="20">
          <cell r="C20" t="str">
            <v>M20 Augment. / Acquisition</v>
          </cell>
          <cell r="E20" t="str">
            <v>►</v>
          </cell>
          <cell r="F20" t="str">
            <v>►</v>
          </cell>
          <cell r="G20" t="str">
            <v>►</v>
          </cell>
          <cell r="H20" t="str">
            <v>►</v>
          </cell>
          <cell r="I20" t="str">
            <v>►</v>
          </cell>
          <cell r="J20" t="str">
            <v>►</v>
          </cell>
          <cell r="K20" t="str">
            <v>►</v>
          </cell>
          <cell r="L20" t="str">
            <v>►</v>
          </cell>
          <cell r="M20" t="str">
            <v>►</v>
          </cell>
          <cell r="N20" t="str">
            <v>►</v>
          </cell>
          <cell r="O20" t="str">
            <v>►</v>
          </cell>
        </row>
        <row r="21">
          <cell r="C21" t="str">
            <v>M25 Dotation Amort.</v>
          </cell>
          <cell r="E21" t="str">
            <v>►</v>
          </cell>
          <cell r="F21" t="str">
            <v>►</v>
          </cell>
          <cell r="G21" t="str">
            <v>►</v>
          </cell>
          <cell r="H21" t="str">
            <v>►</v>
          </cell>
          <cell r="I21" t="str">
            <v>►</v>
          </cell>
          <cell r="J21" t="str">
            <v>►</v>
          </cell>
          <cell r="K21" t="str">
            <v>►</v>
          </cell>
          <cell r="L21" t="str">
            <v>►</v>
          </cell>
          <cell r="M21" t="str">
            <v>►</v>
          </cell>
          <cell r="N21" t="str">
            <v>►</v>
          </cell>
          <cell r="O21" t="str">
            <v>►</v>
          </cell>
        </row>
        <row r="22">
          <cell r="C22" t="str">
            <v>M26P Provisions nettes</v>
          </cell>
          <cell r="E22" t="str">
            <v>►</v>
          </cell>
          <cell r="F22" t="str">
            <v>►</v>
          </cell>
          <cell r="G22" t="str">
            <v>►</v>
          </cell>
          <cell r="H22" t="str">
            <v>►</v>
          </cell>
          <cell r="I22" t="str">
            <v>►</v>
          </cell>
          <cell r="J22" t="str">
            <v>►</v>
          </cell>
          <cell r="K22" t="str">
            <v>►</v>
          </cell>
          <cell r="L22" t="str">
            <v>►</v>
          </cell>
          <cell r="M22" t="str">
            <v>►</v>
          </cell>
          <cell r="N22" t="str">
            <v>►</v>
          </cell>
          <cell r="O22" t="str">
            <v>►</v>
          </cell>
        </row>
        <row r="23">
          <cell r="C23" t="str">
            <v>M30 Diminution / Cession</v>
          </cell>
          <cell r="E23" t="str">
            <v>►</v>
          </cell>
          <cell r="F23" t="str">
            <v>►</v>
          </cell>
          <cell r="G23" t="str">
            <v>►</v>
          </cell>
          <cell r="H23" t="str">
            <v>►</v>
          </cell>
          <cell r="I23" t="str">
            <v>►</v>
          </cell>
          <cell r="J23" t="str">
            <v>►</v>
          </cell>
          <cell r="K23" t="str">
            <v>►</v>
          </cell>
          <cell r="L23" t="str">
            <v>►</v>
          </cell>
          <cell r="M23" t="str">
            <v>►</v>
          </cell>
          <cell r="N23" t="str">
            <v>►</v>
          </cell>
          <cell r="O23" t="str">
            <v>►</v>
          </cell>
        </row>
        <row r="24">
          <cell r="C24" t="str">
            <v>M35 Reprise sur cession</v>
          </cell>
          <cell r="E24" t="str">
            <v>►</v>
          </cell>
          <cell r="F24" t="str">
            <v>►</v>
          </cell>
          <cell r="G24" t="str">
            <v>►</v>
          </cell>
          <cell r="H24" t="str">
            <v>►</v>
          </cell>
          <cell r="I24" t="str">
            <v>►</v>
          </cell>
          <cell r="J24" t="str">
            <v>►</v>
          </cell>
          <cell r="K24" t="str">
            <v>►</v>
          </cell>
          <cell r="L24" t="str">
            <v>►</v>
          </cell>
          <cell r="M24" t="str">
            <v>►</v>
          </cell>
          <cell r="N24" t="str">
            <v>►</v>
          </cell>
          <cell r="O24" t="str">
            <v>►</v>
          </cell>
        </row>
        <row r="25">
          <cell r="C25" t="str">
            <v>M50P Flux non monétaires</v>
          </cell>
          <cell r="E25" t="str">
            <v>►</v>
          </cell>
          <cell r="F25" t="str">
            <v>►</v>
          </cell>
          <cell r="G25" t="str">
            <v>►</v>
          </cell>
          <cell r="H25" t="str">
            <v>►</v>
          </cell>
          <cell r="I25" t="str">
            <v>►</v>
          </cell>
          <cell r="J25" t="str">
            <v>►</v>
          </cell>
          <cell r="K25" t="str">
            <v>►</v>
          </cell>
          <cell r="L25" t="str">
            <v>►</v>
          </cell>
          <cell r="M25" t="str">
            <v>►</v>
          </cell>
          <cell r="N25" t="str">
            <v>►</v>
          </cell>
          <cell r="O25" t="str">
            <v>►</v>
          </cell>
        </row>
        <row r="26">
          <cell r="C26" t="str">
            <v>A12T0000N Total Immo. Corporelles nettes</v>
          </cell>
        </row>
        <row r="28">
          <cell r="C28" t="str">
            <v>M00 Ouverture</v>
          </cell>
        </row>
        <row r="29">
          <cell r="C29" t="str">
            <v>M05 Affectation résultat</v>
          </cell>
          <cell r="E29" t="str">
            <v>►</v>
          </cell>
          <cell r="F29" t="str">
            <v>►</v>
          </cell>
          <cell r="G29" t="str">
            <v>►</v>
          </cell>
          <cell r="H29" t="str">
            <v>►</v>
          </cell>
          <cell r="I29" t="str">
            <v>►</v>
          </cell>
          <cell r="J29" t="str">
            <v>►</v>
          </cell>
          <cell r="K29" t="str">
            <v>►</v>
          </cell>
          <cell r="L29" t="str">
            <v>►</v>
          </cell>
          <cell r="M29" t="str">
            <v>►</v>
          </cell>
          <cell r="N29" t="str">
            <v>►</v>
          </cell>
          <cell r="O29" t="str">
            <v>►</v>
          </cell>
        </row>
        <row r="30">
          <cell r="C30" t="str">
            <v>M06 Dividendes versés</v>
          </cell>
          <cell r="E30" t="str">
            <v>►</v>
          </cell>
          <cell r="F30" t="str">
            <v>►</v>
          </cell>
          <cell r="G30" t="str">
            <v>►</v>
          </cell>
          <cell r="H30" t="str">
            <v>►</v>
          </cell>
          <cell r="I30" t="str">
            <v>►</v>
          </cell>
          <cell r="J30" t="str">
            <v>►</v>
          </cell>
          <cell r="K30" t="str">
            <v>►</v>
          </cell>
          <cell r="L30" t="str">
            <v>►</v>
          </cell>
          <cell r="M30" t="str">
            <v>►</v>
          </cell>
          <cell r="N30" t="str">
            <v>►</v>
          </cell>
          <cell r="O30" t="str">
            <v>►</v>
          </cell>
        </row>
        <row r="31">
          <cell r="C31" t="str">
            <v>M10 Résultat de la période</v>
          </cell>
          <cell r="E31" t="str">
            <v>►</v>
          </cell>
          <cell r="F31" t="str">
            <v>►</v>
          </cell>
          <cell r="G31" t="str">
            <v>►</v>
          </cell>
          <cell r="H31" t="str">
            <v>►</v>
          </cell>
          <cell r="I31" t="str">
            <v>►</v>
          </cell>
          <cell r="J31" t="str">
            <v>►</v>
          </cell>
          <cell r="K31" t="str">
            <v>►</v>
          </cell>
          <cell r="L31" t="str">
            <v>►</v>
          </cell>
          <cell r="M31" t="str">
            <v>►</v>
          </cell>
          <cell r="N31" t="str">
            <v>►</v>
          </cell>
          <cell r="O31" t="str">
            <v>►</v>
          </cell>
        </row>
        <row r="32">
          <cell r="C32" t="str">
            <v>M15 Variation</v>
          </cell>
          <cell r="E32" t="str">
            <v>►</v>
          </cell>
          <cell r="F32" t="str">
            <v>►</v>
          </cell>
          <cell r="G32" t="str">
            <v>►</v>
          </cell>
          <cell r="H32" t="str">
            <v>►</v>
          </cell>
          <cell r="I32" t="str">
            <v>►</v>
          </cell>
          <cell r="J32" t="str">
            <v>►</v>
          </cell>
          <cell r="K32" t="str">
            <v>►</v>
          </cell>
          <cell r="L32" t="str">
            <v>►</v>
          </cell>
          <cell r="M32" t="str">
            <v>►</v>
          </cell>
          <cell r="N32" t="str">
            <v>►</v>
          </cell>
          <cell r="O32" t="str">
            <v>►</v>
          </cell>
        </row>
        <row r="33">
          <cell r="C33" t="str">
            <v>M40 Variation de capital</v>
          </cell>
          <cell r="E33" t="str">
            <v>►</v>
          </cell>
          <cell r="F33" t="str">
            <v>►</v>
          </cell>
          <cell r="G33" t="str">
            <v>►</v>
          </cell>
          <cell r="H33" t="str">
            <v>►</v>
          </cell>
          <cell r="I33" t="str">
            <v>►</v>
          </cell>
          <cell r="J33" t="str">
            <v>►</v>
          </cell>
          <cell r="K33" t="str">
            <v>►</v>
          </cell>
          <cell r="L33" t="str">
            <v>►</v>
          </cell>
          <cell r="M33" t="str">
            <v>►</v>
          </cell>
          <cell r="N33" t="str">
            <v>►</v>
          </cell>
          <cell r="O33" t="str">
            <v>►</v>
          </cell>
        </row>
        <row r="34">
          <cell r="C34" t="str">
            <v>M50P Flux non monétaires</v>
          </cell>
          <cell r="E34" t="str">
            <v>►</v>
          </cell>
          <cell r="F34" t="str">
            <v>►</v>
          </cell>
          <cell r="G34" t="str">
            <v>►</v>
          </cell>
          <cell r="H34" t="str">
            <v>►</v>
          </cell>
          <cell r="I34" t="str">
            <v>►</v>
          </cell>
          <cell r="J34" t="str">
            <v>►</v>
          </cell>
          <cell r="K34" t="str">
            <v>►</v>
          </cell>
          <cell r="L34" t="str">
            <v>►</v>
          </cell>
          <cell r="M34" t="str">
            <v>►</v>
          </cell>
          <cell r="N34" t="str">
            <v>►</v>
          </cell>
          <cell r="O34" t="str">
            <v>►</v>
          </cell>
        </row>
        <row r="35">
          <cell r="C35" t="str">
            <v>A13100000 Titres mis en équivalence</v>
          </cell>
        </row>
        <row r="43">
          <cell r="C43" t="str">
            <v>Le saut de page est indicatif. Les sauts de pages et blocs contenus dans chaque page seront validés au moment de la réalisation des états dans Magnitude.</v>
          </cell>
        </row>
        <row r="46">
          <cell r="C46" t="str">
            <v>Document : LB1.11020--</v>
          </cell>
          <cell r="H46" t="str">
            <v>Date de la dernière sauvegarde de la liasse :</v>
          </cell>
          <cell r="Q46" t="str">
            <v>Numéro de page/Nombre total de pages</v>
          </cell>
        </row>
        <row r="47">
          <cell r="C47" t="str">
            <v>Utilisateur :</v>
          </cell>
          <cell r="H47" t="str">
            <v>Date et heure d'impression :</v>
          </cell>
        </row>
        <row r="49">
          <cell r="C49" t="str">
            <v>M00 Ouverture</v>
          </cell>
        </row>
        <row r="50">
          <cell r="C50" t="str">
            <v>M20 Augment. / Acquisition</v>
          </cell>
          <cell r="E50" t="str">
            <v>►</v>
          </cell>
          <cell r="F50" t="str">
            <v>►</v>
          </cell>
          <cell r="G50" t="str">
            <v>►</v>
          </cell>
          <cell r="H50" t="str">
            <v>►</v>
          </cell>
          <cell r="I50" t="str">
            <v>►</v>
          </cell>
          <cell r="J50" t="str">
            <v>►</v>
          </cell>
          <cell r="K50" t="str">
            <v>►</v>
          </cell>
          <cell r="L50" t="str">
            <v>►</v>
          </cell>
          <cell r="M50" t="str">
            <v>►</v>
          </cell>
          <cell r="N50" t="str">
            <v>►</v>
          </cell>
          <cell r="O50" t="str">
            <v>►</v>
          </cell>
        </row>
        <row r="51">
          <cell r="C51" t="str">
            <v>M26P Provisions nettes</v>
          </cell>
          <cell r="E51" t="str">
            <v>►</v>
          </cell>
          <cell r="F51" t="str">
            <v>►</v>
          </cell>
          <cell r="G51" t="str">
            <v>►</v>
          </cell>
          <cell r="H51" t="str">
            <v>►</v>
          </cell>
          <cell r="I51" t="str">
            <v>►</v>
          </cell>
          <cell r="J51" t="str">
            <v>►</v>
          </cell>
          <cell r="K51" t="str">
            <v>►</v>
          </cell>
          <cell r="L51" t="str">
            <v>►</v>
          </cell>
          <cell r="M51" t="str">
            <v>►</v>
          </cell>
          <cell r="N51" t="str">
            <v>►</v>
          </cell>
          <cell r="O51" t="str">
            <v>►</v>
          </cell>
        </row>
        <row r="52">
          <cell r="C52" t="str">
            <v>M30 Diminution / Cession</v>
          </cell>
          <cell r="E52" t="str">
            <v>►</v>
          </cell>
          <cell r="F52" t="str">
            <v>►</v>
          </cell>
          <cell r="G52" t="str">
            <v>►</v>
          </cell>
          <cell r="H52" t="str">
            <v>►</v>
          </cell>
          <cell r="I52" t="str">
            <v>►</v>
          </cell>
          <cell r="J52" t="str">
            <v>►</v>
          </cell>
          <cell r="K52" t="str">
            <v>►</v>
          </cell>
          <cell r="L52" t="str">
            <v>►</v>
          </cell>
          <cell r="M52" t="str">
            <v>►</v>
          </cell>
          <cell r="N52" t="str">
            <v>►</v>
          </cell>
          <cell r="O52" t="str">
            <v>►</v>
          </cell>
        </row>
        <row r="53">
          <cell r="C53" t="str">
            <v>M35 Reprise sur cession</v>
          </cell>
          <cell r="E53" t="str">
            <v>►</v>
          </cell>
          <cell r="F53" t="str">
            <v>►</v>
          </cell>
          <cell r="G53" t="str">
            <v>►</v>
          </cell>
          <cell r="H53" t="str">
            <v>►</v>
          </cell>
          <cell r="I53" t="str">
            <v>►</v>
          </cell>
          <cell r="J53" t="str">
            <v>►</v>
          </cell>
          <cell r="K53" t="str">
            <v>►</v>
          </cell>
          <cell r="L53" t="str">
            <v>►</v>
          </cell>
          <cell r="M53" t="str">
            <v>►</v>
          </cell>
          <cell r="N53" t="str">
            <v>►</v>
          </cell>
          <cell r="O53" t="str">
            <v>►</v>
          </cell>
        </row>
        <row r="54">
          <cell r="C54" t="str">
            <v>M40 Variation de capital</v>
          </cell>
          <cell r="E54" t="str">
            <v>►</v>
          </cell>
          <cell r="F54" t="str">
            <v>►</v>
          </cell>
          <cell r="G54" t="str">
            <v>►</v>
          </cell>
          <cell r="H54" t="str">
            <v>►</v>
          </cell>
          <cell r="I54" t="str">
            <v>►</v>
          </cell>
          <cell r="J54" t="str">
            <v>►</v>
          </cell>
          <cell r="K54" t="str">
            <v>►</v>
          </cell>
          <cell r="L54" t="str">
            <v>►</v>
          </cell>
          <cell r="M54" t="str">
            <v>►</v>
          </cell>
          <cell r="N54" t="str">
            <v>►</v>
          </cell>
          <cell r="O54" t="str">
            <v>►</v>
          </cell>
        </row>
        <row r="55">
          <cell r="C55" t="str">
            <v>M50P Flux non monétaires</v>
          </cell>
          <cell r="E55" t="str">
            <v>►</v>
          </cell>
          <cell r="F55" t="str">
            <v>►</v>
          </cell>
          <cell r="G55" t="str">
            <v>►</v>
          </cell>
          <cell r="H55" t="str">
            <v>►</v>
          </cell>
          <cell r="I55" t="str">
            <v>►</v>
          </cell>
          <cell r="J55" t="str">
            <v>►</v>
          </cell>
          <cell r="K55" t="str">
            <v>►</v>
          </cell>
          <cell r="L55" t="str">
            <v>►</v>
          </cell>
          <cell r="M55" t="str">
            <v>►</v>
          </cell>
          <cell r="N55" t="str">
            <v>►</v>
          </cell>
          <cell r="O55" t="str">
            <v>►</v>
          </cell>
        </row>
        <row r="56">
          <cell r="C56" t="str">
            <v>A1320000N Titres de participation nets</v>
          </cell>
        </row>
        <row r="58">
          <cell r="C58" t="str">
            <v>M00 Ouverture</v>
          </cell>
        </row>
        <row r="59">
          <cell r="C59" t="str">
            <v>M20 Augment. / Acquisition</v>
          </cell>
          <cell r="E59" t="str">
            <v>►</v>
          </cell>
          <cell r="F59" t="str">
            <v>►</v>
          </cell>
          <cell r="G59" t="str">
            <v>►</v>
          </cell>
          <cell r="H59" t="str">
            <v>►</v>
          </cell>
          <cell r="I59" t="str">
            <v>►</v>
          </cell>
          <cell r="J59" t="str">
            <v>►</v>
          </cell>
          <cell r="K59" t="str">
            <v>►</v>
          </cell>
          <cell r="L59" t="str">
            <v>►</v>
          </cell>
          <cell r="M59" t="str">
            <v>►</v>
          </cell>
          <cell r="N59" t="str">
            <v>►</v>
          </cell>
          <cell r="O59" t="str">
            <v>►</v>
          </cell>
        </row>
        <row r="60">
          <cell r="C60" t="str">
            <v>M26P Provisions nettes</v>
          </cell>
          <cell r="E60" t="str">
            <v>►</v>
          </cell>
          <cell r="F60" t="str">
            <v>►</v>
          </cell>
          <cell r="G60" t="str">
            <v>►</v>
          </cell>
          <cell r="H60" t="str">
            <v>►</v>
          </cell>
          <cell r="I60" t="str">
            <v>►</v>
          </cell>
          <cell r="J60" t="str">
            <v>►</v>
          </cell>
          <cell r="K60" t="str">
            <v>►</v>
          </cell>
          <cell r="L60" t="str">
            <v>►</v>
          </cell>
          <cell r="M60" t="str">
            <v>►</v>
          </cell>
          <cell r="N60" t="str">
            <v>►</v>
          </cell>
          <cell r="O60" t="str">
            <v>►</v>
          </cell>
        </row>
        <row r="61">
          <cell r="C61" t="str">
            <v>M30 Diminution / Cession</v>
          </cell>
          <cell r="E61" t="str">
            <v>►</v>
          </cell>
          <cell r="F61" t="str">
            <v>►</v>
          </cell>
          <cell r="G61" t="str">
            <v>►</v>
          </cell>
          <cell r="H61" t="str">
            <v>►</v>
          </cell>
          <cell r="I61" t="str">
            <v>►</v>
          </cell>
          <cell r="J61" t="str">
            <v>►</v>
          </cell>
          <cell r="K61" t="str">
            <v>►</v>
          </cell>
          <cell r="L61" t="str">
            <v>►</v>
          </cell>
          <cell r="M61" t="str">
            <v>►</v>
          </cell>
          <cell r="N61" t="str">
            <v>►</v>
          </cell>
          <cell r="O61" t="str">
            <v>►</v>
          </cell>
        </row>
        <row r="62">
          <cell r="C62" t="str">
            <v>M50P Flux non monétaires</v>
          </cell>
          <cell r="E62" t="str">
            <v>►</v>
          </cell>
          <cell r="F62" t="str">
            <v>►</v>
          </cell>
          <cell r="G62" t="str">
            <v>►</v>
          </cell>
          <cell r="H62" t="str">
            <v>►</v>
          </cell>
          <cell r="I62" t="str">
            <v>►</v>
          </cell>
          <cell r="J62" t="str">
            <v>►</v>
          </cell>
          <cell r="K62" t="str">
            <v>►</v>
          </cell>
          <cell r="L62" t="str">
            <v>►</v>
          </cell>
          <cell r="M62" t="str">
            <v>►</v>
          </cell>
          <cell r="N62" t="str">
            <v>►</v>
          </cell>
          <cell r="O62" t="str">
            <v>►</v>
          </cell>
        </row>
        <row r="63">
          <cell r="C63" t="str">
            <v>A133T000N Total autres immo. Mi. Hors Prime &amp; TSDI</v>
          </cell>
        </row>
        <row r="65">
          <cell r="C65" t="str">
            <v>M00 Ouverture</v>
          </cell>
        </row>
        <row r="66">
          <cell r="C66" t="str">
            <v>M20 Augment. / Acquisition</v>
          </cell>
          <cell r="E66" t="str">
            <v>►</v>
          </cell>
          <cell r="F66" t="str">
            <v>►</v>
          </cell>
          <cell r="G66" t="str">
            <v>►</v>
          </cell>
          <cell r="H66" t="str">
            <v>►</v>
          </cell>
          <cell r="I66" t="str">
            <v>►</v>
          </cell>
          <cell r="J66" t="str">
            <v>►</v>
          </cell>
          <cell r="K66" t="str">
            <v>►</v>
          </cell>
          <cell r="L66" t="str">
            <v>►</v>
          </cell>
          <cell r="M66" t="str">
            <v>►</v>
          </cell>
          <cell r="N66" t="str">
            <v>►</v>
          </cell>
          <cell r="O66" t="str">
            <v>►</v>
          </cell>
        </row>
        <row r="67">
          <cell r="C67" t="str">
            <v>M30 Diminution / Cession</v>
          </cell>
          <cell r="E67" t="str">
            <v>►</v>
          </cell>
          <cell r="F67" t="str">
            <v>►</v>
          </cell>
          <cell r="G67" t="str">
            <v>►</v>
          </cell>
          <cell r="H67" t="str">
            <v>►</v>
          </cell>
          <cell r="I67" t="str">
            <v>►</v>
          </cell>
          <cell r="J67" t="str">
            <v>►</v>
          </cell>
          <cell r="K67" t="str">
            <v>►</v>
          </cell>
          <cell r="L67" t="str">
            <v>►</v>
          </cell>
          <cell r="M67" t="str">
            <v>►</v>
          </cell>
          <cell r="N67" t="str">
            <v>►</v>
          </cell>
          <cell r="O67" t="str">
            <v>►</v>
          </cell>
        </row>
        <row r="68">
          <cell r="C68" t="str">
            <v>M50P Flux non monétaires</v>
          </cell>
          <cell r="E68" t="str">
            <v>►</v>
          </cell>
          <cell r="F68" t="str">
            <v>►</v>
          </cell>
          <cell r="G68" t="str">
            <v>►</v>
          </cell>
          <cell r="H68" t="str">
            <v>►</v>
          </cell>
          <cell r="I68" t="str">
            <v>►</v>
          </cell>
          <cell r="J68" t="str">
            <v>►</v>
          </cell>
          <cell r="K68" t="str">
            <v>►</v>
          </cell>
          <cell r="L68" t="str">
            <v>►</v>
          </cell>
          <cell r="M68" t="str">
            <v>►</v>
          </cell>
          <cell r="N68" t="str">
            <v>►</v>
          </cell>
          <cell r="O68" t="str">
            <v>►</v>
          </cell>
        </row>
        <row r="69">
          <cell r="C69" t="str">
            <v>A134T00000 Total Primes et TSDI</v>
          </cell>
        </row>
        <row r="71">
          <cell r="C71" t="str">
            <v>M00 Ouverture</v>
          </cell>
        </row>
        <row r="72">
          <cell r="C72" t="str">
            <v>M50P Flux non monétaires</v>
          </cell>
          <cell r="E72" t="str">
            <v>►</v>
          </cell>
          <cell r="F72" t="str">
            <v>►</v>
          </cell>
          <cell r="G72" t="str">
            <v>►</v>
          </cell>
          <cell r="H72" t="str">
            <v>►</v>
          </cell>
          <cell r="I72" t="str">
            <v>►</v>
          </cell>
          <cell r="J72" t="str">
            <v>►</v>
          </cell>
          <cell r="K72" t="str">
            <v>►</v>
          </cell>
          <cell r="L72" t="str">
            <v>►</v>
          </cell>
          <cell r="M72" t="str">
            <v>►</v>
          </cell>
          <cell r="N72" t="str">
            <v>►</v>
          </cell>
          <cell r="O72" t="str">
            <v>►</v>
          </cell>
        </row>
        <row r="73">
          <cell r="C73" t="str">
            <v>A1400000B Ecarts d'acquisition brut</v>
          </cell>
        </row>
        <row r="75">
          <cell r="C75" t="str">
            <v>M00 Ouverture</v>
          </cell>
        </row>
        <row r="76">
          <cell r="C76" t="str">
            <v>M25 Dotation Amort.</v>
          </cell>
          <cell r="E76" t="str">
            <v>►</v>
          </cell>
          <cell r="F76" t="str">
            <v>►</v>
          </cell>
          <cell r="G76" t="str">
            <v>►</v>
          </cell>
          <cell r="H76" t="str">
            <v>►</v>
          </cell>
          <cell r="I76" t="str">
            <v>►</v>
          </cell>
          <cell r="J76" t="str">
            <v>►</v>
          </cell>
          <cell r="K76" t="str">
            <v>►</v>
          </cell>
          <cell r="L76" t="str">
            <v>►</v>
          </cell>
          <cell r="M76" t="str">
            <v>►</v>
          </cell>
          <cell r="N76" t="str">
            <v>►</v>
          </cell>
          <cell r="O76" t="str">
            <v>►</v>
          </cell>
        </row>
        <row r="77">
          <cell r="C77" t="str">
            <v>M50P Flux non monétaires</v>
          </cell>
          <cell r="E77" t="str">
            <v>►</v>
          </cell>
          <cell r="F77" t="str">
            <v>►</v>
          </cell>
          <cell r="G77" t="str">
            <v>►</v>
          </cell>
          <cell r="H77" t="str">
            <v>►</v>
          </cell>
          <cell r="I77" t="str">
            <v>►</v>
          </cell>
          <cell r="J77" t="str">
            <v>►</v>
          </cell>
          <cell r="K77" t="str">
            <v>►</v>
          </cell>
          <cell r="L77" t="str">
            <v>►</v>
          </cell>
          <cell r="M77" t="str">
            <v>►</v>
          </cell>
          <cell r="N77" t="str">
            <v>►</v>
          </cell>
          <cell r="O77" t="str">
            <v>►</v>
          </cell>
        </row>
        <row r="78">
          <cell r="C78" t="str">
            <v>A1400000D Amort. récurrents et excep. des écarts d'acquisition</v>
          </cell>
        </row>
        <row r="80">
          <cell r="C80" t="str">
            <v>A1T00000N Total immo. nettes</v>
          </cell>
        </row>
        <row r="87">
          <cell r="C87" t="str">
            <v>Document : LB1.11020--</v>
          </cell>
          <cell r="H87" t="str">
            <v>Date de la dernière sauvegarde de la liasse :</v>
          </cell>
          <cell r="Q87" t="str">
            <v>Numéro de page/Nombre total de pages</v>
          </cell>
        </row>
        <row r="88">
          <cell r="C88" t="str">
            <v>Utilisateur :</v>
          </cell>
          <cell r="H88" t="str">
            <v>Date et heure d'impression :</v>
          </cell>
        </row>
        <row r="90">
          <cell r="C90" t="str">
            <v>M99 Clôture</v>
          </cell>
        </row>
        <row r="91">
          <cell r="C91" t="str">
            <v>A21T00000 Total stocks et en cours net</v>
          </cell>
          <cell r="E91" t="str">
            <v>►</v>
          </cell>
          <cell r="F91" t="str">
            <v>►</v>
          </cell>
          <cell r="G91" t="str">
            <v>►</v>
          </cell>
          <cell r="H91" t="str">
            <v>►</v>
          </cell>
          <cell r="I91" t="str">
            <v>►</v>
          </cell>
          <cell r="J91" t="str">
            <v>►</v>
          </cell>
          <cell r="K91" t="str">
            <v>►</v>
          </cell>
          <cell r="L91" t="str">
            <v>►</v>
          </cell>
          <cell r="M91" t="str">
            <v>►</v>
          </cell>
          <cell r="N91" t="str">
            <v>►</v>
          </cell>
          <cell r="O91" t="str">
            <v>►</v>
          </cell>
        </row>
        <row r="92">
          <cell r="C92" t="str">
            <v>A2200000N Avances et acptes versés/commandes nets</v>
          </cell>
          <cell r="E92" t="str">
            <v>►</v>
          </cell>
          <cell r="F92" t="str">
            <v>►</v>
          </cell>
          <cell r="G92" t="str">
            <v>►</v>
          </cell>
          <cell r="H92" t="str">
            <v>►</v>
          </cell>
          <cell r="I92" t="str">
            <v>►</v>
          </cell>
          <cell r="J92" t="str">
            <v>►</v>
          </cell>
          <cell r="K92" t="str">
            <v>►</v>
          </cell>
          <cell r="L92" t="str">
            <v>►</v>
          </cell>
          <cell r="M92" t="str">
            <v>►</v>
          </cell>
          <cell r="N92" t="str">
            <v>►</v>
          </cell>
          <cell r="O92" t="str">
            <v>►</v>
          </cell>
        </row>
        <row r="93">
          <cell r="C93" t="str">
            <v>A2300000N Clients et comptes rattachés nets</v>
          </cell>
          <cell r="E93" t="str">
            <v>►</v>
          </cell>
          <cell r="F93" t="str">
            <v>►</v>
          </cell>
          <cell r="G93" t="str">
            <v>►</v>
          </cell>
          <cell r="H93" t="str">
            <v>►</v>
          </cell>
          <cell r="I93" t="str">
            <v>►</v>
          </cell>
          <cell r="J93" t="str">
            <v>►</v>
          </cell>
          <cell r="K93" t="str">
            <v>►</v>
          </cell>
          <cell r="L93" t="str">
            <v>►</v>
          </cell>
          <cell r="M93" t="str">
            <v>►</v>
          </cell>
          <cell r="N93" t="str">
            <v>►</v>
          </cell>
          <cell r="O93" t="str">
            <v>►</v>
          </cell>
        </row>
        <row r="94">
          <cell r="C94" t="str">
            <v>A24T00000 Autre BFR actif</v>
          </cell>
          <cell r="E94" t="str">
            <v>►</v>
          </cell>
          <cell r="F94" t="str">
            <v>►</v>
          </cell>
          <cell r="G94" t="str">
            <v>►</v>
          </cell>
          <cell r="H94" t="str">
            <v>►</v>
          </cell>
          <cell r="I94" t="str">
            <v>►</v>
          </cell>
          <cell r="J94" t="str">
            <v>►</v>
          </cell>
          <cell r="K94" t="str">
            <v>►</v>
          </cell>
          <cell r="L94" t="str">
            <v>►</v>
          </cell>
          <cell r="M94" t="str">
            <v>►</v>
          </cell>
          <cell r="N94" t="str">
            <v>►</v>
          </cell>
          <cell r="O94" t="str">
            <v>►</v>
          </cell>
        </row>
        <row r="95">
          <cell r="C95" t="str">
            <v>P22T00000 Avances et acomptes reçus sur commandes</v>
          </cell>
          <cell r="E95" t="str">
            <v>►</v>
          </cell>
          <cell r="F95" t="str">
            <v>►</v>
          </cell>
          <cell r="G95" t="str">
            <v>►</v>
          </cell>
          <cell r="H95" t="str">
            <v>►</v>
          </cell>
          <cell r="I95" t="str">
            <v>►</v>
          </cell>
          <cell r="J95" t="str">
            <v>►</v>
          </cell>
          <cell r="K95" t="str">
            <v>►</v>
          </cell>
          <cell r="L95" t="str">
            <v>►</v>
          </cell>
          <cell r="M95" t="str">
            <v>►</v>
          </cell>
          <cell r="N95" t="str">
            <v>►</v>
          </cell>
          <cell r="O95" t="str">
            <v>►</v>
          </cell>
        </row>
        <row r="96">
          <cell r="C96" t="str">
            <v>P23T00000 Fournisseurs et comptes rattachés</v>
          </cell>
          <cell r="E96" t="str">
            <v>►</v>
          </cell>
          <cell r="F96" t="str">
            <v>►</v>
          </cell>
          <cell r="G96" t="str">
            <v>►</v>
          </cell>
          <cell r="H96" t="str">
            <v>►</v>
          </cell>
          <cell r="I96" t="str">
            <v>►</v>
          </cell>
          <cell r="J96" t="str">
            <v>►</v>
          </cell>
          <cell r="K96" t="str">
            <v>►</v>
          </cell>
          <cell r="L96" t="str">
            <v>►</v>
          </cell>
          <cell r="M96" t="str">
            <v>►</v>
          </cell>
          <cell r="N96" t="str">
            <v>►</v>
          </cell>
          <cell r="O96" t="str">
            <v>►</v>
          </cell>
        </row>
        <row r="97">
          <cell r="C97" t="str">
            <v>P24T00000 Autre BFR passif</v>
          </cell>
          <cell r="E97" t="str">
            <v>►</v>
          </cell>
          <cell r="F97" t="str">
            <v>►</v>
          </cell>
          <cell r="G97" t="str">
            <v>►</v>
          </cell>
          <cell r="H97" t="str">
            <v>►</v>
          </cell>
          <cell r="I97" t="str">
            <v>►</v>
          </cell>
          <cell r="J97" t="str">
            <v>►</v>
          </cell>
          <cell r="K97" t="str">
            <v>►</v>
          </cell>
          <cell r="L97" t="str">
            <v>►</v>
          </cell>
          <cell r="M97" t="str">
            <v>►</v>
          </cell>
          <cell r="N97" t="str">
            <v>►</v>
          </cell>
          <cell r="O97" t="str">
            <v>►</v>
          </cell>
        </row>
        <row r="98">
          <cell r="C98" t="str">
            <v>P25T00000 Provisions pour risques et charges</v>
          </cell>
          <cell r="E98" t="str">
            <v>►</v>
          </cell>
          <cell r="F98" t="str">
            <v>►</v>
          </cell>
          <cell r="G98" t="str">
            <v>►</v>
          </cell>
          <cell r="H98" t="str">
            <v>►</v>
          </cell>
          <cell r="I98" t="str">
            <v>►</v>
          </cell>
          <cell r="J98" t="str">
            <v>►</v>
          </cell>
          <cell r="K98" t="str">
            <v>►</v>
          </cell>
          <cell r="L98" t="str">
            <v>►</v>
          </cell>
          <cell r="M98" t="str">
            <v>►</v>
          </cell>
          <cell r="N98" t="str">
            <v>►</v>
          </cell>
          <cell r="O98" t="str">
            <v>►</v>
          </cell>
        </row>
        <row r="100">
          <cell r="C100" t="str">
            <v>A2T200000 Total BFR</v>
          </cell>
        </row>
        <row r="102">
          <cell r="C102" t="str">
            <v>A3T000000 Total FOE</v>
          </cell>
        </row>
        <row r="104">
          <cell r="C104" t="str">
            <v>M99 Clôture</v>
          </cell>
        </row>
        <row r="105">
          <cell r="C105" t="str">
            <v>A3145000N Comptes courants filiales-placements</v>
          </cell>
          <cell r="E105" t="str">
            <v>►</v>
          </cell>
          <cell r="F105" t="str">
            <v>►</v>
          </cell>
          <cell r="G105" t="str">
            <v>►</v>
          </cell>
          <cell r="H105" t="str">
            <v>►</v>
          </cell>
          <cell r="I105" t="str">
            <v>►</v>
          </cell>
          <cell r="J105" t="str">
            <v>►</v>
          </cell>
          <cell r="K105" t="str">
            <v>►</v>
          </cell>
          <cell r="L105" t="str">
            <v>►</v>
          </cell>
          <cell r="M105" t="str">
            <v>►</v>
          </cell>
          <cell r="N105" t="str">
            <v>►</v>
          </cell>
          <cell r="O105" t="str">
            <v>►</v>
          </cell>
        </row>
        <row r="106">
          <cell r="C106" t="str">
            <v>P3145000N Comptes courants filiales-dettes</v>
          </cell>
          <cell r="E106" t="str">
            <v>►</v>
          </cell>
          <cell r="F106" t="str">
            <v>►</v>
          </cell>
          <cell r="G106" t="str">
            <v>►</v>
          </cell>
          <cell r="H106" t="str">
            <v>►</v>
          </cell>
          <cell r="I106" t="str">
            <v>►</v>
          </cell>
          <cell r="J106" t="str">
            <v>►</v>
          </cell>
          <cell r="K106" t="str">
            <v>►</v>
          </cell>
          <cell r="L106" t="str">
            <v>►</v>
          </cell>
          <cell r="M106" t="str">
            <v>►</v>
          </cell>
          <cell r="N106" t="str">
            <v>►</v>
          </cell>
          <cell r="O106" t="str">
            <v>►</v>
          </cell>
        </row>
        <row r="107">
          <cell r="C107" t="str">
            <v>A31T0000N Total disponibilités et placements hors CCM</v>
          </cell>
          <cell r="E107" t="str">
            <v>►</v>
          </cell>
          <cell r="F107" t="str">
            <v>►</v>
          </cell>
          <cell r="G107" t="str">
            <v>►</v>
          </cell>
          <cell r="H107" t="str">
            <v>►</v>
          </cell>
          <cell r="I107" t="str">
            <v>►</v>
          </cell>
          <cell r="J107" t="str">
            <v>►</v>
          </cell>
          <cell r="K107" t="str">
            <v>►</v>
          </cell>
          <cell r="L107" t="str">
            <v>►</v>
          </cell>
          <cell r="M107" t="str">
            <v>►</v>
          </cell>
          <cell r="N107" t="str">
            <v>►</v>
          </cell>
          <cell r="O107" t="str">
            <v>►</v>
          </cell>
        </row>
        <row r="108">
          <cell r="C108" t="str">
            <v>P311T0000 Dettes subordonnées et assorties de conditions particulières</v>
          </cell>
          <cell r="E108" t="str">
            <v>►</v>
          </cell>
          <cell r="F108" t="str">
            <v>►</v>
          </cell>
          <cell r="G108" t="str">
            <v>►</v>
          </cell>
          <cell r="H108" t="str">
            <v>►</v>
          </cell>
          <cell r="I108" t="str">
            <v>►</v>
          </cell>
          <cell r="J108" t="str">
            <v>►</v>
          </cell>
          <cell r="K108" t="str">
            <v>►</v>
          </cell>
          <cell r="L108" t="str">
            <v>►</v>
          </cell>
          <cell r="M108" t="str">
            <v>►</v>
          </cell>
          <cell r="N108" t="str">
            <v>►</v>
          </cell>
          <cell r="O108" t="str">
            <v>►</v>
          </cell>
        </row>
        <row r="109">
          <cell r="C109" t="str">
            <v>P313T0000 Dettes financières long terme</v>
          </cell>
          <cell r="E109" t="str">
            <v>►</v>
          </cell>
          <cell r="F109" t="str">
            <v>►</v>
          </cell>
          <cell r="G109" t="str">
            <v>►</v>
          </cell>
          <cell r="H109" t="str">
            <v>►</v>
          </cell>
          <cell r="I109" t="str">
            <v>►</v>
          </cell>
          <cell r="J109" t="str">
            <v>►</v>
          </cell>
          <cell r="K109" t="str">
            <v>►</v>
          </cell>
          <cell r="L109" t="str">
            <v>►</v>
          </cell>
          <cell r="M109" t="str">
            <v>►</v>
          </cell>
          <cell r="N109" t="str">
            <v>►</v>
          </cell>
          <cell r="O109" t="str">
            <v>►</v>
          </cell>
        </row>
        <row r="110">
          <cell r="C110" t="str">
            <v>P314T0000 Total concours bancaires courants</v>
          </cell>
          <cell r="E110" t="str">
            <v>►</v>
          </cell>
          <cell r="F110" t="str">
            <v>►</v>
          </cell>
          <cell r="G110" t="str">
            <v>►</v>
          </cell>
          <cell r="H110" t="str">
            <v>►</v>
          </cell>
          <cell r="I110" t="str">
            <v>►</v>
          </cell>
          <cell r="J110" t="str">
            <v>►</v>
          </cell>
          <cell r="K110" t="str">
            <v>►</v>
          </cell>
          <cell r="L110" t="str">
            <v>►</v>
          </cell>
          <cell r="M110" t="str">
            <v>►</v>
          </cell>
          <cell r="N110" t="str">
            <v>►</v>
          </cell>
          <cell r="O110" t="str">
            <v>►</v>
          </cell>
        </row>
        <row r="112">
          <cell r="C112" t="str">
            <v>A4T00000N Trésorerie (endettement net comptable)</v>
          </cell>
        </row>
        <row r="128">
          <cell r="C128" t="str">
            <v>Document : LB1.11020--</v>
          </cell>
          <cell r="H128" t="str">
            <v>Date de la dernière sauvegarde de la liasse :</v>
          </cell>
          <cell r="Q128" t="str">
            <v>Numéro de page/Nombre total de pages</v>
          </cell>
        </row>
        <row r="129">
          <cell r="C129" t="str">
            <v>Utilisateur :</v>
          </cell>
          <cell r="H129" t="str">
            <v>Date et heure d'impression :</v>
          </cell>
        </row>
        <row r="131">
          <cell r="C131" t="str">
            <v>M00 Ouverture</v>
          </cell>
        </row>
        <row r="132">
          <cell r="C132" t="str">
            <v>M20 Augment. / acquisition</v>
          </cell>
          <cell r="E132" t="str">
            <v>►</v>
          </cell>
          <cell r="F132" t="str">
            <v>►</v>
          </cell>
          <cell r="G132" t="str">
            <v>►</v>
          </cell>
          <cell r="H132" t="str">
            <v>►</v>
          </cell>
          <cell r="I132" t="str">
            <v>►</v>
          </cell>
          <cell r="J132" t="str">
            <v>►</v>
          </cell>
          <cell r="K132" t="str">
            <v>►</v>
          </cell>
          <cell r="L132" t="str">
            <v>►</v>
          </cell>
          <cell r="M132" t="str">
            <v>►</v>
          </cell>
          <cell r="N132" t="str">
            <v>►</v>
          </cell>
          <cell r="O132" t="str">
            <v>►</v>
          </cell>
        </row>
        <row r="133">
          <cell r="C133" t="str">
            <v>M26 Dotation provisions</v>
          </cell>
          <cell r="E133" t="str">
            <v>►</v>
          </cell>
          <cell r="F133" t="str">
            <v>►</v>
          </cell>
          <cell r="G133" t="str">
            <v>►</v>
          </cell>
          <cell r="H133" t="str">
            <v>►</v>
          </cell>
          <cell r="I133" t="str">
            <v>►</v>
          </cell>
          <cell r="J133" t="str">
            <v>►</v>
          </cell>
          <cell r="K133" t="str">
            <v>►</v>
          </cell>
          <cell r="L133" t="str">
            <v>►</v>
          </cell>
          <cell r="M133" t="str">
            <v>►</v>
          </cell>
          <cell r="N133" t="str">
            <v>►</v>
          </cell>
          <cell r="O133" t="str">
            <v>►</v>
          </cell>
        </row>
        <row r="134">
          <cell r="C134" t="str">
            <v>M30 Diminution / cession</v>
          </cell>
          <cell r="E134" t="str">
            <v>►</v>
          </cell>
          <cell r="F134" t="str">
            <v>►</v>
          </cell>
          <cell r="G134" t="str">
            <v>►</v>
          </cell>
          <cell r="H134" t="str">
            <v>►</v>
          </cell>
          <cell r="I134" t="str">
            <v>►</v>
          </cell>
          <cell r="J134" t="str">
            <v>►</v>
          </cell>
          <cell r="K134" t="str">
            <v>►</v>
          </cell>
          <cell r="L134" t="str">
            <v>►</v>
          </cell>
          <cell r="M134" t="str">
            <v>►</v>
          </cell>
          <cell r="N134" t="str">
            <v>►</v>
          </cell>
          <cell r="O134" t="str">
            <v>►</v>
          </cell>
        </row>
        <row r="135">
          <cell r="C135" t="str">
            <v>A41T00000 TSDI-Autres fonds propres et prov réglementées</v>
          </cell>
        </row>
        <row r="137">
          <cell r="C137" t="str">
            <v>M00 Ouverture</v>
          </cell>
        </row>
        <row r="138">
          <cell r="C138" t="str">
            <v>M05 Affectation résultat</v>
          </cell>
          <cell r="E138" t="str">
            <v>►</v>
          </cell>
          <cell r="F138" t="str">
            <v>►</v>
          </cell>
          <cell r="G138" t="str">
            <v>►</v>
          </cell>
          <cell r="H138" t="str">
            <v>►</v>
          </cell>
          <cell r="I138" t="str">
            <v>►</v>
          </cell>
          <cell r="J138" t="str">
            <v>►</v>
          </cell>
          <cell r="K138" t="str">
            <v>►</v>
          </cell>
          <cell r="L138" t="str">
            <v>►</v>
          </cell>
          <cell r="M138" t="str">
            <v>►</v>
          </cell>
          <cell r="N138" t="str">
            <v>►</v>
          </cell>
          <cell r="O138" t="str">
            <v>►</v>
          </cell>
        </row>
        <row r="139">
          <cell r="C139" t="str">
            <v>M06 Dividendes versés</v>
          </cell>
          <cell r="E139" t="str">
            <v>►</v>
          </cell>
          <cell r="F139" t="str">
            <v>►</v>
          </cell>
          <cell r="G139" t="str">
            <v>►</v>
          </cell>
          <cell r="H139" t="str">
            <v>►</v>
          </cell>
          <cell r="I139" t="str">
            <v>►</v>
          </cell>
          <cell r="J139" t="str">
            <v>►</v>
          </cell>
          <cell r="K139" t="str">
            <v>►</v>
          </cell>
          <cell r="L139" t="str">
            <v>►</v>
          </cell>
          <cell r="M139" t="str">
            <v>►</v>
          </cell>
          <cell r="N139" t="str">
            <v>►</v>
          </cell>
          <cell r="O139" t="str">
            <v>►</v>
          </cell>
        </row>
        <row r="140">
          <cell r="C140" t="str">
            <v>M10 Résultat de la période</v>
          </cell>
          <cell r="E140" t="str">
            <v>►</v>
          </cell>
          <cell r="F140" t="str">
            <v>►</v>
          </cell>
          <cell r="G140" t="str">
            <v>►</v>
          </cell>
          <cell r="H140" t="str">
            <v>►</v>
          </cell>
          <cell r="I140" t="str">
            <v>►</v>
          </cell>
          <cell r="J140" t="str">
            <v>►</v>
          </cell>
          <cell r="K140" t="str">
            <v>►</v>
          </cell>
          <cell r="L140" t="str">
            <v>►</v>
          </cell>
          <cell r="M140" t="str">
            <v>►</v>
          </cell>
          <cell r="N140" t="str">
            <v>►</v>
          </cell>
          <cell r="O140" t="str">
            <v>►</v>
          </cell>
        </row>
        <row r="141">
          <cell r="C141" t="str">
            <v>M15 Variation</v>
          </cell>
          <cell r="E141" t="str">
            <v>►</v>
          </cell>
          <cell r="F141" t="str">
            <v>►</v>
          </cell>
          <cell r="G141" t="str">
            <v>►</v>
          </cell>
          <cell r="H141" t="str">
            <v>►</v>
          </cell>
          <cell r="I141" t="str">
            <v>►</v>
          </cell>
          <cell r="J141" t="str">
            <v>►</v>
          </cell>
          <cell r="K141" t="str">
            <v>►</v>
          </cell>
          <cell r="L141" t="str">
            <v>►</v>
          </cell>
          <cell r="M141" t="str">
            <v>►</v>
          </cell>
          <cell r="N141" t="str">
            <v>►</v>
          </cell>
          <cell r="O141" t="str">
            <v>►</v>
          </cell>
        </row>
        <row r="142">
          <cell r="C142" t="str">
            <v>M40 Variation de capital</v>
          </cell>
          <cell r="E142" t="str">
            <v>►</v>
          </cell>
          <cell r="F142" t="str">
            <v>►</v>
          </cell>
          <cell r="G142" t="str">
            <v>►</v>
          </cell>
          <cell r="H142" t="str">
            <v>►</v>
          </cell>
          <cell r="I142" t="str">
            <v>►</v>
          </cell>
          <cell r="J142" t="str">
            <v>►</v>
          </cell>
          <cell r="K142" t="str">
            <v>►</v>
          </cell>
          <cell r="L142" t="str">
            <v>►</v>
          </cell>
          <cell r="M142" t="str">
            <v>►</v>
          </cell>
          <cell r="N142" t="str">
            <v>►</v>
          </cell>
          <cell r="O142" t="str">
            <v>►</v>
          </cell>
        </row>
        <row r="143">
          <cell r="C143" t="str">
            <v>M50P Flux non monétaires</v>
          </cell>
          <cell r="E143" t="str">
            <v>►</v>
          </cell>
          <cell r="F143" t="str">
            <v>►</v>
          </cell>
          <cell r="G143" t="str">
            <v>►</v>
          </cell>
          <cell r="H143" t="str">
            <v>►</v>
          </cell>
          <cell r="I143" t="str">
            <v>►</v>
          </cell>
          <cell r="J143" t="str">
            <v>►</v>
          </cell>
          <cell r="K143" t="str">
            <v>►</v>
          </cell>
          <cell r="L143" t="str">
            <v>►</v>
          </cell>
          <cell r="M143" t="str">
            <v>►</v>
          </cell>
          <cell r="N143" t="str">
            <v>►</v>
          </cell>
          <cell r="O143" t="str">
            <v>►</v>
          </cell>
        </row>
        <row r="144">
          <cell r="C144" t="str">
            <v>P12T00000 Part des minoritaires</v>
          </cell>
        </row>
        <row r="146">
          <cell r="C146" t="str">
            <v>M00 Ouverture</v>
          </cell>
        </row>
        <row r="147">
          <cell r="C147" t="str">
            <v>M05 Affectation résultat</v>
          </cell>
          <cell r="E147" t="str">
            <v>►</v>
          </cell>
          <cell r="F147" t="str">
            <v>►</v>
          </cell>
          <cell r="G147" t="str">
            <v>►</v>
          </cell>
          <cell r="H147" t="str">
            <v>►</v>
          </cell>
          <cell r="I147" t="str">
            <v>►</v>
          </cell>
          <cell r="J147" t="str">
            <v>►</v>
          </cell>
          <cell r="K147" t="str">
            <v>►</v>
          </cell>
          <cell r="L147" t="str">
            <v>►</v>
          </cell>
          <cell r="M147" t="str">
            <v>►</v>
          </cell>
          <cell r="N147" t="str">
            <v>►</v>
          </cell>
          <cell r="O147" t="str">
            <v>►</v>
          </cell>
        </row>
        <row r="148">
          <cell r="C148" t="str">
            <v>M06 Dividendes versés</v>
          </cell>
          <cell r="E148" t="str">
            <v>►</v>
          </cell>
          <cell r="F148" t="str">
            <v>►</v>
          </cell>
          <cell r="G148" t="str">
            <v>►</v>
          </cell>
          <cell r="H148" t="str">
            <v>►</v>
          </cell>
          <cell r="I148" t="str">
            <v>►</v>
          </cell>
          <cell r="J148" t="str">
            <v>►</v>
          </cell>
          <cell r="K148" t="str">
            <v>►</v>
          </cell>
          <cell r="L148" t="str">
            <v>►</v>
          </cell>
          <cell r="M148" t="str">
            <v>►</v>
          </cell>
          <cell r="N148" t="str">
            <v>►</v>
          </cell>
          <cell r="O148" t="str">
            <v>►</v>
          </cell>
        </row>
        <row r="149">
          <cell r="C149" t="str">
            <v>M10 Résultat de la période</v>
          </cell>
          <cell r="E149" t="str">
            <v>►</v>
          </cell>
          <cell r="F149" t="str">
            <v>►</v>
          </cell>
          <cell r="G149" t="str">
            <v>►</v>
          </cell>
          <cell r="H149" t="str">
            <v>►</v>
          </cell>
          <cell r="I149" t="str">
            <v>►</v>
          </cell>
          <cell r="J149" t="str">
            <v>►</v>
          </cell>
          <cell r="K149" t="str">
            <v>►</v>
          </cell>
          <cell r="L149" t="str">
            <v>►</v>
          </cell>
          <cell r="M149" t="str">
            <v>►</v>
          </cell>
          <cell r="N149" t="str">
            <v>►</v>
          </cell>
          <cell r="O149" t="str">
            <v>►</v>
          </cell>
        </row>
        <row r="150">
          <cell r="C150" t="str">
            <v>M40 Variation de capital</v>
          </cell>
          <cell r="E150" t="str">
            <v>►</v>
          </cell>
          <cell r="F150" t="str">
            <v>►</v>
          </cell>
          <cell r="G150" t="str">
            <v>►</v>
          </cell>
          <cell r="H150" t="str">
            <v>►</v>
          </cell>
          <cell r="I150" t="str">
            <v>►</v>
          </cell>
          <cell r="J150" t="str">
            <v>►</v>
          </cell>
          <cell r="K150" t="str">
            <v>►</v>
          </cell>
          <cell r="L150" t="str">
            <v>►</v>
          </cell>
          <cell r="M150" t="str">
            <v>►</v>
          </cell>
          <cell r="N150" t="str">
            <v>►</v>
          </cell>
          <cell r="O150" t="str">
            <v>►</v>
          </cell>
        </row>
        <row r="151">
          <cell r="C151" t="str">
            <v>M50P Flux non monétaires</v>
          </cell>
          <cell r="E151" t="str">
            <v>►</v>
          </cell>
          <cell r="F151" t="str">
            <v>►</v>
          </cell>
          <cell r="G151" t="str">
            <v>►</v>
          </cell>
          <cell r="H151" t="str">
            <v>►</v>
          </cell>
          <cell r="I151" t="str">
            <v>►</v>
          </cell>
          <cell r="J151" t="str">
            <v>►</v>
          </cell>
          <cell r="K151" t="str">
            <v>►</v>
          </cell>
          <cell r="L151" t="str">
            <v>►</v>
          </cell>
          <cell r="M151" t="str">
            <v>►</v>
          </cell>
          <cell r="N151" t="str">
            <v>►</v>
          </cell>
          <cell r="O151" t="str">
            <v>►</v>
          </cell>
        </row>
        <row r="152">
          <cell r="C152" t="str">
            <v>P1T100000 Capitaux propres part du groupe</v>
          </cell>
        </row>
        <row r="169">
          <cell r="C169" t="str">
            <v>Document : LB1.11020--</v>
          </cell>
          <cell r="H169" t="str">
            <v>Date de la dernière sauvegarde de la liasse :</v>
          </cell>
          <cell r="Q169" t="str">
            <v>Numéro de page/Nombre total de pages</v>
          </cell>
        </row>
        <row r="170">
          <cell r="C170" t="str">
            <v>Utilisateur :</v>
          </cell>
          <cell r="H170" t="str">
            <v>Date et heure d'impression :</v>
          </cell>
        </row>
        <row r="210">
          <cell r="C210" t="str">
            <v>Document : LB1.11020--</v>
          </cell>
          <cell r="H210" t="str">
            <v>Date de la dernière sauvegarde de la liasse :</v>
          </cell>
          <cell r="Q210" t="str">
            <v>Numéro de page/Nombre total de pages</v>
          </cell>
        </row>
        <row r="211">
          <cell r="C211" t="str">
            <v>Utilisateur :</v>
          </cell>
          <cell r="H211" t="str">
            <v>Date et heure d'impression :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atschappijen en Report units"/>
      <sheetName val="Clusters"/>
      <sheetName val="Download BS"/>
      <sheetName val="ActivaVENN"/>
      <sheetName val="ActivaCONS"/>
      <sheetName val="PassivaVENN"/>
      <sheetName val="PassivaCONS"/>
      <sheetName val="Maatschappijen_en_Report_units"/>
      <sheetName val="Download_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mverm 1997"/>
      <sheetName val="gemverm_1997"/>
    </sheetNames>
    <sheetDataSet>
      <sheetData sheetId="0"/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houdsopgave"/>
      <sheetName val="specs algemeen"/>
      <sheetName val="Kleurenschema"/>
      <sheetName val="File Names"/>
      <sheetName val="General Attributes"/>
      <sheetName val="Karaktergegevens"/>
      <sheetName val="Kenmerken"/>
      <sheetName val="J101"/>
      <sheetName val="J101 specs"/>
      <sheetName val="J102"/>
      <sheetName val="J102 specs"/>
      <sheetName val="J103"/>
      <sheetName val="J103 specs"/>
      <sheetName val="J104"/>
      <sheetName val="J104 specs"/>
      <sheetName val="J201"/>
      <sheetName val="J301"/>
      <sheetName val="J301 specs"/>
      <sheetName val="J302"/>
      <sheetName val="J302 specs"/>
      <sheetName val="J303"/>
      <sheetName val="J303 specs"/>
      <sheetName val="J304"/>
      <sheetName val="J304 specs"/>
      <sheetName val="J305"/>
      <sheetName val="J305 specs"/>
      <sheetName val="J306"/>
      <sheetName val="J306 specs"/>
      <sheetName val="J307"/>
      <sheetName val="J307 specs"/>
      <sheetName val="J308"/>
      <sheetName val="J308 specs"/>
      <sheetName val="J309"/>
      <sheetName val="J309 specs"/>
      <sheetName val="J310"/>
      <sheetName val="J310 specs"/>
      <sheetName val="J311"/>
      <sheetName val="J311 specs"/>
      <sheetName val="J312"/>
      <sheetName val="J312 specs"/>
      <sheetName val="J313"/>
      <sheetName val="J313 specs"/>
      <sheetName val="J314"/>
      <sheetName val="J314 specs"/>
      <sheetName val="J401"/>
      <sheetName val="J401 specs"/>
      <sheetName val="J402"/>
      <sheetName val="J402 specs"/>
      <sheetName val="J501"/>
      <sheetName val="J501 specs"/>
      <sheetName val="J502"/>
      <sheetName val="J502 specs"/>
      <sheetName val="J502 oud"/>
      <sheetName val="J503"/>
      <sheetName val="J503 specs"/>
      <sheetName val="J504"/>
      <sheetName val="J504 specs"/>
      <sheetName val="J505"/>
      <sheetName val="J505 specs"/>
      <sheetName val="J601"/>
      <sheetName val="J601 oud"/>
      <sheetName val="J601 SPECS"/>
      <sheetName val="J602"/>
      <sheetName val="J602 specs"/>
      <sheetName val="J603"/>
      <sheetName val="J603 specs"/>
      <sheetName val="J604"/>
      <sheetName val="J604 specs"/>
      <sheetName val="J605"/>
      <sheetName val="J605 specs"/>
      <sheetName val="J606"/>
      <sheetName val="J606 specs"/>
      <sheetName val="J701"/>
      <sheetName val="J701 specs"/>
      <sheetName val="J702"/>
      <sheetName val="J702 specs"/>
      <sheetName val="J801"/>
      <sheetName val="J801 specs"/>
      <sheetName val="J802"/>
      <sheetName val="J802 specs"/>
      <sheetName val="J901"/>
      <sheetName val="J901 specs"/>
      <sheetName val="J902"/>
      <sheetName val="J902 specs"/>
      <sheetName val="J903"/>
      <sheetName val="J903 specs"/>
      <sheetName val="W001"/>
      <sheetName val="W001 spe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houdsopgave"/>
      <sheetName val="Versiebeheer"/>
      <sheetName val="Profiel informatie"/>
      <sheetName val="Kleurenschema"/>
      <sheetName val="Testgevallen"/>
      <sheetName val="General Attributes"/>
      <sheetName val="File Names"/>
      <sheetName val="KMC's"/>
      <sheetName val="Kenmerkstructuur"/>
      <sheetName val="Karaktergegevens"/>
      <sheetName val="specs algemeen"/>
      <sheetName val="Contact"/>
      <sheetName val="J101"/>
      <sheetName val="J101 specs"/>
      <sheetName val="J102"/>
      <sheetName val="J102 specs"/>
      <sheetName val="J103"/>
      <sheetName val="J103 specs"/>
      <sheetName val="J104"/>
      <sheetName val="J104 specs"/>
      <sheetName val="J201"/>
      <sheetName val="J301"/>
      <sheetName val="J301 specs"/>
      <sheetName val="J302"/>
      <sheetName val="J302 specs"/>
      <sheetName val="J303"/>
      <sheetName val="J303 specs"/>
      <sheetName val="J304"/>
      <sheetName val="J304 specs"/>
      <sheetName val="J305"/>
      <sheetName val="J305 (Engels)"/>
      <sheetName val="J305 specs"/>
      <sheetName val="J306"/>
      <sheetName val="J306 specs"/>
      <sheetName val="J307"/>
      <sheetName val="J307 specs"/>
      <sheetName val="J308"/>
      <sheetName val="J308 specs"/>
      <sheetName val="J309"/>
      <sheetName val="J309 specs"/>
      <sheetName val="J310"/>
      <sheetName val="J310 specs"/>
      <sheetName val="J311"/>
      <sheetName val="J311 (Engels)"/>
      <sheetName val="J311 specs"/>
      <sheetName val="J312"/>
      <sheetName val="J312 (Engels)"/>
      <sheetName val="J312 specs"/>
      <sheetName val="J313"/>
      <sheetName val="J313 (Engels)"/>
      <sheetName val="J313 specs"/>
      <sheetName val="J314"/>
      <sheetName val="J314 (Engels)"/>
      <sheetName val="J314 specs"/>
      <sheetName val="J401"/>
      <sheetName val="J401 specs"/>
      <sheetName val="J402"/>
      <sheetName val="J402 specs"/>
      <sheetName val="J501"/>
      <sheetName val="J501 specs"/>
      <sheetName val="J502"/>
      <sheetName val="J502 oud"/>
      <sheetName val="J502 (Engels)"/>
      <sheetName val="J502 specs"/>
      <sheetName val="J503"/>
      <sheetName val="J503 (Engels)"/>
      <sheetName val="J503 specs"/>
      <sheetName val="J504"/>
      <sheetName val="J504 (Engels)"/>
      <sheetName val="J504 specs"/>
      <sheetName val="J505"/>
      <sheetName val="J505 (Engels)"/>
      <sheetName val="J505 specs"/>
      <sheetName val="J601"/>
      <sheetName val="J601 oud"/>
      <sheetName val="J601 SPECS"/>
      <sheetName val="J602"/>
      <sheetName val="J602 specs"/>
      <sheetName val="J603"/>
      <sheetName val="J603 specs"/>
      <sheetName val="J604"/>
      <sheetName val="J604 specs"/>
      <sheetName val="J604 oud"/>
      <sheetName val="J605"/>
      <sheetName val="J605 specs"/>
      <sheetName val="J606"/>
      <sheetName val="J606 specs"/>
      <sheetName val="J701"/>
      <sheetName val="J701 specs"/>
      <sheetName val="J702"/>
      <sheetName val="J702 specs"/>
      <sheetName val="J801"/>
      <sheetName val="J801 specs"/>
      <sheetName val="J802"/>
      <sheetName val="J802 specs"/>
      <sheetName val="J901"/>
      <sheetName val="J901 specs"/>
      <sheetName val="J902"/>
      <sheetName val="J902 specs"/>
      <sheetName val="J903"/>
      <sheetName val="J903 spe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e"/>
      <sheetName val="MIC"/>
      <sheetName val="Review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erformulier"/>
      <sheetName val="Voorzieningen"/>
      <sheetName val="Beleggingen"/>
      <sheetName val="Vorderingen op herverzekeraars"/>
      <sheetName val="Andere passivaposten"/>
      <sheetName val="Scenario's"/>
      <sheetName val="Balans"/>
      <sheetName val="Vorderingen_op_herverzekeraars"/>
      <sheetName val="Andere_passivapost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ndleiding"/>
      <sheetName val="VoortgangsResultaten"/>
      <sheetName val="Voortgang"/>
      <sheetName val="BasisKnoppen"/>
      <sheetName val="Beheer"/>
      <sheetName val="055 TOTAAL"/>
      <sheetName val="055 FaVSBIL"/>
      <sheetName val="060 TOTAAL"/>
      <sheetName val="060 AML COL"/>
      <sheetName val="060 AML IND"/>
      <sheetName val="060 SR"/>
      <sheetName val="060 ABC"/>
      <sheetName val="060 FaVSBIL"/>
      <sheetName val="060 Ardanta"/>
      <sheetName val="060 DAV"/>
      <sheetName val="115 RSK &amp; EK"/>
      <sheetName val="115 NOM TOTAAL"/>
      <sheetName val="115 AML COL NOM"/>
      <sheetName val="115 AML IND NOM"/>
      <sheetName val="115 SR IND NOM"/>
      <sheetName val="115 SR COL NOM"/>
      <sheetName val="115 ABC NOM"/>
      <sheetName val="115 FaVSBIL NOM"/>
      <sheetName val="115 Ardanta NOM"/>
      <sheetName val="115 DAV IND NOM"/>
      <sheetName val="115 DAV COL NOM"/>
      <sheetName val="115 BE TOTAAL"/>
      <sheetName val="115 AML COL BE"/>
      <sheetName val="115 AML IND BE"/>
      <sheetName val="115 SR IND BE"/>
      <sheetName val="115 SR COL BE"/>
      <sheetName val="115 ABC BE"/>
      <sheetName val="115 FaVSBIL BE"/>
      <sheetName val="115 Ardanta BE"/>
      <sheetName val="115 DAV IND BE"/>
      <sheetName val="115 DAV COL BE"/>
      <sheetName val="115 SpaarKAS TOTAAL "/>
      <sheetName val="115 TEKST TOTAAL"/>
      <sheetName val="115 TEKST AML COL"/>
      <sheetName val="115 TEKST AML IND"/>
      <sheetName val="115 TEKST SR"/>
      <sheetName val="115 TEKST ABC"/>
      <sheetName val="115 TEKST FaVSBIL"/>
      <sheetName val="115 TEKST Ardanta"/>
      <sheetName val="115 TEKST DAV"/>
      <sheetName val="120 tekst GARanties"/>
      <sheetName val="120 TOTAAL"/>
      <sheetName val="120 AML COL"/>
      <sheetName val="120 AML IND"/>
      <sheetName val="120 SR"/>
      <sheetName val="120 ABC"/>
      <sheetName val="120 FaVSBIL"/>
      <sheetName val="120 Ardanta"/>
      <sheetName val="120 DAV"/>
      <sheetName val="125 TOTAAL"/>
      <sheetName val="125 AML COL"/>
      <sheetName val="125 AML IND"/>
      <sheetName val="125 SR"/>
      <sheetName val="125 ABC"/>
      <sheetName val="125 FaVSBIL"/>
      <sheetName val="125 Ardanta"/>
      <sheetName val="125 DAV"/>
      <sheetName val="140 TOTAAL"/>
      <sheetName val="140 AML COL"/>
      <sheetName val="140 AML IND"/>
      <sheetName val="140 SR"/>
      <sheetName val="140 ABC"/>
      <sheetName val="140 FaVSBIL"/>
      <sheetName val="140 Ardanta"/>
      <sheetName val="140 DAV"/>
      <sheetName val="160 TEKST"/>
      <sheetName val="160 TOTAAL"/>
      <sheetName val="160 AML COLL"/>
      <sheetName val="160 AML IND"/>
      <sheetName val="160 SR"/>
      <sheetName val="160 ABC"/>
      <sheetName val="160 FaVSBIL"/>
      <sheetName val="160 Ardanta"/>
      <sheetName val="160 DAV"/>
      <sheetName val="165 NOM TOTAAL"/>
      <sheetName val="165 AML COL NOM"/>
      <sheetName val="165 AML IND NOM"/>
      <sheetName val="165 SR NOM"/>
      <sheetName val="165 ABC NOM"/>
      <sheetName val="165 FaVSBIL NOM"/>
      <sheetName val="165 Ardanta NOM"/>
      <sheetName val="165 DAV NOM"/>
      <sheetName val="165 BE TOTAAL"/>
      <sheetName val="165 AML COL BE"/>
      <sheetName val="165 AML IND BE"/>
      <sheetName val="165 SR BE"/>
      <sheetName val="165 ABC BE"/>
      <sheetName val="165 FaVSBIL BE"/>
      <sheetName val="165 Ardanta BE"/>
      <sheetName val="165 DAV BE"/>
      <sheetName val="165 OVERIGE TOEL."/>
      <sheetName val="190 TOTAAL"/>
      <sheetName val="190 AML COL"/>
      <sheetName val="190 AML IND"/>
      <sheetName val="190 SR"/>
      <sheetName val="190 ABC"/>
      <sheetName val="190 FaVSBIL"/>
      <sheetName val="190 Ardanta"/>
      <sheetName val="190 DAV"/>
      <sheetName val="195 TOTAAL"/>
      <sheetName val="195 AML COL"/>
      <sheetName val="195 AML IND"/>
      <sheetName val="195 SR"/>
      <sheetName val="195 ABC"/>
      <sheetName val="195 FaVSBIL"/>
      <sheetName val="195 Ardanta"/>
      <sheetName val="195 DAV"/>
      <sheetName val="Check TOTAAL GLD&amp;BE er"/>
      <sheetName val="Check TOTAAL IND&amp;COL er"/>
      <sheetName val="Check AML COL"/>
      <sheetName val="Check AML IND"/>
      <sheetName val="Check SR IND"/>
      <sheetName val="Check SR COL"/>
      <sheetName val="Check ABC"/>
      <sheetName val="Check FaVSBIL"/>
      <sheetName val="Check Ardanta"/>
      <sheetName val="Check DAV IND"/>
      <sheetName val="Check DAV COL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E1">
            <v>2010</v>
          </cell>
        </row>
      </sheetData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CR Totaal overzicht"/>
      <sheetName val="VSJ000"/>
      <sheetName val="VSJ005"/>
      <sheetName val="VSJ010"/>
      <sheetName val="VSJ015S"/>
      <sheetName val="VSJ015N"/>
      <sheetName val="VSJ015L"/>
      <sheetName val="VSJ020"/>
      <sheetName val="VSJ025"/>
      <sheetName val="VSJ030"/>
      <sheetName val="VSJ031"/>
      <sheetName val="VSJ032"/>
      <sheetName val="VSJ033"/>
      <sheetName val="VSJ034"/>
      <sheetName val="VSJ035"/>
      <sheetName val="VSJ040"/>
      <sheetName val="VSJ045"/>
      <sheetName val="VSJ050N"/>
      <sheetName val="VSJ050L"/>
      <sheetName val="VSJ055"/>
      <sheetName val="VSJ060S"/>
      <sheetName val="VSJ060N"/>
      <sheetName val="VSJ060L"/>
      <sheetName val="VSJ065"/>
      <sheetName val="VSJ070N"/>
      <sheetName val="VSJ070L"/>
      <sheetName val="VSJ075"/>
      <sheetName val="VSJ080"/>
      <sheetName val="VSJ085"/>
      <sheetName val="VSJ090"/>
      <sheetName val="VSJ095"/>
      <sheetName val="VSJ100"/>
      <sheetName val="VSJ105"/>
      <sheetName val="VSJ110N"/>
      <sheetName val="VSJ110L"/>
      <sheetName val="VSJ115S"/>
      <sheetName val="VSJ115N"/>
      <sheetName val="VSJ115L"/>
      <sheetName val="VSJ120L"/>
      <sheetName val="VSJ120S"/>
      <sheetName val="VSJ120N"/>
      <sheetName val="VSJ125"/>
      <sheetName val="Hulpblad VSJ125"/>
      <sheetName val="VSJ135"/>
      <sheetName val="VSJ135S"/>
      <sheetName val="VSJ135S1"/>
      <sheetName val="VSJ135S2"/>
      <sheetName val="VSJ136"/>
      <sheetName val="VSJ140S"/>
      <sheetName val="VSJ140L"/>
      <sheetName val="VSJ145L"/>
      <sheetName val="VSJ145S"/>
      <sheetName val="VSJ150"/>
      <sheetName val="VSJ155"/>
      <sheetName val="VSJ160S"/>
      <sheetName val="VSJ160N"/>
      <sheetName val="VSJ160L"/>
      <sheetName val="VSJ165S"/>
      <sheetName val="VSJ165N"/>
      <sheetName val="VSJ165L"/>
      <sheetName val="VSJ170N"/>
      <sheetName val="VSJ175"/>
      <sheetName val="VSJ180EUS"/>
      <sheetName val="VSJ180S"/>
      <sheetName val="VSJ180EUL"/>
      <sheetName val="VSJ180L"/>
      <sheetName val="VSJ185S"/>
      <sheetName val="VSJ190"/>
      <sheetName val="VSJ195S"/>
      <sheetName val="VSJ195L"/>
      <sheetName val="VSJ195N"/>
      <sheetName val="VSJ200"/>
      <sheetName val="VSJ203"/>
      <sheetName val="VSJ205"/>
      <sheetName val="CR_Totaal_overzicht"/>
      <sheetName val="Hulpblad_VSJ12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e"/>
      <sheetName val="MIC"/>
      <sheetName val="Review"/>
      <sheetName val="Samenvatting obv S&amp;P template"/>
      <sheetName val="TVNL Overzicht"/>
      <sheetName val="Premies"/>
      <sheetName val="Reporting Units"/>
      <sheetName val="FvOS1"/>
      <sheetName val="Retrieve assets S&amp;P"/>
      <sheetName val="Retrieve non charg assets S&amp;P"/>
      <sheetName val="Magnitude specificatie premies"/>
      <sheetName val="Samenvatting_obv_S&amp;P_template"/>
      <sheetName val="TVNL_Overzicht"/>
      <sheetName val="Reporting_Units"/>
      <sheetName val="Retrieve_assets_S&amp;P"/>
      <sheetName val="Retrieve_non_charg_assets_S&amp;P"/>
      <sheetName val="Magnitude_specificatie_premies"/>
    </sheetNames>
    <sheetDataSet>
      <sheetData sheetId="0"/>
      <sheetData sheetId="1"/>
      <sheetData sheetId="2"/>
      <sheetData sheetId="3"/>
      <sheetData sheetId="4">
        <row r="21">
          <cell r="N21">
            <v>11341</v>
          </cell>
        </row>
        <row r="22">
          <cell r="N22">
            <v>1544</v>
          </cell>
        </row>
        <row r="29">
          <cell r="N29">
            <v>4</v>
          </cell>
        </row>
      </sheetData>
      <sheetData sheetId="5"/>
      <sheetData sheetId="6">
        <row r="41">
          <cell r="AH41">
            <v>234378.47399999999</v>
          </cell>
        </row>
      </sheetData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ebeheer"/>
      <sheetName val="Testgevallen"/>
      <sheetName val="Formulieren"/>
      <sheetName val="Table 1.1"/>
      <sheetName val="Table 1.2"/>
      <sheetName val="Table 1.3"/>
      <sheetName val="Table 2."/>
      <sheetName val="Table 6."/>
      <sheetName val="Table 19."/>
      <sheetName val="Table 20."/>
      <sheetName val="Table 26."/>
      <sheetName val="Table 27."/>
      <sheetName val="Table 34."/>
      <sheetName val="Table 36."/>
      <sheetName val="Table 39."/>
      <sheetName val="Table_1_1"/>
      <sheetName val="Table_1_2"/>
      <sheetName val="Table_1_3"/>
      <sheetName val="Table_2_"/>
      <sheetName val="Table_6_"/>
      <sheetName val="Table_19_"/>
      <sheetName val="Table_20_"/>
      <sheetName val="Table_26_"/>
      <sheetName val="Table_27_"/>
      <sheetName val="Table_34_"/>
      <sheetName val="Table_36_"/>
      <sheetName val="Table_39_"/>
      <sheetName val="Table_1_11"/>
      <sheetName val="Table_1_21"/>
      <sheetName val="Table_1_31"/>
      <sheetName val="Table_2_1"/>
      <sheetName val="Table_6_1"/>
      <sheetName val="Table_19_1"/>
      <sheetName val="Table_20_1"/>
      <sheetName val="Table_26_1"/>
      <sheetName val="Table_27_1"/>
      <sheetName val="Table_34_1"/>
      <sheetName val="Table_36_1"/>
      <sheetName val="Table_39_1"/>
      <sheetName val="Table_1_12"/>
      <sheetName val="Table_1_22"/>
      <sheetName val="Table_1_32"/>
      <sheetName val="Table_2_2"/>
      <sheetName val="Table_6_2"/>
      <sheetName val="Table_19_2"/>
      <sheetName val="Table_20_2"/>
      <sheetName val="Table_26_2"/>
      <sheetName val="Table_27_2"/>
      <sheetName val="Table_34_2"/>
      <sheetName val="Table_36_2"/>
      <sheetName val="Table_39_2"/>
      <sheetName val="Data"/>
    </sheetNames>
    <sheetDataSet>
      <sheetData sheetId="0" refreshError="1">
        <row r="3">
          <cell r="E3" t="str">
            <v>FR-BO-T9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Versiebeheer"/>
    </sheetNames>
    <sheetDataSet>
      <sheetData sheetId="0"/>
      <sheetData sheetId="1"/>
      <sheetData sheetId="2" refreshError="1">
        <row r="142">
          <cell r="B142"/>
        </row>
      </sheetData>
      <sheetData sheetId="3"/>
      <sheetData sheetId="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s Q3 2011 HARDE CIJFERS"/>
      <sheetName val="W&amp;V Q3 2011 HARDE CIJFERS"/>
      <sheetName val="Handaanpassingen"/>
      <sheetName val="Balans Q3 2011"/>
      <sheetName val="W&amp;V Q3 2011"/>
      <sheetName val="DTB Eliminaties"/>
      <sheetName val="DTB salditabel vennootschap."/>
      <sheetName val="Salditabel"/>
      <sheetName val="Controle oprol"/>
      <sheetName val="Balans_Q3_2011_HARDE_CIJFERS"/>
      <sheetName val="W&amp;V_Q3_2011_HARDE_CIJFERS"/>
      <sheetName val="Balans_Q3_2011"/>
      <sheetName val="W&amp;V_Q3_2011"/>
      <sheetName val="DTB_Eliminaties"/>
      <sheetName val="DTB_salditabel_vennootschap_"/>
      <sheetName val="Controle_op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Financial Input"/>
      <sheetName val="Adequacy provisions"/>
      <sheetName val="Adequacy profitability"/>
      <sheetName val="Diversification"/>
      <sheetName val="Reconciliation"/>
      <sheetName val="Evaluation"/>
      <sheetName val="P&amp;L - Valuation"/>
      <sheetName val="System"/>
    </sheetNames>
    <sheetDataSet>
      <sheetData sheetId="0">
        <row r="8">
          <cell r="C8">
            <v>2005</v>
          </cell>
        </row>
      </sheetData>
      <sheetData sheetId="1">
        <row r="6">
          <cell r="AB6">
            <v>1E-3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erformulier"/>
      <sheetName val="Voorzieningen"/>
      <sheetName val="Beleggingen"/>
      <sheetName val="Vorderingen op herverzekeraars"/>
      <sheetName val="Andere passivaposten"/>
      <sheetName val="Discontinuiteit"/>
      <sheetName val="Scenario's"/>
      <sheetName val="Balans"/>
    </sheetNames>
    <sheetDataSet>
      <sheetData sheetId="0" refreshError="1">
        <row r="6">
          <cell r="B6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fel"/>
      <sheetName val="Tafels"/>
      <sheetName val="Portefeuille"/>
      <sheetName val="Kasstroom OP"/>
      <sheetName val="Kasstroom NP "/>
      <sheetName val="Blad1"/>
      <sheetName val="Grafiek3"/>
      <sheetName val="RTS"/>
      <sheetName val="RTS trans"/>
      <sheetName val="Blad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erformulier"/>
      <sheetName val="Voorzieningen"/>
      <sheetName val="Beleggingen"/>
      <sheetName val="Vorderingen op herverzekeraars"/>
      <sheetName val="Andere passivaposten"/>
      <sheetName val="Scenario's"/>
      <sheetName val="Bala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zicht Act nFTK"/>
      <sheetName val="Verloop"/>
      <sheetName val="Balans"/>
      <sheetName val="W&amp;V"/>
      <sheetName val="Vaststelling VPV"/>
      <sheetName val="Herverzekering"/>
      <sheetName val="Beleggingen"/>
      <sheetName val="Vaststelling Vereist EV"/>
      <sheetName val="Premie 3x"/>
      <sheetName val="Kostendekkende premie"/>
      <sheetName val="Minimaal te ontvangen bijdrage"/>
      <sheetName val="Situatie vermogenspositie"/>
      <sheetName val="Lijsten"/>
      <sheetName val="Overzicht_Act_nFTK"/>
      <sheetName val="Vaststelling_VPV"/>
      <sheetName val="Vaststelling_Vereist_EV"/>
      <sheetName val="Premie_3x"/>
      <sheetName val="Kostendekkende_premie"/>
      <sheetName val="Minimaal_te_ontvangen_bijdrage"/>
      <sheetName val="Situatie_vermogenspositie"/>
      <sheetName val="Overzicht_Act_nFTK1"/>
      <sheetName val="Vaststelling_VPV1"/>
      <sheetName val="Vaststelling_Vereist_EV1"/>
      <sheetName val="Premie_3x1"/>
      <sheetName val="Kostendekkende_premie1"/>
      <sheetName val="Minimaal_te_ontvangen_bijdrage1"/>
      <sheetName val="Situatie_vermogenspositie1"/>
      <sheetName val="Overzicht_Act_nFTK2"/>
      <sheetName val="Vaststelling_VPV2"/>
      <sheetName val="Vaststelling_Vereist_EV2"/>
      <sheetName val="Premie_3x2"/>
      <sheetName val="Kostendekkende_premie2"/>
      <sheetName val="Minimaal_te_ontvangen_bijdrage2"/>
      <sheetName val="Situatie_vermogenspositi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A2" t="str">
            <v>2004_01</v>
          </cell>
        </row>
        <row r="3">
          <cell r="A3" t="str">
            <v>2004_02</v>
          </cell>
        </row>
        <row r="4">
          <cell r="A4" t="str">
            <v>2004_03</v>
          </cell>
        </row>
        <row r="5">
          <cell r="A5" t="str">
            <v>2004_04</v>
          </cell>
        </row>
        <row r="6">
          <cell r="A6" t="str">
            <v>2004_05</v>
          </cell>
        </row>
        <row r="7">
          <cell r="A7" t="str">
            <v>2004_06</v>
          </cell>
        </row>
        <row r="8">
          <cell r="A8" t="str">
            <v>2004_07</v>
          </cell>
        </row>
        <row r="9">
          <cell r="A9" t="str">
            <v>2004_08</v>
          </cell>
        </row>
        <row r="10">
          <cell r="A10" t="str">
            <v>2004_09</v>
          </cell>
        </row>
        <row r="11">
          <cell r="A11" t="str">
            <v>2004_10</v>
          </cell>
        </row>
        <row r="12">
          <cell r="A12" t="str">
            <v>2004_11</v>
          </cell>
        </row>
        <row r="13">
          <cell r="A13" t="str">
            <v>2004_12</v>
          </cell>
        </row>
        <row r="14">
          <cell r="A14" t="str">
            <v>2005_01</v>
          </cell>
        </row>
        <row r="15">
          <cell r="A15" t="str">
            <v>2005_02</v>
          </cell>
        </row>
        <row r="16">
          <cell r="A16" t="str">
            <v>2005_03</v>
          </cell>
        </row>
        <row r="17">
          <cell r="A17" t="str">
            <v>2005_04</v>
          </cell>
        </row>
        <row r="18">
          <cell r="A18" t="str">
            <v>2005_05</v>
          </cell>
        </row>
        <row r="19">
          <cell r="A19" t="str">
            <v>2005_06</v>
          </cell>
        </row>
        <row r="20">
          <cell r="A20" t="str">
            <v>2005_07</v>
          </cell>
        </row>
        <row r="21">
          <cell r="A21" t="str">
            <v>2005_08</v>
          </cell>
        </row>
        <row r="22">
          <cell r="A22" t="str">
            <v>2005_09</v>
          </cell>
        </row>
        <row r="23">
          <cell r="A23" t="str">
            <v>2005_10</v>
          </cell>
        </row>
        <row r="24">
          <cell r="A24" t="str">
            <v>2005_11</v>
          </cell>
        </row>
        <row r="25">
          <cell r="A25" t="str">
            <v>2005_12</v>
          </cell>
        </row>
      </sheetData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erformulier"/>
      <sheetName val="Voorzieningen"/>
      <sheetName val="Beleggingen"/>
      <sheetName val="Vorderingen op herverzekeraars"/>
      <sheetName val="Andere passivaposten"/>
      <sheetName val="Scenario's"/>
      <sheetName val="Balans"/>
      <sheetName val="Vorderingen_op_herverzekeraars"/>
      <sheetName val="Andere_passivapost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erformulier"/>
      <sheetName val="Voorzieningen"/>
      <sheetName val="Beleggingen"/>
      <sheetName val="Vorderingen op herverzekeraars"/>
      <sheetName val="Andere passivaposten"/>
      <sheetName val="Scenario's"/>
      <sheetName val="Balans"/>
      <sheetName val="Vorderingen_op_herverzekeraars"/>
      <sheetName val="Andere_passivapost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zicht Act nFTK"/>
      <sheetName val="Verloop"/>
      <sheetName val="Balans"/>
      <sheetName val="W&amp;V"/>
      <sheetName val="Vaststelling VPV"/>
      <sheetName val="Herverzekering"/>
      <sheetName val="Beleggingen"/>
      <sheetName val="Vaststelling Vereist EV"/>
      <sheetName val="Premie 3x"/>
      <sheetName val="Kostendekkende premie"/>
      <sheetName val="Minimaal te ontvangen bijdrage"/>
      <sheetName val="Situatie vermogenspositie"/>
      <sheetName val="Lijsten"/>
      <sheetName val="Overzicht_Act_nFTK"/>
      <sheetName val="Vaststelling_VPV"/>
      <sheetName val="Vaststelling_Vereist_EV"/>
      <sheetName val="Premie_3x"/>
      <sheetName val="Kostendekkende_premie"/>
      <sheetName val="Minimaal_te_ontvangen_bijdrage"/>
      <sheetName val="Situatie_vermogenspositie"/>
      <sheetName val="Overzicht_Act_nFTK1"/>
      <sheetName val="Vaststelling_VPV1"/>
      <sheetName val="Vaststelling_Vereist_EV1"/>
      <sheetName val="Premie_3x1"/>
      <sheetName val="Kostendekkende_premie1"/>
      <sheetName val="Minimaal_te_ontvangen_bijdrage1"/>
      <sheetName val="Situatie_vermogenspositie1"/>
      <sheetName val="Overzicht_Act_nFTK2"/>
      <sheetName val="Vaststelling_VPV2"/>
      <sheetName val="Vaststelling_Vereist_EV2"/>
      <sheetName val="Premie_3x2"/>
      <sheetName val="Kostendekkende_premie2"/>
      <sheetName val="Minimaal_te_ontvangen_bijdrage2"/>
      <sheetName val="Situatie_vermogenspositi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A2" t="str">
            <v>2004_01</v>
          </cell>
        </row>
        <row r="3">
          <cell r="A3" t="str">
            <v>2004_02</v>
          </cell>
        </row>
        <row r="4">
          <cell r="A4" t="str">
            <v>2004_03</v>
          </cell>
        </row>
        <row r="5">
          <cell r="A5" t="str">
            <v>2004_04</v>
          </cell>
        </row>
        <row r="6">
          <cell r="A6" t="str">
            <v>2004_05</v>
          </cell>
        </row>
        <row r="7">
          <cell r="A7" t="str">
            <v>2004_06</v>
          </cell>
        </row>
        <row r="8">
          <cell r="A8" t="str">
            <v>2004_07</v>
          </cell>
        </row>
        <row r="9">
          <cell r="A9" t="str">
            <v>2004_08</v>
          </cell>
        </row>
        <row r="10">
          <cell r="A10" t="str">
            <v>2004_09</v>
          </cell>
        </row>
        <row r="11">
          <cell r="A11" t="str">
            <v>2004_10</v>
          </cell>
        </row>
        <row r="12">
          <cell r="A12" t="str">
            <v>2004_11</v>
          </cell>
        </row>
        <row r="13">
          <cell r="A13" t="str">
            <v>2004_12</v>
          </cell>
        </row>
        <row r="14">
          <cell r="A14" t="str">
            <v>2005_01</v>
          </cell>
        </row>
        <row r="15">
          <cell r="A15" t="str">
            <v>2005_02</v>
          </cell>
        </row>
        <row r="16">
          <cell r="A16" t="str">
            <v>2005_03</v>
          </cell>
        </row>
        <row r="17">
          <cell r="A17" t="str">
            <v>2005_04</v>
          </cell>
        </row>
        <row r="18">
          <cell r="A18" t="str">
            <v>2005_05</v>
          </cell>
        </row>
        <row r="19">
          <cell r="A19" t="str">
            <v>2005_06</v>
          </cell>
        </row>
        <row r="20">
          <cell r="A20" t="str">
            <v>2005_07</v>
          </cell>
        </row>
        <row r="21">
          <cell r="A21" t="str">
            <v>2005_08</v>
          </cell>
        </row>
        <row r="22">
          <cell r="A22" t="str">
            <v>2005_09</v>
          </cell>
        </row>
        <row r="23">
          <cell r="A23" t="str">
            <v>2005_10</v>
          </cell>
        </row>
        <row r="24">
          <cell r="A24" t="str">
            <v>2005_11</v>
          </cell>
        </row>
        <row r="25">
          <cell r="A25" t="str">
            <v>2005_12</v>
          </cell>
        </row>
      </sheetData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Download"/>
      <sheetName val="Output"/>
      <sheetName val="LAATSTE WIJZIGING"/>
    </sheetNames>
    <sheetDataSet>
      <sheetData sheetId="0" refreshError="1"/>
      <sheetData sheetId="1" refreshError="1">
        <row r="1">
          <cell r="M1" t="str">
            <v>period_2_saldo</v>
          </cell>
        </row>
        <row r="2">
          <cell r="M2">
            <v>-131107</v>
          </cell>
        </row>
        <row r="3">
          <cell r="M3">
            <v>-19459</v>
          </cell>
        </row>
        <row r="4">
          <cell r="M4">
            <v>1929313</v>
          </cell>
        </row>
        <row r="5">
          <cell r="M5">
            <v>83633</v>
          </cell>
        </row>
        <row r="6">
          <cell r="M6">
            <v>131107</v>
          </cell>
        </row>
        <row r="7">
          <cell r="M7">
            <v>4031576</v>
          </cell>
        </row>
        <row r="8">
          <cell r="M8">
            <v>-4031576</v>
          </cell>
        </row>
        <row r="9">
          <cell r="M9">
            <v>-1312785.51</v>
          </cell>
        </row>
        <row r="10">
          <cell r="M10">
            <v>-191465.78</v>
          </cell>
        </row>
        <row r="11">
          <cell r="M11">
            <v>-10527677.82</v>
          </cell>
        </row>
        <row r="12">
          <cell r="M12">
            <v>-27223</v>
          </cell>
        </row>
        <row r="13">
          <cell r="M13">
            <v>-98546.03</v>
          </cell>
        </row>
        <row r="14">
          <cell r="M14">
            <v>-10005758.369999999</v>
          </cell>
        </row>
        <row r="15">
          <cell r="M15">
            <v>-508211.5</v>
          </cell>
        </row>
        <row r="16">
          <cell r="M16">
            <v>-3421080.59</v>
          </cell>
        </row>
        <row r="17">
          <cell r="M17">
            <v>-74666.66</v>
          </cell>
        </row>
        <row r="18">
          <cell r="M18">
            <v>-184217.08</v>
          </cell>
        </row>
        <row r="19">
          <cell r="M19">
            <v>-27291.82</v>
          </cell>
        </row>
        <row r="20">
          <cell r="M20">
            <v>-2543314.37</v>
          </cell>
        </row>
        <row r="21">
          <cell r="M21">
            <v>3400.65</v>
          </cell>
        </row>
        <row r="22">
          <cell r="M22">
            <v>-495207.67</v>
          </cell>
        </row>
        <row r="23">
          <cell r="M23">
            <v>-4140708.06</v>
          </cell>
        </row>
        <row r="24">
          <cell r="M24">
            <v>-273326.28999999998</v>
          </cell>
        </row>
        <row r="25">
          <cell r="M25">
            <v>-519330.1</v>
          </cell>
        </row>
        <row r="26">
          <cell r="M26">
            <v>806549.72</v>
          </cell>
        </row>
        <row r="27">
          <cell r="M27">
            <v>75415.600000000006</v>
          </cell>
        </row>
        <row r="28">
          <cell r="M28">
            <v>34857.870000000003</v>
          </cell>
        </row>
        <row r="29">
          <cell r="M29">
            <v>44672.639999999999</v>
          </cell>
        </row>
        <row r="30">
          <cell r="M30">
            <v>107019.06</v>
          </cell>
        </row>
        <row r="31">
          <cell r="M31">
            <v>823453.54</v>
          </cell>
        </row>
        <row r="32">
          <cell r="M32">
            <v>12712.14</v>
          </cell>
        </row>
        <row r="33">
          <cell r="M33">
            <v>969.73</v>
          </cell>
        </row>
        <row r="34">
          <cell r="M34">
            <v>13338.99</v>
          </cell>
        </row>
        <row r="35">
          <cell r="M35">
            <v>2196.71</v>
          </cell>
        </row>
        <row r="36">
          <cell r="M36">
            <v>4756.29</v>
          </cell>
        </row>
        <row r="37">
          <cell r="M37">
            <v>872.22</v>
          </cell>
        </row>
        <row r="38">
          <cell r="M38">
            <v>2026279.51</v>
          </cell>
        </row>
        <row r="39">
          <cell r="M39">
            <v>1444689.66</v>
          </cell>
        </row>
        <row r="40">
          <cell r="M40">
            <v>146.08000000000001</v>
          </cell>
        </row>
        <row r="41">
          <cell r="M41">
            <v>3518.05</v>
          </cell>
        </row>
        <row r="42">
          <cell r="M42">
            <v>11766.79</v>
          </cell>
        </row>
        <row r="43">
          <cell r="M43">
            <v>146.08000000000001</v>
          </cell>
        </row>
        <row r="44">
          <cell r="M44">
            <v>783896.12</v>
          </cell>
        </row>
        <row r="45">
          <cell r="M45">
            <v>146.08000000000001</v>
          </cell>
        </row>
        <row r="46">
          <cell r="M46">
            <v>5803.9</v>
          </cell>
        </row>
        <row r="47">
          <cell r="M47">
            <v>64605.760000000002</v>
          </cell>
        </row>
        <row r="48">
          <cell r="M48">
            <v>179583.45</v>
          </cell>
        </row>
        <row r="49">
          <cell r="M49">
            <v>21944.400000000001</v>
          </cell>
        </row>
        <row r="50">
          <cell r="M50">
            <v>55590.05</v>
          </cell>
        </row>
        <row r="51">
          <cell r="M51">
            <v>31571.439999999999</v>
          </cell>
        </row>
        <row r="52">
          <cell r="M52">
            <v>255115.59</v>
          </cell>
        </row>
        <row r="53">
          <cell r="M53">
            <v>0.4</v>
          </cell>
        </row>
        <row r="54">
          <cell r="M54">
            <v>0.5</v>
          </cell>
        </row>
        <row r="55">
          <cell r="M55">
            <v>11357.5</v>
          </cell>
        </row>
        <row r="56">
          <cell r="M56">
            <v>57</v>
          </cell>
        </row>
        <row r="57">
          <cell r="M57">
            <v>169.07</v>
          </cell>
        </row>
        <row r="58">
          <cell r="M58">
            <v>7408.98</v>
          </cell>
        </row>
        <row r="59">
          <cell r="M59">
            <v>20.9</v>
          </cell>
        </row>
        <row r="60">
          <cell r="M60">
            <v>-0.6</v>
          </cell>
        </row>
        <row r="61">
          <cell r="M61">
            <v>-880318.83</v>
          </cell>
        </row>
        <row r="62">
          <cell r="M62">
            <v>880318.83</v>
          </cell>
        </row>
        <row r="63">
          <cell r="M63">
            <v>-179362.68</v>
          </cell>
        </row>
        <row r="64">
          <cell r="M64">
            <v>320.76</v>
          </cell>
        </row>
        <row r="65">
          <cell r="M65">
            <v>9103.49</v>
          </cell>
        </row>
        <row r="66">
          <cell r="M66">
            <v>-1335736.9099999999</v>
          </cell>
        </row>
        <row r="67">
          <cell r="M67">
            <v>-105912.3</v>
          </cell>
        </row>
        <row r="68">
          <cell r="M68">
            <v>-139412.99</v>
          </cell>
        </row>
        <row r="69">
          <cell r="M69">
            <v>-755920.99</v>
          </cell>
        </row>
        <row r="70">
          <cell r="M70">
            <v>-7983.45</v>
          </cell>
        </row>
        <row r="71">
          <cell r="M71">
            <v>-12739</v>
          </cell>
        </row>
        <row r="72">
          <cell r="M72">
            <v>-2570.67</v>
          </cell>
        </row>
        <row r="73">
          <cell r="M73">
            <v>-61815.87</v>
          </cell>
        </row>
        <row r="74">
          <cell r="M74">
            <v>-2389.91</v>
          </cell>
        </row>
        <row r="75">
          <cell r="M75">
            <v>-34445.919999999998</v>
          </cell>
        </row>
        <row r="76">
          <cell r="M76">
            <v>-6534.43</v>
          </cell>
        </row>
        <row r="77">
          <cell r="M77">
            <v>-3287647.12</v>
          </cell>
        </row>
        <row r="78">
          <cell r="M78">
            <v>-454052.5</v>
          </cell>
        </row>
        <row r="79">
          <cell r="M79">
            <v>-538179.71</v>
          </cell>
        </row>
        <row r="80">
          <cell r="M80">
            <v>-38842.04</v>
          </cell>
        </row>
        <row r="81">
          <cell r="M81">
            <v>-55820.04</v>
          </cell>
        </row>
        <row r="82">
          <cell r="M82">
            <v>-10945240.789999999</v>
          </cell>
        </row>
        <row r="83">
          <cell r="M83">
            <v>55820.04</v>
          </cell>
        </row>
        <row r="84">
          <cell r="M84">
            <v>-1484.29</v>
          </cell>
        </row>
        <row r="85">
          <cell r="M85">
            <v>-117.81</v>
          </cell>
        </row>
        <row r="86">
          <cell r="M86">
            <v>-114.68</v>
          </cell>
        </row>
        <row r="87">
          <cell r="M87">
            <v>-229.23</v>
          </cell>
        </row>
        <row r="88">
          <cell r="M88">
            <v>-29428.22</v>
          </cell>
        </row>
        <row r="89">
          <cell r="M89">
            <v>-1059.79</v>
          </cell>
        </row>
        <row r="90">
          <cell r="M90">
            <v>-3935183.77</v>
          </cell>
        </row>
        <row r="91">
          <cell r="M91">
            <v>-92485.71</v>
          </cell>
        </row>
        <row r="92">
          <cell r="M92">
            <v>-120650.68</v>
          </cell>
        </row>
        <row r="93">
          <cell r="M93">
            <v>-400970.45</v>
          </cell>
        </row>
        <row r="94">
          <cell r="M94">
            <v>-20052.89</v>
          </cell>
        </row>
        <row r="95">
          <cell r="M95">
            <v>-1128650</v>
          </cell>
        </row>
        <row r="96">
          <cell r="M96">
            <v>-280368.43</v>
          </cell>
        </row>
        <row r="97">
          <cell r="M97">
            <v>-304550.62</v>
          </cell>
        </row>
        <row r="98">
          <cell r="M98">
            <v>-1429623.28</v>
          </cell>
        </row>
        <row r="99">
          <cell r="M99">
            <v>-1313612.8700000001</v>
          </cell>
        </row>
        <row r="100">
          <cell r="M100">
            <v>-48436.42</v>
          </cell>
        </row>
        <row r="101">
          <cell r="M101">
            <v>-235782.42</v>
          </cell>
        </row>
        <row r="102">
          <cell r="M102">
            <v>-1750.2</v>
          </cell>
        </row>
        <row r="103">
          <cell r="M103">
            <v>-887.67</v>
          </cell>
        </row>
        <row r="104">
          <cell r="M104">
            <v>-2574.4699999999998</v>
          </cell>
        </row>
        <row r="105">
          <cell r="M105">
            <v>-6375.75</v>
          </cell>
        </row>
        <row r="106">
          <cell r="M106">
            <v>-952.73</v>
          </cell>
        </row>
        <row r="107">
          <cell r="M107">
            <v>-4403.6499999999996</v>
          </cell>
        </row>
        <row r="108">
          <cell r="M108">
            <v>-1157.8699999999999</v>
          </cell>
        </row>
        <row r="109">
          <cell r="M109">
            <v>-4693.9399999999996</v>
          </cell>
        </row>
        <row r="110">
          <cell r="M110">
            <v>-1672.2</v>
          </cell>
        </row>
        <row r="111">
          <cell r="M111">
            <v>-22069</v>
          </cell>
        </row>
        <row r="112">
          <cell r="M112">
            <v>-24321.59</v>
          </cell>
        </row>
        <row r="113">
          <cell r="M113">
            <v>-22139.040000000001</v>
          </cell>
        </row>
        <row r="114">
          <cell r="M114">
            <v>-20892.68</v>
          </cell>
        </row>
        <row r="115">
          <cell r="M115">
            <v>-2106.2399999999998</v>
          </cell>
        </row>
        <row r="116">
          <cell r="M116">
            <v>-3181.85</v>
          </cell>
        </row>
        <row r="117">
          <cell r="M117">
            <v>-21019.599999999999</v>
          </cell>
        </row>
        <row r="118">
          <cell r="M118">
            <v>-4749.78</v>
          </cell>
        </row>
        <row r="119">
          <cell r="M119">
            <v>-1207.77</v>
          </cell>
        </row>
        <row r="120">
          <cell r="M120">
            <v>-94234.66</v>
          </cell>
        </row>
        <row r="121">
          <cell r="M121">
            <v>-22206.799999999999</v>
          </cell>
        </row>
        <row r="122">
          <cell r="M122">
            <v>-11153.28</v>
          </cell>
        </row>
        <row r="123">
          <cell r="M123">
            <v>-103064.49</v>
          </cell>
        </row>
        <row r="124">
          <cell r="M124">
            <v>-0.13</v>
          </cell>
        </row>
        <row r="125">
          <cell r="M125">
            <v>-6553.37</v>
          </cell>
        </row>
        <row r="126">
          <cell r="M126">
            <v>113.45</v>
          </cell>
        </row>
        <row r="127">
          <cell r="M127">
            <v>3424.24</v>
          </cell>
        </row>
        <row r="128">
          <cell r="M128">
            <v>-546.70000000000005</v>
          </cell>
        </row>
        <row r="129">
          <cell r="M129">
            <v>-86268.1</v>
          </cell>
        </row>
        <row r="130">
          <cell r="M130">
            <v>340.69</v>
          </cell>
        </row>
        <row r="131">
          <cell r="M131">
            <v>578.82000000000005</v>
          </cell>
        </row>
        <row r="132">
          <cell r="M132">
            <v>-89.22</v>
          </cell>
        </row>
        <row r="133">
          <cell r="M133">
            <v>43338.01</v>
          </cell>
        </row>
        <row r="134">
          <cell r="M134">
            <v>2808.34</v>
          </cell>
        </row>
        <row r="135">
          <cell r="M135">
            <v>-60949.03</v>
          </cell>
        </row>
        <row r="136">
          <cell r="M136">
            <v>166.68</v>
          </cell>
        </row>
        <row r="137">
          <cell r="M137">
            <v>126.96</v>
          </cell>
        </row>
        <row r="138">
          <cell r="M138">
            <v>12225.14</v>
          </cell>
        </row>
        <row r="139">
          <cell r="M139">
            <v>-4.68</v>
          </cell>
        </row>
        <row r="140">
          <cell r="M140">
            <v>-2098.12</v>
          </cell>
        </row>
        <row r="141">
          <cell r="M141">
            <v>-3.32</v>
          </cell>
        </row>
        <row r="142">
          <cell r="M142">
            <v>30.83</v>
          </cell>
        </row>
        <row r="143">
          <cell r="M143">
            <v>181.17</v>
          </cell>
        </row>
        <row r="144">
          <cell r="M144">
            <v>239.34</v>
          </cell>
        </row>
        <row r="145">
          <cell r="M145">
            <v>597.66999999999996</v>
          </cell>
        </row>
        <row r="146">
          <cell r="M146">
            <v>-15.6</v>
          </cell>
        </row>
        <row r="147">
          <cell r="M147">
            <v>8157.25</v>
          </cell>
        </row>
        <row r="148">
          <cell r="M148">
            <v>55.01</v>
          </cell>
        </row>
        <row r="149">
          <cell r="M149">
            <v>2061.6</v>
          </cell>
        </row>
        <row r="150">
          <cell r="M150">
            <v>-1485.9</v>
          </cell>
        </row>
        <row r="151">
          <cell r="M151">
            <v>0.01</v>
          </cell>
        </row>
        <row r="152">
          <cell r="M152">
            <v>-10723.17</v>
          </cell>
        </row>
        <row r="153">
          <cell r="M153">
            <v>-103582.21</v>
          </cell>
        </row>
        <row r="154">
          <cell r="M154">
            <v>-700.86</v>
          </cell>
        </row>
        <row r="155">
          <cell r="M155">
            <v>-345.71</v>
          </cell>
        </row>
        <row r="156">
          <cell r="M156">
            <v>-1193.1300000000001</v>
          </cell>
        </row>
        <row r="157">
          <cell r="M157">
            <v>-1928.95</v>
          </cell>
        </row>
        <row r="158">
          <cell r="M158">
            <v>120649.14</v>
          </cell>
        </row>
        <row r="159">
          <cell r="M159">
            <v>304.8</v>
          </cell>
        </row>
        <row r="160">
          <cell r="M160">
            <v>-8761.16</v>
          </cell>
        </row>
        <row r="161">
          <cell r="M161">
            <v>33907.269999999997</v>
          </cell>
        </row>
        <row r="162">
          <cell r="M162">
            <v>-2951.67</v>
          </cell>
        </row>
        <row r="163">
          <cell r="M163">
            <v>-116.24</v>
          </cell>
        </row>
        <row r="164">
          <cell r="M164">
            <v>-23422.73</v>
          </cell>
        </row>
        <row r="165">
          <cell r="M165">
            <v>-12.88</v>
          </cell>
        </row>
        <row r="166">
          <cell r="M166">
            <v>80.08</v>
          </cell>
        </row>
        <row r="167">
          <cell r="M167">
            <v>-21.15</v>
          </cell>
        </row>
        <row r="168">
          <cell r="M168">
            <v>-7.53</v>
          </cell>
        </row>
        <row r="169">
          <cell r="M169">
            <v>1672.2</v>
          </cell>
        </row>
        <row r="170">
          <cell r="M170">
            <v>-14.44</v>
          </cell>
        </row>
        <row r="171">
          <cell r="M171">
            <v>-1310.51</v>
          </cell>
        </row>
        <row r="172">
          <cell r="M172">
            <v>-25.89</v>
          </cell>
        </row>
        <row r="173">
          <cell r="M173">
            <v>-72.44</v>
          </cell>
        </row>
        <row r="174">
          <cell r="M174">
            <v>309.83999999999997</v>
          </cell>
        </row>
        <row r="175">
          <cell r="M175">
            <v>-409.83</v>
          </cell>
        </row>
        <row r="176">
          <cell r="M176">
            <v>-48.99</v>
          </cell>
        </row>
        <row r="177">
          <cell r="M177">
            <v>21.19</v>
          </cell>
        </row>
        <row r="178">
          <cell r="M178">
            <v>-0.01</v>
          </cell>
        </row>
        <row r="179">
          <cell r="M179">
            <v>139.31</v>
          </cell>
        </row>
        <row r="180">
          <cell r="M180">
            <v>-198.79</v>
          </cell>
        </row>
        <row r="181">
          <cell r="M181">
            <v>10967.26</v>
          </cell>
        </row>
        <row r="182">
          <cell r="M182">
            <v>-684.56</v>
          </cell>
        </row>
        <row r="183">
          <cell r="M183">
            <v>12.53</v>
          </cell>
        </row>
        <row r="184">
          <cell r="M184">
            <v>-621.91999999999996</v>
          </cell>
        </row>
        <row r="185">
          <cell r="M185">
            <v>-350.37</v>
          </cell>
        </row>
        <row r="186">
          <cell r="M186">
            <v>-940.64</v>
          </cell>
        </row>
        <row r="187">
          <cell r="M187">
            <v>-22.96</v>
          </cell>
        </row>
        <row r="188">
          <cell r="M188">
            <v>-10.7</v>
          </cell>
        </row>
        <row r="189">
          <cell r="M189">
            <v>-5585.91</v>
          </cell>
        </row>
        <row r="190">
          <cell r="M190">
            <v>1131.98</v>
          </cell>
        </row>
        <row r="191">
          <cell r="M191">
            <v>-612108.64</v>
          </cell>
        </row>
        <row r="192">
          <cell r="M192">
            <v>-62057.94</v>
          </cell>
        </row>
        <row r="193">
          <cell r="M193">
            <v>-47733.24</v>
          </cell>
        </row>
        <row r="194">
          <cell r="M194">
            <v>-44745.71</v>
          </cell>
        </row>
        <row r="195">
          <cell r="M195">
            <v>-4791.67</v>
          </cell>
        </row>
        <row r="196">
          <cell r="M196">
            <v>-130635.92</v>
          </cell>
        </row>
        <row r="197">
          <cell r="M197">
            <v>-148943.38</v>
          </cell>
        </row>
        <row r="198">
          <cell r="M198">
            <v>14468.18</v>
          </cell>
        </row>
        <row r="199">
          <cell r="M199">
            <v>36170.449999999997</v>
          </cell>
        </row>
        <row r="200">
          <cell r="M200">
            <v>-21702.27</v>
          </cell>
        </row>
        <row r="201">
          <cell r="M201">
            <v>-14468.18</v>
          </cell>
        </row>
        <row r="202">
          <cell r="M202">
            <v>-149201.37</v>
          </cell>
        </row>
        <row r="203">
          <cell r="M203">
            <v>-962081.25</v>
          </cell>
        </row>
        <row r="204">
          <cell r="M204">
            <v>-920865.11</v>
          </cell>
        </row>
        <row r="205">
          <cell r="M205">
            <v>-55793.19</v>
          </cell>
        </row>
        <row r="206">
          <cell r="M206">
            <v>-51818.31</v>
          </cell>
        </row>
        <row r="207">
          <cell r="M207">
            <v>-53705.84</v>
          </cell>
        </row>
        <row r="208">
          <cell r="M208">
            <v>-95022.84</v>
          </cell>
        </row>
        <row r="209">
          <cell r="M209">
            <v>-204848.22</v>
          </cell>
        </row>
        <row r="210">
          <cell r="M210">
            <v>-860.3</v>
          </cell>
        </row>
        <row r="211">
          <cell r="M211">
            <v>1435585.22</v>
          </cell>
        </row>
        <row r="212">
          <cell r="M212">
            <v>-332.74</v>
          </cell>
        </row>
        <row r="213">
          <cell r="M213">
            <v>-1892.95</v>
          </cell>
        </row>
        <row r="214">
          <cell r="M214">
            <v>-2169.77</v>
          </cell>
        </row>
        <row r="215">
          <cell r="M215">
            <v>-1467.84</v>
          </cell>
        </row>
        <row r="216">
          <cell r="M216">
            <v>-20021.36</v>
          </cell>
        </row>
        <row r="217">
          <cell r="M217">
            <v>-4200.5200000000004</v>
          </cell>
        </row>
        <row r="218">
          <cell r="M218">
            <v>-528.24</v>
          </cell>
        </row>
        <row r="219">
          <cell r="M219">
            <v>-82153.52</v>
          </cell>
        </row>
        <row r="220">
          <cell r="M220">
            <v>-12091.88</v>
          </cell>
        </row>
        <row r="221">
          <cell r="M221">
            <v>-1719.59</v>
          </cell>
        </row>
        <row r="222">
          <cell r="M222">
            <v>-1220259.46</v>
          </cell>
        </row>
        <row r="223">
          <cell r="M223">
            <v>-440.48</v>
          </cell>
        </row>
        <row r="224">
          <cell r="M224">
            <v>-4198.3100000000004</v>
          </cell>
        </row>
        <row r="225">
          <cell r="M225">
            <v>-25728.18</v>
          </cell>
        </row>
        <row r="226">
          <cell r="M226">
            <v>-8289.2199999999993</v>
          </cell>
        </row>
        <row r="227">
          <cell r="M227">
            <v>-33920.18</v>
          </cell>
        </row>
        <row r="228">
          <cell r="M228">
            <v>-15310.69</v>
          </cell>
        </row>
        <row r="229">
          <cell r="M229">
            <v>520833.33</v>
          </cell>
        </row>
        <row r="230">
          <cell r="M230">
            <v>-520833.33</v>
          </cell>
        </row>
        <row r="231">
          <cell r="M231">
            <v>-5445780</v>
          </cell>
        </row>
        <row r="232">
          <cell r="M232">
            <v>-877633.45</v>
          </cell>
        </row>
        <row r="233">
          <cell r="M233">
            <v>-130219.24</v>
          </cell>
        </row>
        <row r="234">
          <cell r="M234">
            <v>-31187.5</v>
          </cell>
        </row>
        <row r="235">
          <cell r="M235">
            <v>-43833.33</v>
          </cell>
        </row>
        <row r="236">
          <cell r="M236">
            <v>-1587916.67</v>
          </cell>
        </row>
        <row r="237">
          <cell r="M237">
            <v>-12645.83</v>
          </cell>
        </row>
        <row r="238">
          <cell r="M238">
            <v>-369577.28</v>
          </cell>
        </row>
        <row r="239">
          <cell r="M239">
            <v>-288849.02</v>
          </cell>
        </row>
        <row r="240">
          <cell r="M240">
            <v>-7701.66</v>
          </cell>
        </row>
        <row r="241">
          <cell r="M241">
            <v>-2148785.56</v>
          </cell>
        </row>
        <row r="242">
          <cell r="M242">
            <v>-12500</v>
          </cell>
        </row>
        <row r="243">
          <cell r="M243">
            <v>-180335.35999999999</v>
          </cell>
        </row>
        <row r="244">
          <cell r="M244">
            <v>-9548.75</v>
          </cell>
        </row>
        <row r="245">
          <cell r="M245">
            <v>-62220.3</v>
          </cell>
        </row>
        <row r="246">
          <cell r="M246">
            <v>-5456.43</v>
          </cell>
        </row>
        <row r="247">
          <cell r="M247">
            <v>-7174.97</v>
          </cell>
        </row>
        <row r="248">
          <cell r="M248">
            <v>-5456.43</v>
          </cell>
        </row>
        <row r="249">
          <cell r="M249">
            <v>-63963.97</v>
          </cell>
        </row>
        <row r="250">
          <cell r="M250">
            <v>-21524.9</v>
          </cell>
        </row>
        <row r="251">
          <cell r="M251">
            <v>-21855.86</v>
          </cell>
        </row>
        <row r="252">
          <cell r="M252">
            <v>-102891.68</v>
          </cell>
        </row>
        <row r="253">
          <cell r="M253">
            <v>-91304.85</v>
          </cell>
        </row>
        <row r="254">
          <cell r="M254">
            <v>-7991.67</v>
          </cell>
        </row>
        <row r="255">
          <cell r="M255">
            <v>-7991.67</v>
          </cell>
        </row>
        <row r="256">
          <cell r="M256">
            <v>-23975</v>
          </cell>
        </row>
        <row r="257">
          <cell r="M257">
            <v>-31966.67</v>
          </cell>
        </row>
        <row r="258">
          <cell r="M258">
            <v>-50930.84</v>
          </cell>
        </row>
        <row r="259">
          <cell r="M259">
            <v>932.54</v>
          </cell>
        </row>
        <row r="260">
          <cell r="M260">
            <v>1865.08</v>
          </cell>
        </row>
        <row r="261">
          <cell r="M261">
            <v>466.27</v>
          </cell>
        </row>
        <row r="262">
          <cell r="M262">
            <v>-70213.48</v>
          </cell>
        </row>
        <row r="263">
          <cell r="M263">
            <v>-44115.6</v>
          </cell>
        </row>
        <row r="264">
          <cell r="M264">
            <v>-14000.21</v>
          </cell>
        </row>
        <row r="265">
          <cell r="M265">
            <v>-1725.86</v>
          </cell>
        </row>
        <row r="266">
          <cell r="M266">
            <v>777.98</v>
          </cell>
        </row>
        <row r="267">
          <cell r="M267">
            <v>-2594.2199999999998</v>
          </cell>
        </row>
        <row r="268">
          <cell r="M268">
            <v>447.15</v>
          </cell>
        </row>
        <row r="269">
          <cell r="M269">
            <v>-2708.71</v>
          </cell>
        </row>
        <row r="270">
          <cell r="M270">
            <v>57849.73</v>
          </cell>
        </row>
        <row r="271">
          <cell r="M271">
            <v>39314.36</v>
          </cell>
        </row>
        <row r="272">
          <cell r="M272">
            <v>13462.71</v>
          </cell>
        </row>
        <row r="273">
          <cell r="M273">
            <v>402.97</v>
          </cell>
        </row>
        <row r="274">
          <cell r="M274">
            <v>-337193.65</v>
          </cell>
        </row>
        <row r="275">
          <cell r="M275">
            <v>202.18</v>
          </cell>
        </row>
        <row r="276">
          <cell r="M276">
            <v>-6476.51</v>
          </cell>
        </row>
        <row r="277">
          <cell r="M277">
            <v>1015.28</v>
          </cell>
        </row>
        <row r="278">
          <cell r="M278">
            <v>73958.3</v>
          </cell>
        </row>
        <row r="279">
          <cell r="M279">
            <v>635.02</v>
          </cell>
        </row>
        <row r="280">
          <cell r="M280">
            <v>2702.52</v>
          </cell>
        </row>
        <row r="281">
          <cell r="M281">
            <v>6476.51</v>
          </cell>
        </row>
        <row r="282">
          <cell r="M282">
            <v>1739.35</v>
          </cell>
        </row>
        <row r="283">
          <cell r="M283">
            <v>438.84</v>
          </cell>
        </row>
        <row r="284">
          <cell r="M284">
            <v>1316.88</v>
          </cell>
        </row>
        <row r="285">
          <cell r="M285">
            <v>43.62</v>
          </cell>
        </row>
        <row r="286">
          <cell r="M286">
            <v>142.02000000000001</v>
          </cell>
        </row>
        <row r="287">
          <cell r="M287">
            <v>1259.72</v>
          </cell>
        </row>
        <row r="288">
          <cell r="M288">
            <v>569.79</v>
          </cell>
        </row>
        <row r="289">
          <cell r="M289">
            <v>2013.27</v>
          </cell>
        </row>
        <row r="290">
          <cell r="M290">
            <v>11162.29</v>
          </cell>
        </row>
        <row r="291">
          <cell r="M291">
            <v>847.72</v>
          </cell>
        </row>
        <row r="292">
          <cell r="M292">
            <v>207.59</v>
          </cell>
        </row>
        <row r="293">
          <cell r="M293">
            <v>2508.8000000000002</v>
          </cell>
        </row>
        <row r="294">
          <cell r="M294">
            <v>79.86</v>
          </cell>
        </row>
        <row r="295">
          <cell r="M295">
            <v>894.69</v>
          </cell>
        </row>
        <row r="296">
          <cell r="M296">
            <v>464.86</v>
          </cell>
        </row>
        <row r="297">
          <cell r="M297">
            <v>966.15</v>
          </cell>
        </row>
        <row r="298">
          <cell r="M298">
            <v>606.76</v>
          </cell>
        </row>
        <row r="299">
          <cell r="M299">
            <v>2156.58</v>
          </cell>
        </row>
        <row r="300">
          <cell r="M300">
            <v>2404.41</v>
          </cell>
        </row>
        <row r="301">
          <cell r="M301">
            <v>349.18</v>
          </cell>
        </row>
        <row r="302">
          <cell r="M302">
            <v>392.06</v>
          </cell>
        </row>
        <row r="303">
          <cell r="M303">
            <v>325.79000000000002</v>
          </cell>
        </row>
        <row r="304">
          <cell r="M304">
            <v>370.9</v>
          </cell>
        </row>
        <row r="305">
          <cell r="M305">
            <v>656.91</v>
          </cell>
        </row>
        <row r="306">
          <cell r="M306">
            <v>895.59</v>
          </cell>
        </row>
        <row r="307">
          <cell r="M307">
            <v>981.88</v>
          </cell>
        </row>
        <row r="308">
          <cell r="M308">
            <v>2754.73</v>
          </cell>
        </row>
        <row r="309">
          <cell r="M309">
            <v>1252.33</v>
          </cell>
        </row>
        <row r="310">
          <cell r="M310">
            <v>28890.959999999999</v>
          </cell>
        </row>
        <row r="311">
          <cell r="M311">
            <v>1196.28</v>
          </cell>
        </row>
        <row r="312">
          <cell r="M312">
            <v>1029.5899999999999</v>
          </cell>
        </row>
        <row r="313">
          <cell r="M313">
            <v>26.68</v>
          </cell>
        </row>
        <row r="314">
          <cell r="M314">
            <v>2936.07</v>
          </cell>
        </row>
        <row r="315">
          <cell r="M315">
            <v>206.25</v>
          </cell>
        </row>
        <row r="316">
          <cell r="M316">
            <v>669.32</v>
          </cell>
        </row>
        <row r="317">
          <cell r="M317">
            <v>277.73</v>
          </cell>
        </row>
        <row r="318">
          <cell r="M318">
            <v>903.94</v>
          </cell>
        </row>
        <row r="319">
          <cell r="M319">
            <v>281.8</v>
          </cell>
        </row>
        <row r="320">
          <cell r="M320">
            <v>782.84</v>
          </cell>
        </row>
        <row r="321">
          <cell r="M321">
            <v>661.99</v>
          </cell>
        </row>
        <row r="322">
          <cell r="M322">
            <v>296.52</v>
          </cell>
        </row>
        <row r="323">
          <cell r="M323">
            <v>865.86</v>
          </cell>
        </row>
        <row r="324">
          <cell r="M324">
            <v>939.5</v>
          </cell>
        </row>
        <row r="325">
          <cell r="M325">
            <v>-169059.37</v>
          </cell>
        </row>
        <row r="326">
          <cell r="M326">
            <v>-54679.37</v>
          </cell>
        </row>
        <row r="327">
          <cell r="M327">
            <v>-30308.21</v>
          </cell>
        </row>
        <row r="328">
          <cell r="M328">
            <v>-58512.94</v>
          </cell>
        </row>
        <row r="329">
          <cell r="M329">
            <v>-32126.720000000001</v>
          </cell>
        </row>
        <row r="330">
          <cell r="M330">
            <v>-12355300.15</v>
          </cell>
        </row>
        <row r="331">
          <cell r="M331">
            <v>-2331513.31</v>
          </cell>
        </row>
        <row r="332">
          <cell r="M332">
            <v>-1805626.47</v>
          </cell>
        </row>
        <row r="333">
          <cell r="M333">
            <v>-128372.18</v>
          </cell>
        </row>
        <row r="334">
          <cell r="M334">
            <v>-774929.13</v>
          </cell>
        </row>
        <row r="335">
          <cell r="M335">
            <v>-40668662.399999999</v>
          </cell>
        </row>
        <row r="336">
          <cell r="M336">
            <v>-119993.12</v>
          </cell>
        </row>
        <row r="337">
          <cell r="M337">
            <v>-344537.76</v>
          </cell>
        </row>
        <row r="338">
          <cell r="M338">
            <v>-216815.12</v>
          </cell>
        </row>
        <row r="339">
          <cell r="M339">
            <v>-65418.37</v>
          </cell>
        </row>
        <row r="340">
          <cell r="M340">
            <v>-59212.1</v>
          </cell>
        </row>
        <row r="341">
          <cell r="M341">
            <v>-9714.89</v>
          </cell>
        </row>
        <row r="342">
          <cell r="M342">
            <v>-208572.88</v>
          </cell>
        </row>
        <row r="343">
          <cell r="M343">
            <v>-162773.24</v>
          </cell>
        </row>
        <row r="344">
          <cell r="M344">
            <v>-21726.5</v>
          </cell>
        </row>
        <row r="345">
          <cell r="M345">
            <v>-270153.98</v>
          </cell>
        </row>
        <row r="346">
          <cell r="M346">
            <v>-147144.13</v>
          </cell>
        </row>
        <row r="347">
          <cell r="M347">
            <v>-142177.25</v>
          </cell>
        </row>
        <row r="348">
          <cell r="M348">
            <v>-341509.03</v>
          </cell>
        </row>
        <row r="349">
          <cell r="M349">
            <v>-75388.81</v>
          </cell>
        </row>
        <row r="350">
          <cell r="M350">
            <v>-156025</v>
          </cell>
        </row>
        <row r="351">
          <cell r="M351">
            <v>-6671.43</v>
          </cell>
        </row>
        <row r="352">
          <cell r="M352">
            <v>-170659.18</v>
          </cell>
        </row>
        <row r="353">
          <cell r="M353">
            <v>-166703.19</v>
          </cell>
        </row>
        <row r="354">
          <cell r="M354">
            <v>-132723.54</v>
          </cell>
        </row>
        <row r="355">
          <cell r="M355">
            <v>-52214.13</v>
          </cell>
        </row>
        <row r="356">
          <cell r="M356">
            <v>-43333.97</v>
          </cell>
        </row>
        <row r="357">
          <cell r="M357">
            <v>-238628.25</v>
          </cell>
        </row>
        <row r="358">
          <cell r="M358">
            <v>-6430726.79</v>
          </cell>
        </row>
        <row r="359">
          <cell r="M359">
            <v>-125724.63</v>
          </cell>
        </row>
        <row r="360">
          <cell r="M360">
            <v>-9394990.7799999993</v>
          </cell>
        </row>
        <row r="361">
          <cell r="M361">
            <v>-81157.53</v>
          </cell>
        </row>
        <row r="362">
          <cell r="M362">
            <v>-39888.629999999997</v>
          </cell>
        </row>
        <row r="363">
          <cell r="M363">
            <v>-205857.78</v>
          </cell>
        </row>
        <row r="364">
          <cell r="M364">
            <v>-167990.39</v>
          </cell>
        </row>
        <row r="365">
          <cell r="M365">
            <v>-143056.22</v>
          </cell>
        </row>
        <row r="366">
          <cell r="M366">
            <v>-40384.839999999997</v>
          </cell>
        </row>
        <row r="367">
          <cell r="M367">
            <v>-70722.19</v>
          </cell>
        </row>
        <row r="368">
          <cell r="M368">
            <v>-65274.94</v>
          </cell>
        </row>
        <row r="369">
          <cell r="M369">
            <v>-297012.34999999998</v>
          </cell>
        </row>
        <row r="370">
          <cell r="M370">
            <v>-444462.06</v>
          </cell>
        </row>
        <row r="371">
          <cell r="M371">
            <v>-13105.27</v>
          </cell>
        </row>
        <row r="372">
          <cell r="M372">
            <v>-1362945.36</v>
          </cell>
        </row>
        <row r="373">
          <cell r="M373">
            <v>-120256.74</v>
          </cell>
        </row>
        <row r="374">
          <cell r="M374">
            <v>-93976.36</v>
          </cell>
        </row>
        <row r="375">
          <cell r="M375">
            <v>-59374.95</v>
          </cell>
        </row>
        <row r="376">
          <cell r="M376">
            <v>-145405.70000000001</v>
          </cell>
        </row>
        <row r="377">
          <cell r="M377">
            <v>-386094.12</v>
          </cell>
        </row>
        <row r="378">
          <cell r="M378">
            <v>-103950.88</v>
          </cell>
        </row>
        <row r="379">
          <cell r="M379">
            <v>-152742.73000000001</v>
          </cell>
        </row>
        <row r="380">
          <cell r="M380">
            <v>-78897.02</v>
          </cell>
        </row>
        <row r="381">
          <cell r="M381">
            <v>-191128.83</v>
          </cell>
        </row>
        <row r="382">
          <cell r="M382">
            <v>-147466.31</v>
          </cell>
        </row>
        <row r="383">
          <cell r="M383">
            <v>-51683.22</v>
          </cell>
        </row>
        <row r="384">
          <cell r="M384">
            <v>-2248.85</v>
          </cell>
        </row>
        <row r="385">
          <cell r="M385">
            <v>-20692.150000000001</v>
          </cell>
        </row>
        <row r="386">
          <cell r="M386">
            <v>1079.53</v>
          </cell>
        </row>
        <row r="387">
          <cell r="M387">
            <v>-1902.52</v>
          </cell>
        </row>
        <row r="388">
          <cell r="M388">
            <v>-2523355.9900000002</v>
          </cell>
        </row>
        <row r="389">
          <cell r="M389">
            <v>-42208.63</v>
          </cell>
        </row>
        <row r="390">
          <cell r="M390">
            <v>-98526.22</v>
          </cell>
        </row>
        <row r="391">
          <cell r="M391">
            <v>-6570.13</v>
          </cell>
        </row>
        <row r="392">
          <cell r="M392">
            <v>11030.96</v>
          </cell>
        </row>
        <row r="393">
          <cell r="M393">
            <v>-524666.79</v>
          </cell>
        </row>
        <row r="394">
          <cell r="M394">
            <v>6273.13</v>
          </cell>
        </row>
        <row r="395">
          <cell r="M395">
            <v>26207.84</v>
          </cell>
        </row>
        <row r="396">
          <cell r="M396">
            <v>-209585.03</v>
          </cell>
        </row>
        <row r="397">
          <cell r="M397">
            <v>10305.82</v>
          </cell>
        </row>
        <row r="398">
          <cell r="M398">
            <v>7080.78</v>
          </cell>
        </row>
        <row r="399">
          <cell r="M399">
            <v>20341.810000000001</v>
          </cell>
        </row>
        <row r="400">
          <cell r="M400">
            <v>9695.81</v>
          </cell>
        </row>
        <row r="401">
          <cell r="M401">
            <v>5032.1000000000004</v>
          </cell>
        </row>
        <row r="402">
          <cell r="M402">
            <v>6548.68</v>
          </cell>
        </row>
        <row r="403">
          <cell r="M403">
            <v>941.91</v>
          </cell>
        </row>
        <row r="404">
          <cell r="M404">
            <v>6371.51</v>
          </cell>
        </row>
        <row r="405">
          <cell r="M405">
            <v>-2081675.75</v>
          </cell>
        </row>
        <row r="406">
          <cell r="M406">
            <v>9728.25</v>
          </cell>
        </row>
        <row r="407">
          <cell r="M407">
            <v>4813.71</v>
          </cell>
        </row>
        <row r="408">
          <cell r="M408">
            <v>1606.54</v>
          </cell>
        </row>
        <row r="409">
          <cell r="M409">
            <v>17865.62</v>
          </cell>
        </row>
        <row r="410">
          <cell r="M410">
            <v>9105.24</v>
          </cell>
        </row>
        <row r="411">
          <cell r="M411">
            <v>26154.3</v>
          </cell>
        </row>
        <row r="412">
          <cell r="M412">
            <v>3491.72</v>
          </cell>
        </row>
        <row r="413">
          <cell r="M413">
            <v>175184.75</v>
          </cell>
        </row>
        <row r="414">
          <cell r="M414">
            <v>-904.23</v>
          </cell>
        </row>
        <row r="415">
          <cell r="M415">
            <v>12941.23</v>
          </cell>
        </row>
        <row r="416">
          <cell r="M416">
            <v>-165813.35</v>
          </cell>
        </row>
        <row r="417">
          <cell r="M417">
            <v>-1500.18</v>
          </cell>
        </row>
        <row r="418">
          <cell r="M418">
            <v>17389.63</v>
          </cell>
        </row>
        <row r="419">
          <cell r="M419">
            <v>5280.67</v>
          </cell>
        </row>
        <row r="420">
          <cell r="M420">
            <v>4525.2299999999996</v>
          </cell>
        </row>
        <row r="421">
          <cell r="M421">
            <v>10281.74</v>
          </cell>
        </row>
        <row r="422">
          <cell r="M422">
            <v>11466.41</v>
          </cell>
        </row>
        <row r="423">
          <cell r="M423">
            <v>17581.68</v>
          </cell>
        </row>
        <row r="424">
          <cell r="M424">
            <v>30621.55</v>
          </cell>
        </row>
        <row r="425">
          <cell r="M425">
            <v>7178.59</v>
          </cell>
        </row>
        <row r="426">
          <cell r="M426">
            <v>19321.79</v>
          </cell>
        </row>
        <row r="427">
          <cell r="M427">
            <v>4428.42</v>
          </cell>
        </row>
        <row r="428">
          <cell r="M428">
            <v>12321.26</v>
          </cell>
        </row>
        <row r="429">
          <cell r="M429">
            <v>-940.1</v>
          </cell>
        </row>
        <row r="430">
          <cell r="M430">
            <v>13055.23</v>
          </cell>
        </row>
        <row r="431">
          <cell r="M431">
            <v>11985.16</v>
          </cell>
        </row>
        <row r="432">
          <cell r="M432">
            <v>-2890.8</v>
          </cell>
        </row>
        <row r="433">
          <cell r="M433">
            <v>6729.25</v>
          </cell>
        </row>
        <row r="434">
          <cell r="M434">
            <v>10743.2</v>
          </cell>
        </row>
        <row r="435">
          <cell r="M435">
            <v>4865.33</v>
          </cell>
        </row>
        <row r="436">
          <cell r="M436">
            <v>24877.68</v>
          </cell>
        </row>
        <row r="437">
          <cell r="M437">
            <v>5694.86</v>
          </cell>
        </row>
        <row r="438">
          <cell r="M438">
            <v>9425.6200000000008</v>
          </cell>
        </row>
        <row r="439">
          <cell r="M439">
            <v>14230.85</v>
          </cell>
        </row>
        <row r="440">
          <cell r="M440">
            <v>6730.96</v>
          </cell>
        </row>
        <row r="441">
          <cell r="M441">
            <v>17019.080000000002</v>
          </cell>
        </row>
        <row r="442">
          <cell r="M442">
            <v>-41634.639999999999</v>
          </cell>
        </row>
        <row r="443">
          <cell r="M443">
            <v>-928293.57</v>
          </cell>
        </row>
        <row r="444">
          <cell r="M444">
            <v>-382930.87</v>
          </cell>
        </row>
        <row r="445">
          <cell r="M445">
            <v>-293847.65000000002</v>
          </cell>
        </row>
        <row r="446">
          <cell r="M446">
            <v>-1942483.88</v>
          </cell>
        </row>
        <row r="447">
          <cell r="M447">
            <v>-97065.65</v>
          </cell>
        </row>
        <row r="448">
          <cell r="M448">
            <v>-1219872.08</v>
          </cell>
        </row>
        <row r="449">
          <cell r="M449">
            <v>-154645.26999999999</v>
          </cell>
        </row>
        <row r="450">
          <cell r="M450">
            <v>-1749643.74</v>
          </cell>
        </row>
        <row r="451">
          <cell r="M451">
            <v>-1079380.94</v>
          </cell>
        </row>
        <row r="452">
          <cell r="M452">
            <v>-355529.64</v>
          </cell>
        </row>
        <row r="453">
          <cell r="M453">
            <v>-2588.17</v>
          </cell>
        </row>
        <row r="454">
          <cell r="M454">
            <v>-1094432.6200000001</v>
          </cell>
        </row>
        <row r="455">
          <cell r="M455">
            <v>-1048803.6299999999</v>
          </cell>
        </row>
        <row r="456">
          <cell r="M456">
            <v>-167626.44</v>
          </cell>
        </row>
        <row r="457">
          <cell r="M457">
            <v>-138277.78</v>
          </cell>
        </row>
        <row r="458">
          <cell r="M458">
            <v>-0.01</v>
          </cell>
        </row>
        <row r="459">
          <cell r="M459">
            <v>-100018.36</v>
          </cell>
        </row>
        <row r="460">
          <cell r="M460">
            <v>-310201.39</v>
          </cell>
        </row>
        <row r="461">
          <cell r="M461">
            <v>-15824.16</v>
          </cell>
        </row>
        <row r="462">
          <cell r="M462">
            <v>-208253.75</v>
          </cell>
        </row>
        <row r="463">
          <cell r="M463">
            <v>-295604.45</v>
          </cell>
        </row>
        <row r="464">
          <cell r="M464">
            <v>-10942.91</v>
          </cell>
        </row>
        <row r="465">
          <cell r="M465">
            <v>-1633691.2</v>
          </cell>
        </row>
        <row r="466">
          <cell r="M466">
            <v>-245853.7</v>
          </cell>
        </row>
        <row r="467">
          <cell r="M467">
            <v>-205149.75</v>
          </cell>
        </row>
        <row r="468">
          <cell r="M468">
            <v>-323598.05</v>
          </cell>
        </row>
        <row r="469">
          <cell r="M469">
            <v>-114503.88</v>
          </cell>
        </row>
        <row r="470">
          <cell r="M470">
            <v>-1328.51</v>
          </cell>
        </row>
        <row r="471">
          <cell r="M471">
            <v>-127972.85</v>
          </cell>
        </row>
        <row r="472">
          <cell r="M472">
            <v>-1375712.34</v>
          </cell>
        </row>
        <row r="473">
          <cell r="M473">
            <v>-688593.46</v>
          </cell>
        </row>
        <row r="474">
          <cell r="M474">
            <v>-106337.92</v>
          </cell>
        </row>
        <row r="475">
          <cell r="M475">
            <v>12335823.09</v>
          </cell>
        </row>
        <row r="476">
          <cell r="M476">
            <v>-2121481.2200000002</v>
          </cell>
        </row>
        <row r="477">
          <cell r="M477">
            <v>-46998.68</v>
          </cell>
        </row>
        <row r="478">
          <cell r="M478">
            <v>-3295484.09</v>
          </cell>
        </row>
        <row r="479">
          <cell r="M479">
            <v>501800.58</v>
          </cell>
        </row>
        <row r="480">
          <cell r="M480">
            <v>-4900</v>
          </cell>
        </row>
        <row r="481">
          <cell r="M481">
            <v>1715.15</v>
          </cell>
        </row>
        <row r="482">
          <cell r="M482">
            <v>301.05</v>
          </cell>
        </row>
        <row r="483">
          <cell r="M483">
            <v>47.78</v>
          </cell>
        </row>
        <row r="484">
          <cell r="M484">
            <v>195.72</v>
          </cell>
        </row>
        <row r="485">
          <cell r="M485">
            <v>3057.78</v>
          </cell>
        </row>
        <row r="486">
          <cell r="M486">
            <v>-217.38</v>
          </cell>
        </row>
        <row r="487">
          <cell r="M487">
            <v>-450</v>
          </cell>
        </row>
        <row r="488">
          <cell r="M488">
            <v>-500</v>
          </cell>
        </row>
        <row r="489">
          <cell r="M489">
            <v>-1800</v>
          </cell>
        </row>
        <row r="490">
          <cell r="M490">
            <v>0.8</v>
          </cell>
        </row>
        <row r="491">
          <cell r="M491">
            <v>60.56</v>
          </cell>
        </row>
        <row r="492">
          <cell r="M492">
            <v>-7.2</v>
          </cell>
        </row>
        <row r="493">
          <cell r="M493">
            <v>671521.03</v>
          </cell>
        </row>
        <row r="494">
          <cell r="M494">
            <v>-7.0000000000000007E-2</v>
          </cell>
        </row>
        <row r="495">
          <cell r="M495">
            <v>-1062356</v>
          </cell>
        </row>
        <row r="496">
          <cell r="M496">
            <v>-55287.89</v>
          </cell>
        </row>
        <row r="497">
          <cell r="M497">
            <v>-6282.01</v>
          </cell>
        </row>
        <row r="498">
          <cell r="M498">
            <v>12506.6</v>
          </cell>
        </row>
        <row r="499">
          <cell r="M499">
            <v>-40064.43</v>
          </cell>
        </row>
        <row r="500">
          <cell r="M500">
            <v>-12811.33</v>
          </cell>
        </row>
        <row r="501">
          <cell r="M501">
            <v>-3507.52</v>
          </cell>
        </row>
        <row r="502">
          <cell r="M502">
            <v>-480.53</v>
          </cell>
        </row>
        <row r="503">
          <cell r="M503">
            <v>-736.24</v>
          </cell>
        </row>
        <row r="504">
          <cell r="M504">
            <v>-1818346.82</v>
          </cell>
        </row>
        <row r="505">
          <cell r="M505">
            <v>-1583696.75</v>
          </cell>
        </row>
        <row r="506">
          <cell r="M506">
            <v>-129734.51</v>
          </cell>
        </row>
        <row r="507">
          <cell r="M507">
            <v>-105385.9</v>
          </cell>
        </row>
        <row r="508">
          <cell r="M508">
            <v>105385.9</v>
          </cell>
        </row>
        <row r="509">
          <cell r="M509">
            <v>129734.51</v>
          </cell>
        </row>
        <row r="510">
          <cell r="M510">
            <v>-301926.99</v>
          </cell>
        </row>
        <row r="511">
          <cell r="M511">
            <v>-126928.39</v>
          </cell>
        </row>
        <row r="512">
          <cell r="M512">
            <v>3.59</v>
          </cell>
        </row>
        <row r="513">
          <cell r="M513">
            <v>-113212.8</v>
          </cell>
        </row>
        <row r="514">
          <cell r="M514">
            <v>-6605.7</v>
          </cell>
        </row>
        <row r="515">
          <cell r="M515">
            <v>-814.01</v>
          </cell>
        </row>
        <row r="516">
          <cell r="M516">
            <v>-17977.310000000001</v>
          </cell>
        </row>
        <row r="517">
          <cell r="M517">
            <v>882.94</v>
          </cell>
        </row>
        <row r="518">
          <cell r="M518">
            <v>-17209.12</v>
          </cell>
        </row>
        <row r="519">
          <cell r="M519">
            <v>114</v>
          </cell>
        </row>
        <row r="520">
          <cell r="M520">
            <v>-818.7</v>
          </cell>
        </row>
        <row r="521">
          <cell r="M521">
            <v>159.63</v>
          </cell>
        </row>
        <row r="522">
          <cell r="M522">
            <v>-356.68</v>
          </cell>
        </row>
        <row r="523">
          <cell r="M523">
            <v>1505.78</v>
          </cell>
        </row>
        <row r="524">
          <cell r="M524">
            <v>27259.439999999999</v>
          </cell>
        </row>
        <row r="525">
          <cell r="M525">
            <v>-18871.259999999998</v>
          </cell>
        </row>
        <row r="526">
          <cell r="M526">
            <v>44.73</v>
          </cell>
        </row>
        <row r="527">
          <cell r="M527">
            <v>-123415.44</v>
          </cell>
        </row>
        <row r="528">
          <cell r="M528">
            <v>15167.8</v>
          </cell>
        </row>
        <row r="529">
          <cell r="M529">
            <v>35702.67</v>
          </cell>
        </row>
        <row r="530">
          <cell r="M530">
            <v>-5338042.9800000004</v>
          </cell>
        </row>
        <row r="531">
          <cell r="M531">
            <v>-6207.17</v>
          </cell>
        </row>
        <row r="532">
          <cell r="M532">
            <v>71432.12</v>
          </cell>
        </row>
        <row r="533">
          <cell r="M533">
            <v>1222.83</v>
          </cell>
        </row>
        <row r="534">
          <cell r="M534">
            <v>-132.1</v>
          </cell>
        </row>
        <row r="535">
          <cell r="M535">
            <v>1499423.11</v>
          </cell>
        </row>
        <row r="536">
          <cell r="M536">
            <v>1432093.45</v>
          </cell>
        </row>
        <row r="537">
          <cell r="M537">
            <v>-1351.75</v>
          </cell>
        </row>
        <row r="538">
          <cell r="M538">
            <v>-80864.160000000003</v>
          </cell>
        </row>
        <row r="539">
          <cell r="M539">
            <v>356.68</v>
          </cell>
        </row>
        <row r="540">
          <cell r="M540">
            <v>-3064.01</v>
          </cell>
        </row>
        <row r="541">
          <cell r="M541">
            <v>-2017.93</v>
          </cell>
        </row>
        <row r="542">
          <cell r="M542">
            <v>146188.56</v>
          </cell>
        </row>
        <row r="543">
          <cell r="M543">
            <v>649.99</v>
          </cell>
        </row>
        <row r="544">
          <cell r="M544">
            <v>-19572.73</v>
          </cell>
        </row>
        <row r="545">
          <cell r="M545">
            <v>-3418981.62</v>
          </cell>
        </row>
        <row r="546">
          <cell r="M546">
            <v>-1505.78</v>
          </cell>
        </row>
        <row r="547">
          <cell r="M547">
            <v>-27259.439999999999</v>
          </cell>
        </row>
        <row r="548">
          <cell r="M548">
            <v>19464.759999999998</v>
          </cell>
        </row>
        <row r="549">
          <cell r="M549">
            <v>-15167.8</v>
          </cell>
        </row>
        <row r="550">
          <cell r="M550">
            <v>-32888.46</v>
          </cell>
        </row>
        <row r="551">
          <cell r="M551">
            <v>-21832.14</v>
          </cell>
        </row>
        <row r="552">
          <cell r="M552">
            <v>-27192.17</v>
          </cell>
        </row>
        <row r="553">
          <cell r="M553">
            <v>-947.92</v>
          </cell>
        </row>
        <row r="554">
          <cell r="M554">
            <v>13046.75</v>
          </cell>
        </row>
        <row r="555">
          <cell r="M555">
            <v>-238908.95</v>
          </cell>
        </row>
        <row r="556">
          <cell r="M556">
            <v>-3060.62</v>
          </cell>
        </row>
        <row r="557">
          <cell r="M557">
            <v>-61258.45</v>
          </cell>
        </row>
        <row r="558">
          <cell r="M558">
            <v>-1222.83</v>
          </cell>
        </row>
        <row r="559">
          <cell r="M559">
            <v>-61420.04</v>
          </cell>
        </row>
        <row r="560">
          <cell r="M560">
            <v>18871.259999999998</v>
          </cell>
        </row>
        <row r="561">
          <cell r="M561">
            <v>123415.44</v>
          </cell>
        </row>
        <row r="562">
          <cell r="M562">
            <v>-38979.919999999998</v>
          </cell>
        </row>
        <row r="563">
          <cell r="M563">
            <v>-51066.92</v>
          </cell>
        </row>
        <row r="564">
          <cell r="M564">
            <v>5338042.9800000004</v>
          </cell>
        </row>
        <row r="565">
          <cell r="M565">
            <v>209.64</v>
          </cell>
        </row>
        <row r="566">
          <cell r="M566">
            <v>53151.8</v>
          </cell>
        </row>
        <row r="567">
          <cell r="M567">
            <v>-4361.78</v>
          </cell>
        </row>
        <row r="568">
          <cell r="M568">
            <v>7012.07</v>
          </cell>
        </row>
        <row r="569">
          <cell r="M569">
            <v>-881.71</v>
          </cell>
        </row>
        <row r="570">
          <cell r="M570">
            <v>-1310.58</v>
          </cell>
        </row>
        <row r="571">
          <cell r="M571">
            <v>5168.26</v>
          </cell>
        </row>
        <row r="572">
          <cell r="M572">
            <v>235281.5</v>
          </cell>
        </row>
        <row r="573">
          <cell r="M573">
            <v>6519.74</v>
          </cell>
        </row>
        <row r="574">
          <cell r="M574">
            <v>-907.68</v>
          </cell>
        </row>
        <row r="575">
          <cell r="M575">
            <v>196792.63</v>
          </cell>
        </row>
        <row r="576">
          <cell r="M576">
            <v>10504.56</v>
          </cell>
        </row>
        <row r="577">
          <cell r="M577">
            <v>-7588.86</v>
          </cell>
        </row>
        <row r="578">
          <cell r="M578">
            <v>189736.45</v>
          </cell>
        </row>
        <row r="579">
          <cell r="M579">
            <v>-14520.41</v>
          </cell>
        </row>
        <row r="580">
          <cell r="M580">
            <v>39069.11</v>
          </cell>
        </row>
        <row r="581">
          <cell r="M581">
            <v>616328.28</v>
          </cell>
        </row>
        <row r="582">
          <cell r="M582">
            <v>1779.12</v>
          </cell>
        </row>
        <row r="583">
          <cell r="M583">
            <v>-32.799999999999997</v>
          </cell>
        </row>
        <row r="584">
          <cell r="M584">
            <v>-1432093.45</v>
          </cell>
        </row>
        <row r="585">
          <cell r="M585">
            <v>6207.17</v>
          </cell>
        </row>
        <row r="586">
          <cell r="M586">
            <v>56547.05</v>
          </cell>
        </row>
        <row r="587">
          <cell r="M587">
            <v>13241.83</v>
          </cell>
        </row>
        <row r="588">
          <cell r="M588">
            <v>-71432.12</v>
          </cell>
        </row>
        <row r="589">
          <cell r="M589">
            <v>225873.84</v>
          </cell>
        </row>
        <row r="590">
          <cell r="M590">
            <v>167191.79999999999</v>
          </cell>
        </row>
        <row r="591">
          <cell r="M591">
            <v>-1730.36</v>
          </cell>
        </row>
        <row r="592">
          <cell r="M592">
            <v>-87110.69</v>
          </cell>
        </row>
        <row r="593">
          <cell r="M593">
            <v>0.71</v>
          </cell>
        </row>
        <row r="594">
          <cell r="M594">
            <v>-464842</v>
          </cell>
        </row>
        <row r="595">
          <cell r="M595">
            <v>676.86</v>
          </cell>
        </row>
        <row r="596">
          <cell r="M596">
            <v>-38029.75</v>
          </cell>
        </row>
        <row r="597">
          <cell r="M597">
            <v>-2427.66</v>
          </cell>
        </row>
        <row r="598">
          <cell r="M598">
            <v>-1499423.11</v>
          </cell>
        </row>
        <row r="599">
          <cell r="M599">
            <v>80864.160000000003</v>
          </cell>
        </row>
        <row r="600">
          <cell r="M600">
            <v>411.43</v>
          </cell>
        </row>
        <row r="601">
          <cell r="M601">
            <v>110796.94</v>
          </cell>
        </row>
        <row r="602">
          <cell r="M602">
            <v>-5011.4399999999996</v>
          </cell>
        </row>
        <row r="603">
          <cell r="M603">
            <v>25208.2</v>
          </cell>
        </row>
        <row r="604">
          <cell r="M604">
            <v>-18620.669999999998</v>
          </cell>
        </row>
        <row r="605">
          <cell r="M605">
            <v>938087.38</v>
          </cell>
        </row>
        <row r="606">
          <cell r="M606">
            <v>5564.51</v>
          </cell>
        </row>
        <row r="607">
          <cell r="M607">
            <v>10497.55</v>
          </cell>
        </row>
        <row r="608">
          <cell r="M608">
            <v>-160.55000000000001</v>
          </cell>
        </row>
        <row r="609">
          <cell r="M609">
            <v>-53637.55</v>
          </cell>
        </row>
        <row r="610">
          <cell r="M610">
            <v>15549.27</v>
          </cell>
        </row>
        <row r="611">
          <cell r="M611">
            <v>-37.28</v>
          </cell>
        </row>
        <row r="612">
          <cell r="M612">
            <v>55303.97</v>
          </cell>
        </row>
        <row r="613">
          <cell r="M613">
            <v>198543.63</v>
          </cell>
        </row>
        <row r="614">
          <cell r="M614">
            <v>49.33</v>
          </cell>
        </row>
        <row r="615">
          <cell r="M615">
            <v>-0.01</v>
          </cell>
        </row>
        <row r="616">
          <cell r="M616">
            <v>30646.85</v>
          </cell>
        </row>
        <row r="617">
          <cell r="M617">
            <v>165830.93</v>
          </cell>
        </row>
        <row r="618">
          <cell r="M618">
            <v>-688.21</v>
          </cell>
        </row>
        <row r="619">
          <cell r="M619">
            <v>39.090000000000003</v>
          </cell>
        </row>
        <row r="620">
          <cell r="M620">
            <v>44.44</v>
          </cell>
        </row>
        <row r="621">
          <cell r="M621">
            <v>-2473.41</v>
          </cell>
        </row>
        <row r="622">
          <cell r="M622">
            <v>-71.849999999999994</v>
          </cell>
        </row>
        <row r="623">
          <cell r="M623">
            <v>-79780.740000000005</v>
          </cell>
        </row>
        <row r="624">
          <cell r="M624">
            <v>-60977.56</v>
          </cell>
        </row>
        <row r="625">
          <cell r="M625">
            <v>25.13</v>
          </cell>
        </row>
        <row r="626">
          <cell r="M626">
            <v>5026.16</v>
          </cell>
        </row>
        <row r="627">
          <cell r="M627">
            <v>-1157.8</v>
          </cell>
        </row>
        <row r="628">
          <cell r="M628">
            <v>150261.45000000001</v>
          </cell>
        </row>
        <row r="629">
          <cell r="M629">
            <v>-42606.02</v>
          </cell>
        </row>
        <row r="630">
          <cell r="M630">
            <v>42448.31</v>
          </cell>
        </row>
        <row r="631">
          <cell r="M631">
            <v>8908.36</v>
          </cell>
        </row>
        <row r="632">
          <cell r="M632">
            <v>386635.12</v>
          </cell>
        </row>
        <row r="633">
          <cell r="M633">
            <v>-691999.25</v>
          </cell>
        </row>
        <row r="634">
          <cell r="M634">
            <v>-907.68</v>
          </cell>
        </row>
        <row r="635">
          <cell r="M635">
            <v>-225873.84</v>
          </cell>
        </row>
        <row r="636">
          <cell r="M636">
            <v>-146188.56</v>
          </cell>
        </row>
        <row r="637">
          <cell r="M637">
            <v>-235281.5</v>
          </cell>
        </row>
        <row r="638">
          <cell r="M638">
            <v>-167191.79999999999</v>
          </cell>
        </row>
        <row r="639">
          <cell r="M639">
            <v>907.68</v>
          </cell>
        </row>
        <row r="640">
          <cell r="M640">
            <v>79780.740000000005</v>
          </cell>
        </row>
        <row r="641">
          <cell r="M641">
            <v>-25.13</v>
          </cell>
        </row>
        <row r="642">
          <cell r="M642">
            <v>-55303.97</v>
          </cell>
        </row>
        <row r="643">
          <cell r="M643">
            <v>1157.8</v>
          </cell>
        </row>
        <row r="644">
          <cell r="M644">
            <v>-411.43</v>
          </cell>
        </row>
        <row r="645">
          <cell r="M645">
            <v>-110796.94</v>
          </cell>
        </row>
        <row r="646">
          <cell r="M646">
            <v>-56547.05</v>
          </cell>
        </row>
        <row r="647">
          <cell r="M647">
            <v>-30646.85</v>
          </cell>
        </row>
        <row r="648">
          <cell r="M648">
            <v>18620.669999999998</v>
          </cell>
        </row>
        <row r="649">
          <cell r="M649">
            <v>688.21</v>
          </cell>
        </row>
        <row r="650">
          <cell r="M650">
            <v>-5564.51</v>
          </cell>
        </row>
        <row r="651">
          <cell r="M651">
            <v>60977.56</v>
          </cell>
        </row>
        <row r="652">
          <cell r="M652">
            <v>38029.75</v>
          </cell>
        </row>
        <row r="653">
          <cell r="M653">
            <v>-5026.16</v>
          </cell>
        </row>
        <row r="654">
          <cell r="M654">
            <v>-386635.12</v>
          </cell>
        </row>
        <row r="655">
          <cell r="M655">
            <v>-150261.45000000001</v>
          </cell>
        </row>
        <row r="656">
          <cell r="M656">
            <v>691999.25</v>
          </cell>
        </row>
        <row r="657">
          <cell r="M657">
            <v>-198543.63</v>
          </cell>
        </row>
        <row r="658">
          <cell r="M658">
            <v>0.01</v>
          </cell>
        </row>
        <row r="659">
          <cell r="M659">
            <v>42606.02</v>
          </cell>
        </row>
        <row r="660">
          <cell r="M660">
            <v>-165830.93</v>
          </cell>
        </row>
        <row r="661">
          <cell r="M661">
            <v>-39.090000000000003</v>
          </cell>
        </row>
        <row r="662">
          <cell r="M662">
            <v>-42448.31</v>
          </cell>
        </row>
        <row r="663">
          <cell r="M663">
            <v>160.55000000000001</v>
          </cell>
        </row>
        <row r="664">
          <cell r="M664">
            <v>-8908.36</v>
          </cell>
        </row>
        <row r="665">
          <cell r="M665">
            <v>-15549.27</v>
          </cell>
        </row>
        <row r="666">
          <cell r="M666">
            <v>71.849999999999994</v>
          </cell>
        </row>
        <row r="667">
          <cell r="M667">
            <v>-491.25</v>
          </cell>
        </row>
        <row r="668">
          <cell r="M668">
            <v>131985.79</v>
          </cell>
        </row>
        <row r="669">
          <cell r="M669">
            <v>-56694.31</v>
          </cell>
        </row>
        <row r="670">
          <cell r="M670">
            <v>-6690.67</v>
          </cell>
        </row>
        <row r="671">
          <cell r="M671">
            <v>-131.05000000000001</v>
          </cell>
        </row>
        <row r="672">
          <cell r="M672">
            <v>-690.94</v>
          </cell>
        </row>
        <row r="673">
          <cell r="M673">
            <v>-6912.72</v>
          </cell>
        </row>
        <row r="674">
          <cell r="M674">
            <v>-39717.03</v>
          </cell>
        </row>
        <row r="675">
          <cell r="M675">
            <v>-603.08000000000004</v>
          </cell>
        </row>
        <row r="676">
          <cell r="M676">
            <v>-3382.14</v>
          </cell>
        </row>
        <row r="677">
          <cell r="M677">
            <v>-1551.91</v>
          </cell>
        </row>
        <row r="678">
          <cell r="M678">
            <v>-85406.95</v>
          </cell>
        </row>
        <row r="679">
          <cell r="M679">
            <v>-8089.56</v>
          </cell>
        </row>
        <row r="680">
          <cell r="M680">
            <v>-8651.5</v>
          </cell>
        </row>
        <row r="681">
          <cell r="M681">
            <v>-3192.83</v>
          </cell>
        </row>
        <row r="682">
          <cell r="M682">
            <v>-0.44</v>
          </cell>
        </row>
        <row r="683">
          <cell r="M683">
            <v>-8288.98</v>
          </cell>
        </row>
        <row r="684">
          <cell r="M684">
            <v>-706.95</v>
          </cell>
        </row>
        <row r="685">
          <cell r="M685">
            <v>-122841.86</v>
          </cell>
        </row>
        <row r="686">
          <cell r="M686">
            <v>-1.01</v>
          </cell>
        </row>
        <row r="687">
          <cell r="M687">
            <v>-16274.76</v>
          </cell>
        </row>
        <row r="688">
          <cell r="M688">
            <v>-16976.22</v>
          </cell>
        </row>
        <row r="689">
          <cell r="M689">
            <v>-406.33</v>
          </cell>
        </row>
        <row r="690">
          <cell r="M690">
            <v>-93655.91</v>
          </cell>
        </row>
        <row r="691">
          <cell r="M691">
            <v>-478641.78</v>
          </cell>
        </row>
        <row r="692">
          <cell r="M692">
            <v>-28.49</v>
          </cell>
        </row>
        <row r="693">
          <cell r="M693">
            <v>59.35</v>
          </cell>
        </row>
        <row r="694">
          <cell r="M694">
            <v>-221.28</v>
          </cell>
        </row>
        <row r="695">
          <cell r="M695">
            <v>-1822.25</v>
          </cell>
        </row>
        <row r="696">
          <cell r="M696">
            <v>-59.35</v>
          </cell>
        </row>
        <row r="697">
          <cell r="M697">
            <v>-1781.29</v>
          </cell>
        </row>
        <row r="698">
          <cell r="M698">
            <v>-3068.89</v>
          </cell>
        </row>
        <row r="699">
          <cell r="M699">
            <v>3068.89</v>
          </cell>
        </row>
        <row r="700">
          <cell r="M700">
            <v>-3068.89</v>
          </cell>
        </row>
        <row r="701">
          <cell r="M701">
            <v>-639.30999999999995</v>
          </cell>
        </row>
        <row r="702">
          <cell r="M702">
            <v>-40.770000000000003</v>
          </cell>
        </row>
        <row r="703">
          <cell r="M703">
            <v>-4.62</v>
          </cell>
        </row>
        <row r="704">
          <cell r="M704">
            <v>-872.99</v>
          </cell>
        </row>
        <row r="705">
          <cell r="M705">
            <v>-691.04</v>
          </cell>
        </row>
        <row r="706">
          <cell r="M706">
            <v>67.02</v>
          </cell>
        </row>
        <row r="707">
          <cell r="M707">
            <v>-28.76</v>
          </cell>
        </row>
        <row r="708">
          <cell r="M708">
            <v>-102.01</v>
          </cell>
        </row>
        <row r="709">
          <cell r="M709">
            <v>-91.36</v>
          </cell>
        </row>
        <row r="710">
          <cell r="M710">
            <v>360.35</v>
          </cell>
        </row>
        <row r="711">
          <cell r="M711">
            <v>-360.35</v>
          </cell>
        </row>
        <row r="712">
          <cell r="M712">
            <v>-360.35</v>
          </cell>
        </row>
        <row r="713">
          <cell r="M713">
            <v>-1952.51</v>
          </cell>
        </row>
        <row r="714">
          <cell r="M714">
            <v>-848.79</v>
          </cell>
        </row>
        <row r="715">
          <cell r="M715">
            <v>-2129.31</v>
          </cell>
        </row>
        <row r="716">
          <cell r="M716">
            <v>-990.87</v>
          </cell>
        </row>
        <row r="717">
          <cell r="M717">
            <v>-11679.57</v>
          </cell>
        </row>
        <row r="718">
          <cell r="M718">
            <v>-22.96</v>
          </cell>
        </row>
        <row r="719">
          <cell r="M719">
            <v>-60329.65</v>
          </cell>
        </row>
        <row r="720">
          <cell r="M720">
            <v>-260.02</v>
          </cell>
        </row>
        <row r="721">
          <cell r="M721">
            <v>-1838.13</v>
          </cell>
        </row>
        <row r="722">
          <cell r="M722">
            <v>-182.09</v>
          </cell>
        </row>
        <row r="723">
          <cell r="M723">
            <v>-72912.240000000005</v>
          </cell>
        </row>
        <row r="724">
          <cell r="M724">
            <v>-1155.24</v>
          </cell>
        </row>
        <row r="725">
          <cell r="M725">
            <v>-716.65</v>
          </cell>
        </row>
        <row r="726">
          <cell r="M726">
            <v>-301.94</v>
          </cell>
        </row>
        <row r="727">
          <cell r="M727">
            <v>-570.52</v>
          </cell>
        </row>
        <row r="728">
          <cell r="M728">
            <v>-241.51</v>
          </cell>
        </row>
        <row r="729">
          <cell r="M729">
            <v>-1970.56</v>
          </cell>
        </row>
        <row r="730">
          <cell r="M730">
            <v>-1152.22</v>
          </cell>
        </row>
        <row r="731">
          <cell r="M731">
            <v>-325.55</v>
          </cell>
        </row>
        <row r="732">
          <cell r="M732">
            <v>-109.83</v>
          </cell>
        </row>
        <row r="733">
          <cell r="M733">
            <v>-200.38</v>
          </cell>
        </row>
        <row r="734">
          <cell r="M734">
            <v>-143.6</v>
          </cell>
        </row>
        <row r="735">
          <cell r="M735">
            <v>-423.61</v>
          </cell>
        </row>
        <row r="736">
          <cell r="M736">
            <v>-644.28</v>
          </cell>
        </row>
        <row r="737">
          <cell r="M737">
            <v>-571.42999999999995</v>
          </cell>
        </row>
        <row r="738">
          <cell r="M738">
            <v>-1962.56</v>
          </cell>
        </row>
        <row r="739">
          <cell r="M739">
            <v>-4452.22</v>
          </cell>
        </row>
        <row r="740">
          <cell r="M740">
            <v>-863.38</v>
          </cell>
        </row>
        <row r="741">
          <cell r="M741">
            <v>-811.37</v>
          </cell>
        </row>
        <row r="742">
          <cell r="M742">
            <v>-38900.480000000003</v>
          </cell>
        </row>
        <row r="743">
          <cell r="M743">
            <v>-806.25</v>
          </cell>
        </row>
        <row r="744">
          <cell r="M744">
            <v>-2878.39</v>
          </cell>
        </row>
        <row r="745">
          <cell r="M745">
            <v>-604</v>
          </cell>
        </row>
        <row r="746">
          <cell r="M746">
            <v>-360.42</v>
          </cell>
        </row>
        <row r="747">
          <cell r="M747">
            <v>-3958.43</v>
          </cell>
        </row>
        <row r="748">
          <cell r="M748">
            <v>-276.58999999999997</v>
          </cell>
        </row>
        <row r="749">
          <cell r="M749">
            <v>-269.32</v>
          </cell>
        </row>
        <row r="750">
          <cell r="M750">
            <v>-1914.94</v>
          </cell>
        </row>
        <row r="751">
          <cell r="M751">
            <v>-664.37</v>
          </cell>
        </row>
        <row r="752">
          <cell r="M752">
            <v>-574.15</v>
          </cell>
        </row>
        <row r="753">
          <cell r="M753">
            <v>-56.54</v>
          </cell>
        </row>
        <row r="754">
          <cell r="M754">
            <v>-67.959999999999994</v>
          </cell>
        </row>
        <row r="755">
          <cell r="M755">
            <v>-306.36</v>
          </cell>
        </row>
        <row r="756">
          <cell r="M756">
            <v>-165.68</v>
          </cell>
        </row>
        <row r="757">
          <cell r="M757">
            <v>-16030.17</v>
          </cell>
        </row>
        <row r="758">
          <cell r="M758">
            <v>-973.99</v>
          </cell>
        </row>
        <row r="759">
          <cell r="M759">
            <v>-423214.4</v>
          </cell>
        </row>
        <row r="760">
          <cell r="M760">
            <v>-15531.66</v>
          </cell>
        </row>
        <row r="761">
          <cell r="M761">
            <v>21.65</v>
          </cell>
        </row>
        <row r="762">
          <cell r="M762">
            <v>1854.27</v>
          </cell>
        </row>
        <row r="763">
          <cell r="M763">
            <v>24.1</v>
          </cell>
        </row>
        <row r="764">
          <cell r="M764">
            <v>157.69999999999999</v>
          </cell>
        </row>
        <row r="765">
          <cell r="M765">
            <v>136.32</v>
          </cell>
        </row>
        <row r="766">
          <cell r="M766">
            <v>45.16</v>
          </cell>
        </row>
        <row r="767">
          <cell r="M767">
            <v>190.7</v>
          </cell>
        </row>
        <row r="768">
          <cell r="M768">
            <v>136.83000000000001</v>
          </cell>
        </row>
        <row r="769">
          <cell r="M769">
            <v>739.94</v>
          </cell>
        </row>
        <row r="770">
          <cell r="M770">
            <v>60.22</v>
          </cell>
        </row>
        <row r="771">
          <cell r="M771">
            <v>-42.96</v>
          </cell>
        </row>
        <row r="772">
          <cell r="M772">
            <v>136.32</v>
          </cell>
        </row>
        <row r="773">
          <cell r="M773">
            <v>38.1</v>
          </cell>
        </row>
        <row r="774">
          <cell r="M774">
            <v>41.19</v>
          </cell>
        </row>
        <row r="775">
          <cell r="M775">
            <v>17.32</v>
          </cell>
        </row>
        <row r="776">
          <cell r="M776">
            <v>179.4</v>
          </cell>
        </row>
        <row r="777">
          <cell r="M777">
            <v>953.07</v>
          </cell>
        </row>
        <row r="778">
          <cell r="M778">
            <v>-42.96</v>
          </cell>
        </row>
        <row r="779">
          <cell r="M779">
            <v>-42.96</v>
          </cell>
        </row>
        <row r="780">
          <cell r="M780">
            <v>1418.9</v>
          </cell>
        </row>
        <row r="781">
          <cell r="M781">
            <v>820.77</v>
          </cell>
        </row>
        <row r="782">
          <cell r="M782">
            <v>205</v>
          </cell>
        </row>
        <row r="783">
          <cell r="M783">
            <v>110</v>
          </cell>
        </row>
        <row r="784">
          <cell r="M784">
            <v>87.5</v>
          </cell>
        </row>
        <row r="785">
          <cell r="M785">
            <v>52.25</v>
          </cell>
        </row>
        <row r="786">
          <cell r="M786">
            <v>30.84</v>
          </cell>
        </row>
        <row r="787">
          <cell r="M787">
            <v>664.91</v>
          </cell>
        </row>
        <row r="788">
          <cell r="M788">
            <v>9</v>
          </cell>
        </row>
        <row r="789">
          <cell r="M789">
            <v>74.760000000000005</v>
          </cell>
        </row>
        <row r="790">
          <cell r="M790">
            <v>0.13</v>
          </cell>
        </row>
        <row r="791">
          <cell r="M791">
            <v>8.76</v>
          </cell>
        </row>
        <row r="792">
          <cell r="M792">
            <v>-9</v>
          </cell>
        </row>
        <row r="793">
          <cell r="M793">
            <v>9</v>
          </cell>
        </row>
        <row r="794">
          <cell r="M794">
            <v>9</v>
          </cell>
        </row>
        <row r="795">
          <cell r="M795">
            <v>4.5</v>
          </cell>
        </row>
        <row r="796">
          <cell r="M796">
            <v>64.22</v>
          </cell>
        </row>
        <row r="797">
          <cell r="M797">
            <v>54.55</v>
          </cell>
        </row>
        <row r="798">
          <cell r="M798">
            <v>7.0000000000000007E-2</v>
          </cell>
        </row>
        <row r="799">
          <cell r="M799">
            <v>4.51</v>
          </cell>
        </row>
        <row r="800">
          <cell r="M800">
            <v>-4.26</v>
          </cell>
        </row>
        <row r="801">
          <cell r="M801">
            <v>22.5</v>
          </cell>
        </row>
        <row r="802">
          <cell r="M802">
            <v>49.99</v>
          </cell>
        </row>
        <row r="803">
          <cell r="M803">
            <v>7.5</v>
          </cell>
        </row>
        <row r="804">
          <cell r="M804">
            <v>-1.18</v>
          </cell>
        </row>
        <row r="805">
          <cell r="M805">
            <v>8122.4</v>
          </cell>
        </row>
        <row r="806">
          <cell r="M806">
            <v>72.73</v>
          </cell>
        </row>
        <row r="807">
          <cell r="M807">
            <v>168.01</v>
          </cell>
        </row>
        <row r="808">
          <cell r="M808">
            <v>-0.2</v>
          </cell>
        </row>
        <row r="809">
          <cell r="M809">
            <v>17.5</v>
          </cell>
        </row>
        <row r="810">
          <cell r="M810">
            <v>8830.69</v>
          </cell>
        </row>
        <row r="811">
          <cell r="M811">
            <v>63.5</v>
          </cell>
        </row>
        <row r="812">
          <cell r="M812">
            <v>15.75</v>
          </cell>
        </row>
        <row r="813">
          <cell r="M813">
            <v>86.14</v>
          </cell>
        </row>
        <row r="814">
          <cell r="M814">
            <v>115.76</v>
          </cell>
        </row>
        <row r="815">
          <cell r="M815">
            <v>53.18</v>
          </cell>
        </row>
        <row r="816">
          <cell r="M816">
            <v>54.51</v>
          </cell>
        </row>
        <row r="817">
          <cell r="M817">
            <v>111.36</v>
          </cell>
        </row>
        <row r="818">
          <cell r="M818">
            <v>63.56</v>
          </cell>
        </row>
        <row r="819">
          <cell r="M819">
            <v>77.38</v>
          </cell>
        </row>
        <row r="820">
          <cell r="M820">
            <v>54.51</v>
          </cell>
        </row>
        <row r="821">
          <cell r="M821">
            <v>100</v>
          </cell>
        </row>
        <row r="822">
          <cell r="M822">
            <v>52.25</v>
          </cell>
        </row>
        <row r="823">
          <cell r="M823">
            <v>50</v>
          </cell>
        </row>
        <row r="824">
          <cell r="M824">
            <v>0.52</v>
          </cell>
        </row>
        <row r="825">
          <cell r="M825">
            <v>167.5</v>
          </cell>
        </row>
        <row r="826">
          <cell r="M826">
            <v>150</v>
          </cell>
        </row>
        <row r="827">
          <cell r="M827">
            <v>59.01</v>
          </cell>
        </row>
        <row r="828">
          <cell r="M828">
            <v>182.33</v>
          </cell>
        </row>
        <row r="829">
          <cell r="M829">
            <v>119</v>
          </cell>
        </row>
        <row r="830">
          <cell r="M830">
            <v>-0.18</v>
          </cell>
        </row>
        <row r="831">
          <cell r="M831">
            <v>18.45</v>
          </cell>
        </row>
        <row r="832">
          <cell r="M832">
            <v>13.5</v>
          </cell>
        </row>
        <row r="833">
          <cell r="M833">
            <v>59.23</v>
          </cell>
        </row>
        <row r="834">
          <cell r="M834">
            <v>0.01</v>
          </cell>
        </row>
        <row r="835">
          <cell r="M835">
            <v>50.01</v>
          </cell>
        </row>
        <row r="836">
          <cell r="M836">
            <v>50.01</v>
          </cell>
        </row>
        <row r="837">
          <cell r="M837">
            <v>52.25</v>
          </cell>
        </row>
        <row r="838">
          <cell r="M838">
            <v>118.09</v>
          </cell>
        </row>
        <row r="839">
          <cell r="M839">
            <v>50</v>
          </cell>
        </row>
        <row r="840">
          <cell r="M840">
            <v>145</v>
          </cell>
        </row>
        <row r="841">
          <cell r="M841">
            <v>-27.57</v>
          </cell>
        </row>
        <row r="842">
          <cell r="M842">
            <v>-972939.33</v>
          </cell>
        </row>
        <row r="843">
          <cell r="M843">
            <v>-49.53</v>
          </cell>
        </row>
        <row r="844">
          <cell r="M844">
            <v>-419.2</v>
          </cell>
        </row>
        <row r="845">
          <cell r="M845">
            <v>-119.53</v>
          </cell>
        </row>
        <row r="846">
          <cell r="M846">
            <v>-1492.75</v>
          </cell>
        </row>
        <row r="847">
          <cell r="M847">
            <v>-0.56000000000000005</v>
          </cell>
        </row>
        <row r="848">
          <cell r="M848">
            <v>-3.52</v>
          </cell>
        </row>
        <row r="849">
          <cell r="M849">
            <v>-295.95</v>
          </cell>
        </row>
        <row r="850">
          <cell r="M850">
            <v>-36.700000000000003</v>
          </cell>
        </row>
        <row r="851">
          <cell r="M851">
            <v>-142.75</v>
          </cell>
        </row>
        <row r="852">
          <cell r="M852">
            <v>-192.17</v>
          </cell>
        </row>
        <row r="853">
          <cell r="M853">
            <v>-45.65</v>
          </cell>
        </row>
        <row r="854">
          <cell r="M854">
            <v>-14.17</v>
          </cell>
        </row>
        <row r="855">
          <cell r="M855">
            <v>-826.49</v>
          </cell>
        </row>
        <row r="856">
          <cell r="M856">
            <v>-47.94</v>
          </cell>
        </row>
        <row r="857">
          <cell r="M857">
            <v>-3369.14</v>
          </cell>
        </row>
        <row r="858">
          <cell r="M858">
            <v>-7.15</v>
          </cell>
        </row>
        <row r="859">
          <cell r="M859">
            <v>-2.14</v>
          </cell>
        </row>
        <row r="860">
          <cell r="M860">
            <v>-1877.44</v>
          </cell>
        </row>
        <row r="861">
          <cell r="M861">
            <v>-0.03</v>
          </cell>
        </row>
        <row r="862">
          <cell r="M862">
            <v>-152.75</v>
          </cell>
        </row>
        <row r="863">
          <cell r="M863">
            <v>-0.19</v>
          </cell>
        </row>
        <row r="864">
          <cell r="M864">
            <v>-3591.96</v>
          </cell>
        </row>
        <row r="865">
          <cell r="M865">
            <v>-0.24</v>
          </cell>
        </row>
        <row r="866">
          <cell r="M866">
            <v>-107.25</v>
          </cell>
        </row>
        <row r="867">
          <cell r="M867">
            <v>-4.17</v>
          </cell>
        </row>
        <row r="868">
          <cell r="M868">
            <v>3505.42</v>
          </cell>
        </row>
        <row r="869">
          <cell r="M869">
            <v>-2596.7199999999998</v>
          </cell>
        </row>
        <row r="870">
          <cell r="M870">
            <v>-583.51</v>
          </cell>
        </row>
        <row r="871">
          <cell r="M871">
            <v>-143.96</v>
          </cell>
        </row>
        <row r="872">
          <cell r="M872">
            <v>-87.7</v>
          </cell>
        </row>
        <row r="873">
          <cell r="M873">
            <v>-276.98</v>
          </cell>
        </row>
        <row r="874">
          <cell r="M874">
            <v>-264.58</v>
          </cell>
        </row>
        <row r="875">
          <cell r="M875">
            <v>-255.66</v>
          </cell>
        </row>
        <row r="876">
          <cell r="M876">
            <v>-25.73</v>
          </cell>
        </row>
        <row r="877">
          <cell r="M877">
            <v>-641.04999999999995</v>
          </cell>
        </row>
        <row r="878">
          <cell r="M878">
            <v>-12.87</v>
          </cell>
        </row>
        <row r="879">
          <cell r="M879">
            <v>-230.37</v>
          </cell>
        </row>
        <row r="880">
          <cell r="M880">
            <v>-22.8</v>
          </cell>
        </row>
        <row r="881">
          <cell r="M881">
            <v>-500.36</v>
          </cell>
        </row>
        <row r="882">
          <cell r="M882">
            <v>-185.72</v>
          </cell>
        </row>
        <row r="883">
          <cell r="M883">
            <v>-5303.12</v>
          </cell>
        </row>
        <row r="884">
          <cell r="M884">
            <v>-229.49</v>
          </cell>
        </row>
        <row r="885">
          <cell r="M885">
            <v>-7.88</v>
          </cell>
        </row>
        <row r="886">
          <cell r="M886">
            <v>-30.03</v>
          </cell>
        </row>
        <row r="887">
          <cell r="M887">
            <v>-1197.8</v>
          </cell>
        </row>
        <row r="888">
          <cell r="M888">
            <v>-1845.13</v>
          </cell>
        </row>
        <row r="889">
          <cell r="M889">
            <v>-96.88</v>
          </cell>
        </row>
        <row r="890">
          <cell r="M890">
            <v>-615.28</v>
          </cell>
        </row>
        <row r="891">
          <cell r="M891">
            <v>-3533.55</v>
          </cell>
        </row>
        <row r="892">
          <cell r="M892">
            <v>-3505.42</v>
          </cell>
        </row>
        <row r="893">
          <cell r="M893">
            <v>-591.51</v>
          </cell>
        </row>
        <row r="894">
          <cell r="M894">
            <v>-0.05</v>
          </cell>
        </row>
        <row r="895">
          <cell r="M895">
            <v>-26033.84</v>
          </cell>
        </row>
        <row r="896">
          <cell r="M896">
            <v>-59.07</v>
          </cell>
        </row>
        <row r="897">
          <cell r="M897">
            <v>-691.96</v>
          </cell>
        </row>
        <row r="898">
          <cell r="M898">
            <v>-0.76</v>
          </cell>
        </row>
        <row r="899">
          <cell r="M899">
            <v>28.42</v>
          </cell>
        </row>
        <row r="900">
          <cell r="M900">
            <v>537.12</v>
          </cell>
        </row>
        <row r="901">
          <cell r="M901">
            <v>32.21</v>
          </cell>
        </row>
        <row r="902">
          <cell r="M902">
            <v>61.88</v>
          </cell>
        </row>
        <row r="903">
          <cell r="M903">
            <v>17.04</v>
          </cell>
        </row>
        <row r="904">
          <cell r="M904">
            <v>10.199999999999999</v>
          </cell>
        </row>
        <row r="905">
          <cell r="M905">
            <v>4.5</v>
          </cell>
        </row>
        <row r="906">
          <cell r="M906">
            <v>0.44</v>
          </cell>
        </row>
        <row r="907">
          <cell r="M907">
            <v>6.97</v>
          </cell>
        </row>
        <row r="908">
          <cell r="M908">
            <v>42.48</v>
          </cell>
        </row>
        <row r="909">
          <cell r="M909">
            <v>0.14000000000000001</v>
          </cell>
        </row>
        <row r="910">
          <cell r="M910">
            <v>10.210000000000001</v>
          </cell>
        </row>
        <row r="911">
          <cell r="M911">
            <v>0.01</v>
          </cell>
        </row>
        <row r="912">
          <cell r="M912">
            <v>6.11</v>
          </cell>
        </row>
        <row r="913">
          <cell r="M913">
            <v>-24.18</v>
          </cell>
        </row>
        <row r="914">
          <cell r="M914">
            <v>2.39</v>
          </cell>
        </row>
        <row r="915">
          <cell r="M915">
            <v>14.19</v>
          </cell>
        </row>
        <row r="916">
          <cell r="M916">
            <v>9.2799999999999994</v>
          </cell>
        </row>
        <row r="917">
          <cell r="M917">
            <v>9.14</v>
          </cell>
        </row>
        <row r="918">
          <cell r="M918">
            <v>15.9</v>
          </cell>
        </row>
        <row r="919">
          <cell r="M919">
            <v>12.62</v>
          </cell>
        </row>
        <row r="920">
          <cell r="M920">
            <v>-0.04</v>
          </cell>
        </row>
        <row r="921">
          <cell r="M921">
            <v>0.41</v>
          </cell>
        </row>
        <row r="922">
          <cell r="M922">
            <v>2.39</v>
          </cell>
        </row>
        <row r="923">
          <cell r="M923">
            <v>24.18</v>
          </cell>
        </row>
        <row r="924">
          <cell r="M924">
            <v>4.6500000000000004</v>
          </cell>
        </row>
        <row r="925">
          <cell r="M925">
            <v>33.93</v>
          </cell>
        </row>
        <row r="926">
          <cell r="M926">
            <v>4.5</v>
          </cell>
        </row>
        <row r="927">
          <cell r="M927">
            <v>5.32</v>
          </cell>
        </row>
        <row r="928">
          <cell r="M928">
            <v>0.14000000000000001</v>
          </cell>
        </row>
        <row r="929">
          <cell r="M929">
            <v>6.89</v>
          </cell>
        </row>
        <row r="930">
          <cell r="M930">
            <v>49.02</v>
          </cell>
        </row>
        <row r="931">
          <cell r="M931">
            <v>22.01</v>
          </cell>
        </row>
        <row r="932">
          <cell r="M932">
            <v>30.9</v>
          </cell>
        </row>
        <row r="933">
          <cell r="M933">
            <v>9</v>
          </cell>
        </row>
        <row r="934">
          <cell r="M934">
            <v>5.64</v>
          </cell>
        </row>
        <row r="935">
          <cell r="M935">
            <v>5.84</v>
          </cell>
        </row>
        <row r="936">
          <cell r="M936">
            <v>29.29</v>
          </cell>
        </row>
        <row r="937">
          <cell r="M937">
            <v>9.14</v>
          </cell>
        </row>
        <row r="938">
          <cell r="M938">
            <v>20.81</v>
          </cell>
        </row>
        <row r="939">
          <cell r="M939">
            <v>16.07</v>
          </cell>
        </row>
        <row r="940">
          <cell r="M940">
            <v>9</v>
          </cell>
        </row>
        <row r="941">
          <cell r="M941">
            <v>4.5</v>
          </cell>
        </row>
        <row r="942">
          <cell r="M942">
            <v>28.24</v>
          </cell>
        </row>
        <row r="943">
          <cell r="M943">
            <v>4.6399999999999997</v>
          </cell>
        </row>
        <row r="944">
          <cell r="M944">
            <v>23.47</v>
          </cell>
        </row>
        <row r="945">
          <cell r="M945">
            <v>4.5</v>
          </cell>
        </row>
        <row r="946">
          <cell r="M946">
            <v>4.78</v>
          </cell>
        </row>
        <row r="947">
          <cell r="M947">
            <v>12.87</v>
          </cell>
        </row>
        <row r="948">
          <cell r="M948">
            <v>13.5</v>
          </cell>
        </row>
        <row r="949">
          <cell r="M949">
            <v>114.94</v>
          </cell>
        </row>
        <row r="950">
          <cell r="M950">
            <v>47.86</v>
          </cell>
        </row>
        <row r="951">
          <cell r="M951">
            <v>18.41</v>
          </cell>
        </row>
        <row r="952">
          <cell r="M952">
            <v>-140911.57999999999</v>
          </cell>
        </row>
        <row r="953">
          <cell r="M953">
            <v>-11412.22</v>
          </cell>
        </row>
        <row r="954">
          <cell r="M954">
            <v>-53927.360000000001</v>
          </cell>
        </row>
        <row r="955">
          <cell r="M955">
            <v>140911.57999999999</v>
          </cell>
        </row>
        <row r="956">
          <cell r="M956">
            <v>53927.360000000001</v>
          </cell>
        </row>
        <row r="957">
          <cell r="M957">
            <v>-1095892.73</v>
          </cell>
        </row>
        <row r="958">
          <cell r="M958">
            <v>-387270.62</v>
          </cell>
        </row>
        <row r="959">
          <cell r="M959">
            <v>1095892.73</v>
          </cell>
        </row>
        <row r="960">
          <cell r="M960">
            <v>-2695324.5</v>
          </cell>
        </row>
        <row r="961">
          <cell r="M961">
            <v>-542564.76</v>
          </cell>
        </row>
        <row r="962">
          <cell r="M962">
            <v>523410.41</v>
          </cell>
        </row>
        <row r="963">
          <cell r="M963">
            <v>2100.87</v>
          </cell>
        </row>
        <row r="964">
          <cell r="M964">
            <v>2695324.5</v>
          </cell>
        </row>
        <row r="965">
          <cell r="M965">
            <v>-523410.41</v>
          </cell>
        </row>
        <row r="966">
          <cell r="M966">
            <v>-290290.34999999998</v>
          </cell>
        </row>
        <row r="967">
          <cell r="M967">
            <v>-11734.43</v>
          </cell>
        </row>
        <row r="968">
          <cell r="M968">
            <v>-17581.939999999999</v>
          </cell>
        </row>
        <row r="969">
          <cell r="M969">
            <v>-986319.44</v>
          </cell>
        </row>
        <row r="970">
          <cell r="M970">
            <v>986319.44</v>
          </cell>
        </row>
        <row r="971">
          <cell r="M971">
            <v>9170.17</v>
          </cell>
        </row>
        <row r="972">
          <cell r="M972">
            <v>2350.64</v>
          </cell>
        </row>
        <row r="973">
          <cell r="M973">
            <v>-13.43</v>
          </cell>
        </row>
        <row r="974">
          <cell r="M974">
            <v>-177.31</v>
          </cell>
        </row>
        <row r="975">
          <cell r="M975">
            <v>1482.18</v>
          </cell>
        </row>
        <row r="976">
          <cell r="M976">
            <v>604.94000000000005</v>
          </cell>
        </row>
        <row r="977">
          <cell r="M977">
            <v>10852.47</v>
          </cell>
        </row>
        <row r="978">
          <cell r="M978">
            <v>198.96</v>
          </cell>
        </row>
        <row r="979">
          <cell r="M979">
            <v>808.6</v>
          </cell>
        </row>
        <row r="980">
          <cell r="M980">
            <v>-297.20999999999998</v>
          </cell>
        </row>
        <row r="981">
          <cell r="M981">
            <v>-312904.77</v>
          </cell>
        </row>
        <row r="982">
          <cell r="M982">
            <v>312904.77</v>
          </cell>
        </row>
        <row r="983">
          <cell r="M983">
            <v>2854.98</v>
          </cell>
        </row>
        <row r="984">
          <cell r="M984">
            <v>832.18</v>
          </cell>
        </row>
        <row r="985">
          <cell r="M985">
            <v>-55.09</v>
          </cell>
        </row>
        <row r="986">
          <cell r="M986">
            <v>-482.48</v>
          </cell>
        </row>
        <row r="987">
          <cell r="M987">
            <v>-67.02</v>
          </cell>
        </row>
        <row r="988">
          <cell r="M988">
            <v>427174.95</v>
          </cell>
        </row>
        <row r="989">
          <cell r="M989">
            <v>-16418.02</v>
          </cell>
        </row>
        <row r="990">
          <cell r="M990">
            <v>-922.29</v>
          </cell>
        </row>
        <row r="991">
          <cell r="M991">
            <v>-2854.98</v>
          </cell>
        </row>
        <row r="992">
          <cell r="M992">
            <v>-938</v>
          </cell>
        </row>
        <row r="993">
          <cell r="M993">
            <v>-12015.25</v>
          </cell>
        </row>
        <row r="994">
          <cell r="M994">
            <v>-13284.27</v>
          </cell>
        </row>
        <row r="995">
          <cell r="M995">
            <v>13572.83</v>
          </cell>
        </row>
        <row r="996">
          <cell r="M996">
            <v>547.88</v>
          </cell>
        </row>
        <row r="997">
          <cell r="M997">
            <v>391.33</v>
          </cell>
        </row>
        <row r="998">
          <cell r="M998">
            <v>113.31</v>
          </cell>
        </row>
        <row r="999">
          <cell r="M999">
            <v>6189.11</v>
          </cell>
        </row>
        <row r="1000">
          <cell r="M1000">
            <v>75.5</v>
          </cell>
        </row>
        <row r="1001">
          <cell r="M1001">
            <v>6476.51</v>
          </cell>
        </row>
        <row r="1002">
          <cell r="M1002">
            <v>310.58</v>
          </cell>
        </row>
        <row r="1003">
          <cell r="M1003">
            <v>13911.38</v>
          </cell>
        </row>
        <row r="1004">
          <cell r="M1004">
            <v>2543.96</v>
          </cell>
        </row>
        <row r="1005">
          <cell r="M1005">
            <v>0.01</v>
          </cell>
        </row>
        <row r="1006">
          <cell r="M1006">
            <v>0.01</v>
          </cell>
        </row>
        <row r="1007">
          <cell r="M1007">
            <v>0.01</v>
          </cell>
        </row>
        <row r="1008">
          <cell r="M1008">
            <v>1.02</v>
          </cell>
        </row>
        <row r="1009">
          <cell r="M1009">
            <v>0.02</v>
          </cell>
        </row>
        <row r="1010">
          <cell r="M1010">
            <v>-0.94</v>
          </cell>
        </row>
        <row r="1011">
          <cell r="M1011">
            <v>-0.04</v>
          </cell>
        </row>
        <row r="1012">
          <cell r="M1012">
            <v>0.02</v>
          </cell>
        </row>
        <row r="1013">
          <cell r="M1013">
            <v>0.13</v>
          </cell>
        </row>
        <row r="1014">
          <cell r="M1014">
            <v>0.16</v>
          </cell>
        </row>
        <row r="1015">
          <cell r="M1015">
            <v>0.1</v>
          </cell>
        </row>
        <row r="1016">
          <cell r="M1016">
            <v>0.02</v>
          </cell>
        </row>
        <row r="1017">
          <cell r="M1017">
            <v>0.01</v>
          </cell>
        </row>
        <row r="1018">
          <cell r="M1018">
            <v>0.44</v>
          </cell>
        </row>
        <row r="1019">
          <cell r="M1019">
            <v>-1.02</v>
          </cell>
        </row>
        <row r="1020">
          <cell r="M1020">
            <v>0.02</v>
          </cell>
        </row>
        <row r="1021">
          <cell r="M1021">
            <v>7.0000000000000007E-2</v>
          </cell>
        </row>
        <row r="1022">
          <cell r="M1022">
            <v>579.55999999999995</v>
          </cell>
        </row>
        <row r="1023">
          <cell r="M1023">
            <v>0.03</v>
          </cell>
        </row>
        <row r="1024">
          <cell r="M1024">
            <v>0.01</v>
          </cell>
        </row>
        <row r="1025">
          <cell r="M1025">
            <v>0.01</v>
          </cell>
        </row>
        <row r="1026">
          <cell r="M1026">
            <v>7.0000000000000007E-2</v>
          </cell>
        </row>
        <row r="1027">
          <cell r="M1027">
            <v>-0.02</v>
          </cell>
        </row>
        <row r="1028">
          <cell r="M1028">
            <v>0.34</v>
          </cell>
        </row>
        <row r="1029">
          <cell r="M1029">
            <v>0.03</v>
          </cell>
        </row>
        <row r="1030">
          <cell r="M1030">
            <v>0.02</v>
          </cell>
        </row>
        <row r="1031">
          <cell r="M1031">
            <v>0.04</v>
          </cell>
        </row>
        <row r="1032">
          <cell r="M1032">
            <v>0.02</v>
          </cell>
        </row>
        <row r="1033">
          <cell r="M1033">
            <v>-0.18</v>
          </cell>
        </row>
        <row r="1034">
          <cell r="M1034">
            <v>-0.05</v>
          </cell>
        </row>
        <row r="1035">
          <cell r="M1035">
            <v>0.01</v>
          </cell>
        </row>
        <row r="1036">
          <cell r="M1036">
            <v>-0.03</v>
          </cell>
        </row>
        <row r="1037">
          <cell r="M1037">
            <v>0.01</v>
          </cell>
        </row>
        <row r="1038">
          <cell r="M1038">
            <v>0.2</v>
          </cell>
        </row>
        <row r="1039">
          <cell r="M1039">
            <v>0.12</v>
          </cell>
        </row>
        <row r="1040">
          <cell r="M1040">
            <v>4.3099999999999996</v>
          </cell>
        </row>
        <row r="1041">
          <cell r="M1041">
            <v>-0.21</v>
          </cell>
        </row>
        <row r="1042">
          <cell r="M1042">
            <v>-0.05</v>
          </cell>
        </row>
        <row r="1043">
          <cell r="M1043">
            <v>0.01</v>
          </cell>
        </row>
        <row r="1044">
          <cell r="M1044">
            <v>0.01</v>
          </cell>
        </row>
        <row r="1045">
          <cell r="M1045">
            <v>0.02</v>
          </cell>
        </row>
        <row r="1046">
          <cell r="M1046">
            <v>0.1</v>
          </cell>
        </row>
        <row r="1047">
          <cell r="M1047">
            <v>0.05</v>
          </cell>
        </row>
        <row r="1048">
          <cell r="M1048">
            <v>-0.44</v>
          </cell>
        </row>
        <row r="1049">
          <cell r="M1049">
            <v>0.04</v>
          </cell>
        </row>
        <row r="1050">
          <cell r="M1050">
            <v>-0.12</v>
          </cell>
        </row>
        <row r="1051">
          <cell r="M1051">
            <v>0.03</v>
          </cell>
        </row>
        <row r="1052">
          <cell r="M1052">
            <v>0.14000000000000001</v>
          </cell>
        </row>
        <row r="1053">
          <cell r="M1053">
            <v>0.21</v>
          </cell>
        </row>
        <row r="1054">
          <cell r="M1054">
            <v>0.04</v>
          </cell>
        </row>
        <row r="1055">
          <cell r="M1055">
            <v>0.06</v>
          </cell>
        </row>
        <row r="1056">
          <cell r="M1056">
            <v>0.85</v>
          </cell>
        </row>
        <row r="1057">
          <cell r="M1057">
            <v>-0.72</v>
          </cell>
        </row>
        <row r="1058">
          <cell r="M1058">
            <v>0.01</v>
          </cell>
        </row>
        <row r="1059">
          <cell r="M1059">
            <v>0.4</v>
          </cell>
        </row>
        <row r="1060">
          <cell r="M1060">
            <v>-0.05</v>
          </cell>
        </row>
        <row r="1061">
          <cell r="M1061">
            <v>0.04</v>
          </cell>
        </row>
        <row r="1062">
          <cell r="M1062">
            <v>0.01</v>
          </cell>
        </row>
        <row r="1063">
          <cell r="M1063">
            <v>0.03</v>
          </cell>
        </row>
        <row r="1064">
          <cell r="M1064">
            <v>0.01</v>
          </cell>
        </row>
        <row r="1065">
          <cell r="M1065">
            <v>0.02</v>
          </cell>
        </row>
        <row r="1066">
          <cell r="M1066">
            <v>0.03</v>
          </cell>
        </row>
        <row r="1067">
          <cell r="M1067">
            <v>0.01</v>
          </cell>
        </row>
        <row r="1068">
          <cell r="M1068">
            <v>925.51</v>
          </cell>
        </row>
        <row r="1069">
          <cell r="M1069">
            <v>0.05</v>
          </cell>
        </row>
        <row r="1070">
          <cell r="M1070">
            <v>0.03</v>
          </cell>
        </row>
        <row r="1071">
          <cell r="M1071">
            <v>0.04</v>
          </cell>
        </row>
        <row r="1072">
          <cell r="M1072">
            <v>48.11</v>
          </cell>
        </row>
        <row r="1073">
          <cell r="M1073">
            <v>0.01</v>
          </cell>
        </row>
        <row r="1074">
          <cell r="M1074">
            <v>18.079999999999998</v>
          </cell>
        </row>
        <row r="1075">
          <cell r="M1075">
            <v>1818346.82</v>
          </cell>
        </row>
        <row r="1076">
          <cell r="M1076">
            <v>301926.99</v>
          </cell>
        </row>
        <row r="1077">
          <cell r="M1077">
            <v>191465.78</v>
          </cell>
        </row>
        <row r="1078">
          <cell r="M1078">
            <v>126928.39</v>
          </cell>
        </row>
        <row r="1079">
          <cell r="M1079">
            <v>1583696.75</v>
          </cell>
        </row>
        <row r="1080">
          <cell r="M1080">
            <v>15866.67</v>
          </cell>
        </row>
        <row r="1081">
          <cell r="M1081">
            <v>15866.67</v>
          </cell>
        </row>
        <row r="1082">
          <cell r="M1082">
            <v>15866.67</v>
          </cell>
        </row>
        <row r="1083">
          <cell r="M1083">
            <v>10577.78</v>
          </cell>
        </row>
        <row r="1084">
          <cell r="M1084">
            <v>275539.31</v>
          </cell>
        </row>
        <row r="1085">
          <cell r="M1085">
            <v>-275539.31</v>
          </cell>
        </row>
        <row r="1086">
          <cell r="M1086">
            <v>275539.31</v>
          </cell>
        </row>
        <row r="1087">
          <cell r="M1087">
            <v>658703.47</v>
          </cell>
        </row>
        <row r="1088">
          <cell r="M1088">
            <v>14468.18</v>
          </cell>
        </row>
        <row r="1089">
          <cell r="M1089">
            <v>328399.35999999999</v>
          </cell>
        </row>
        <row r="1090">
          <cell r="M1090">
            <v>552580.17000000004</v>
          </cell>
        </row>
        <row r="1091">
          <cell r="M1091">
            <v>-14468.18</v>
          </cell>
        </row>
        <row r="1092">
          <cell r="M1092">
            <v>21702.27</v>
          </cell>
        </row>
        <row r="1093">
          <cell r="M1093">
            <v>-36170.449999999997</v>
          </cell>
        </row>
        <row r="1094">
          <cell r="M1094">
            <v>2304256.38</v>
          </cell>
        </row>
        <row r="1095">
          <cell r="M1095">
            <v>289738.67</v>
          </cell>
        </row>
        <row r="1096">
          <cell r="M1096">
            <v>520833.33</v>
          </cell>
        </row>
        <row r="1097">
          <cell r="M1097">
            <v>24144.89</v>
          </cell>
        </row>
        <row r="1098">
          <cell r="M1098">
            <v>-520833.33</v>
          </cell>
        </row>
        <row r="1099">
          <cell r="M1099">
            <v>787598.4</v>
          </cell>
        </row>
        <row r="1100">
          <cell r="M1100">
            <v>360928.49</v>
          </cell>
        </row>
        <row r="1101">
          <cell r="M1101">
            <v>279350.69</v>
          </cell>
        </row>
        <row r="1102">
          <cell r="M1102">
            <v>6198.61</v>
          </cell>
        </row>
        <row r="1103">
          <cell r="M1103">
            <v>1814416.42</v>
          </cell>
        </row>
        <row r="1104">
          <cell r="M1104">
            <v>145416.70000000001</v>
          </cell>
        </row>
        <row r="1105">
          <cell r="M1105">
            <v>29721.67</v>
          </cell>
        </row>
        <row r="1106">
          <cell r="M1106">
            <v>51121.46</v>
          </cell>
        </row>
        <row r="1107">
          <cell r="M1107">
            <v>1645157.63</v>
          </cell>
        </row>
        <row r="1108">
          <cell r="M1108">
            <v>21399.79</v>
          </cell>
        </row>
        <row r="1109">
          <cell r="M1109">
            <v>12803.82</v>
          </cell>
        </row>
        <row r="1110">
          <cell r="M1110">
            <v>241910.42</v>
          </cell>
        </row>
        <row r="1111">
          <cell r="M1111">
            <v>87001.26</v>
          </cell>
        </row>
        <row r="1112">
          <cell r="M1112">
            <v>27283.69</v>
          </cell>
        </row>
        <row r="1113">
          <cell r="M1113">
            <v>137739.65</v>
          </cell>
        </row>
        <row r="1114">
          <cell r="M1114">
            <v>6756.8</v>
          </cell>
        </row>
        <row r="1115">
          <cell r="M1115">
            <v>3861.03</v>
          </cell>
        </row>
        <row r="1116">
          <cell r="M1116">
            <v>5163.53</v>
          </cell>
        </row>
        <row r="1117">
          <cell r="M1117">
            <v>3861.03</v>
          </cell>
        </row>
        <row r="1118">
          <cell r="M1118">
            <v>36899.699999999997</v>
          </cell>
        </row>
        <row r="1119">
          <cell r="M1119">
            <v>15490.56</v>
          </cell>
        </row>
        <row r="1120">
          <cell r="M1120">
            <v>124999.93</v>
          </cell>
        </row>
        <row r="1121">
          <cell r="M1121">
            <v>1366.58</v>
          </cell>
        </row>
        <row r="1122">
          <cell r="M1122">
            <v>1472.12</v>
          </cell>
        </row>
        <row r="1123">
          <cell r="M1123">
            <v>46989.19</v>
          </cell>
        </row>
        <row r="1124">
          <cell r="M1124">
            <v>2217552.17</v>
          </cell>
        </row>
        <row r="1125">
          <cell r="M1125">
            <v>-785.29</v>
          </cell>
        </row>
        <row r="1126">
          <cell r="M1126">
            <v>-8260.56</v>
          </cell>
        </row>
        <row r="1127">
          <cell r="M1127">
            <v>163449.84</v>
          </cell>
        </row>
        <row r="1128">
          <cell r="M1128">
            <v>16749.71</v>
          </cell>
        </row>
        <row r="1129">
          <cell r="M1129">
            <v>7673.15</v>
          </cell>
        </row>
        <row r="1130">
          <cell r="M1130">
            <v>5034.68</v>
          </cell>
        </row>
        <row r="1131">
          <cell r="M1131">
            <v>119638.7</v>
          </cell>
        </row>
        <row r="1132">
          <cell r="M1132">
            <v>458.82</v>
          </cell>
        </row>
        <row r="1133">
          <cell r="M1133">
            <v>411.86</v>
          </cell>
        </row>
        <row r="1134">
          <cell r="M1134">
            <v>453.78</v>
          </cell>
        </row>
        <row r="1135">
          <cell r="M1135">
            <v>5943.85</v>
          </cell>
        </row>
        <row r="1136">
          <cell r="M1136">
            <v>3898.88</v>
          </cell>
        </row>
        <row r="1137">
          <cell r="M1137">
            <v>-2318.35</v>
          </cell>
        </row>
        <row r="1138">
          <cell r="M1138">
            <v>52.11</v>
          </cell>
        </row>
        <row r="1139">
          <cell r="M1139">
            <v>37.85</v>
          </cell>
        </row>
        <row r="1140">
          <cell r="M1140">
            <v>1272282.6399999999</v>
          </cell>
        </row>
        <row r="1141">
          <cell r="M1141">
            <v>4941938.93</v>
          </cell>
        </row>
        <row r="1142">
          <cell r="M1142">
            <v>647396.4</v>
          </cell>
        </row>
        <row r="1143">
          <cell r="M1143">
            <v>-60127.61</v>
          </cell>
        </row>
        <row r="1144">
          <cell r="M1144">
            <v>163949.54999999999</v>
          </cell>
        </row>
        <row r="1145">
          <cell r="M1145">
            <v>-7.2</v>
          </cell>
        </row>
        <row r="1146">
          <cell r="M1146">
            <v>-9.09</v>
          </cell>
        </row>
        <row r="1147">
          <cell r="M1147">
            <v>-3.19</v>
          </cell>
        </row>
        <row r="1148">
          <cell r="M1148">
            <v>-3551.24</v>
          </cell>
        </row>
        <row r="1149">
          <cell r="M1149">
            <v>356.57</v>
          </cell>
        </row>
        <row r="1150">
          <cell r="M1150">
            <v>778.99</v>
          </cell>
        </row>
        <row r="1151">
          <cell r="M1151">
            <v>592151.78</v>
          </cell>
        </row>
        <row r="1152">
          <cell r="M1152">
            <v>13593.03</v>
          </cell>
        </row>
        <row r="1153">
          <cell r="M1153">
            <v>121934.41</v>
          </cell>
        </row>
        <row r="1154">
          <cell r="M1154">
            <v>10096.25</v>
          </cell>
        </row>
        <row r="1155">
          <cell r="M1155">
            <v>2348.5</v>
          </cell>
        </row>
        <row r="1156">
          <cell r="M1156">
            <v>-115840.17</v>
          </cell>
        </row>
        <row r="1157">
          <cell r="M1157">
            <v>40896.949999999997</v>
          </cell>
        </row>
        <row r="1158">
          <cell r="M1158">
            <v>175.33</v>
          </cell>
        </row>
        <row r="1159">
          <cell r="M1159">
            <v>14170</v>
          </cell>
        </row>
        <row r="1160">
          <cell r="M1160">
            <v>29229.49</v>
          </cell>
        </row>
        <row r="1161">
          <cell r="M1161">
            <v>14769.13</v>
          </cell>
        </row>
        <row r="1162">
          <cell r="M1162">
            <v>410633.54</v>
          </cell>
        </row>
        <row r="1163">
          <cell r="M1163">
            <v>384.95</v>
          </cell>
        </row>
        <row r="1164">
          <cell r="M1164">
            <v>0.4</v>
          </cell>
        </row>
        <row r="1165">
          <cell r="M1165">
            <v>11030.08</v>
          </cell>
        </row>
        <row r="1166">
          <cell r="M1166">
            <v>0.4</v>
          </cell>
        </row>
        <row r="1167">
          <cell r="M1167">
            <v>3469.77</v>
          </cell>
        </row>
        <row r="1168">
          <cell r="M1168">
            <v>3.33</v>
          </cell>
        </row>
        <row r="1169">
          <cell r="M1169">
            <v>0.4</v>
          </cell>
        </row>
        <row r="1170">
          <cell r="M1170">
            <v>0.4</v>
          </cell>
        </row>
        <row r="1171">
          <cell r="M1171">
            <v>70.510000000000005</v>
          </cell>
        </row>
        <row r="1172">
          <cell r="M1172">
            <v>-2417.6</v>
          </cell>
        </row>
        <row r="1173">
          <cell r="M1173">
            <v>715.42</v>
          </cell>
        </row>
        <row r="1174">
          <cell r="M1174">
            <v>60.77</v>
          </cell>
        </row>
        <row r="1175">
          <cell r="M1175">
            <v>19965.23</v>
          </cell>
        </row>
        <row r="1176">
          <cell r="M1176">
            <v>20575.759999999998</v>
          </cell>
        </row>
        <row r="1177">
          <cell r="M1177">
            <v>58.99</v>
          </cell>
        </row>
        <row r="1178">
          <cell r="M1178">
            <v>28.3</v>
          </cell>
        </row>
        <row r="1179">
          <cell r="M1179">
            <v>7436.45</v>
          </cell>
        </row>
        <row r="1180">
          <cell r="M1180">
            <v>17.59</v>
          </cell>
        </row>
        <row r="1181">
          <cell r="M1181">
            <v>5.85</v>
          </cell>
        </row>
        <row r="1182">
          <cell r="M1182">
            <v>110.01</v>
          </cell>
        </row>
        <row r="1183">
          <cell r="M1183">
            <v>1.1499999999999999</v>
          </cell>
        </row>
        <row r="1184">
          <cell r="M1184">
            <v>1.83</v>
          </cell>
        </row>
        <row r="1185">
          <cell r="M1185">
            <v>3.75</v>
          </cell>
        </row>
        <row r="1186">
          <cell r="M1186">
            <v>7.03</v>
          </cell>
        </row>
        <row r="1187">
          <cell r="M1187">
            <v>1.38</v>
          </cell>
        </row>
        <row r="1188">
          <cell r="M1188">
            <v>10.18</v>
          </cell>
        </row>
        <row r="1189">
          <cell r="M1189">
            <v>1814.12</v>
          </cell>
        </row>
        <row r="1190">
          <cell r="M1190">
            <v>1966.38</v>
          </cell>
        </row>
        <row r="1191">
          <cell r="M1191">
            <v>0.01</v>
          </cell>
        </row>
        <row r="1192">
          <cell r="M1192">
            <v>180.26</v>
          </cell>
        </row>
        <row r="1193">
          <cell r="M1193">
            <v>28082.73</v>
          </cell>
        </row>
        <row r="1194">
          <cell r="M1194">
            <v>-5613.79</v>
          </cell>
        </row>
        <row r="1195">
          <cell r="M1195">
            <v>67835.679999999993</v>
          </cell>
        </row>
        <row r="1196">
          <cell r="M1196">
            <v>2.96</v>
          </cell>
        </row>
        <row r="1197">
          <cell r="M1197">
            <v>519.41</v>
          </cell>
        </row>
        <row r="1198">
          <cell r="M1198">
            <v>25.48</v>
          </cell>
        </row>
        <row r="1199">
          <cell r="M1199">
            <v>136.02000000000001</v>
          </cell>
        </row>
        <row r="1200">
          <cell r="M1200">
            <v>121.75</v>
          </cell>
        </row>
        <row r="1201">
          <cell r="M1201">
            <v>25.99</v>
          </cell>
        </row>
        <row r="1202">
          <cell r="M1202">
            <v>8.0500000000000007</v>
          </cell>
        </row>
        <row r="1203">
          <cell r="M1203">
            <v>374.61</v>
          </cell>
        </row>
        <row r="1204">
          <cell r="M1204">
            <v>17.75</v>
          </cell>
        </row>
        <row r="1205">
          <cell r="M1205">
            <v>99.53</v>
          </cell>
        </row>
        <row r="1206">
          <cell r="M1206">
            <v>17.62</v>
          </cell>
        </row>
        <row r="1207">
          <cell r="M1207">
            <v>4288.6099999999997</v>
          </cell>
        </row>
        <row r="1208">
          <cell r="M1208">
            <v>21.59</v>
          </cell>
        </row>
        <row r="1209">
          <cell r="M1209">
            <v>2.59</v>
          </cell>
        </row>
        <row r="1210">
          <cell r="M1210">
            <v>28.05</v>
          </cell>
        </row>
        <row r="1211">
          <cell r="M1211">
            <v>2.5499999999999998</v>
          </cell>
        </row>
        <row r="1212">
          <cell r="M1212">
            <v>625.23</v>
          </cell>
        </row>
        <row r="1213">
          <cell r="M1213">
            <v>17.29</v>
          </cell>
        </row>
        <row r="1214">
          <cell r="M1214">
            <v>4.0599999999999996</v>
          </cell>
        </row>
        <row r="1215">
          <cell r="M1215">
            <v>46.55</v>
          </cell>
        </row>
        <row r="1216">
          <cell r="M1216">
            <v>8.4499999999999993</v>
          </cell>
        </row>
        <row r="1217">
          <cell r="M1217">
            <v>3.38</v>
          </cell>
        </row>
        <row r="1218">
          <cell r="M1218">
            <v>144.37</v>
          </cell>
        </row>
        <row r="1219">
          <cell r="M1219">
            <v>-235120.41</v>
          </cell>
        </row>
        <row r="1220">
          <cell r="M1220">
            <v>129734.51</v>
          </cell>
        </row>
        <row r="1221">
          <cell r="M1221">
            <v>105385.9</v>
          </cell>
        </row>
        <row r="1222">
          <cell r="M1222">
            <v>23.86</v>
          </cell>
        </row>
        <row r="1223">
          <cell r="M1223">
            <v>193748.39</v>
          </cell>
        </row>
        <row r="1224">
          <cell r="M1224">
            <v>46.75</v>
          </cell>
        </row>
        <row r="1225">
          <cell r="M1225">
            <v>155.31</v>
          </cell>
        </row>
        <row r="1226">
          <cell r="M1226">
            <v>4.8499999999999996</v>
          </cell>
        </row>
        <row r="1227">
          <cell r="M1227">
            <v>0.65</v>
          </cell>
        </row>
        <row r="1228">
          <cell r="M1228">
            <v>0.15</v>
          </cell>
        </row>
        <row r="1229">
          <cell r="M1229">
            <v>0.41</v>
          </cell>
        </row>
        <row r="1230">
          <cell r="M1230">
            <v>69.760000000000005</v>
          </cell>
        </row>
        <row r="1231">
          <cell r="M1231">
            <v>38</v>
          </cell>
        </row>
        <row r="1232">
          <cell r="M1232">
            <v>0.16</v>
          </cell>
        </row>
        <row r="1233">
          <cell r="M1233">
            <v>5.16</v>
          </cell>
        </row>
        <row r="1234">
          <cell r="M1234">
            <v>12.32</v>
          </cell>
        </row>
        <row r="1235">
          <cell r="M1235">
            <v>-2176</v>
          </cell>
        </row>
        <row r="1236">
          <cell r="M1236">
            <v>222.56</v>
          </cell>
        </row>
        <row r="1237">
          <cell r="M1237">
            <v>0.01</v>
          </cell>
        </row>
        <row r="1238">
          <cell r="M1238">
            <v>0.05</v>
          </cell>
        </row>
        <row r="1239">
          <cell r="M1239">
            <v>9.81</v>
          </cell>
        </row>
        <row r="1240">
          <cell r="M1240">
            <v>3.52</v>
          </cell>
        </row>
        <row r="1241">
          <cell r="M1241">
            <v>836.85</v>
          </cell>
        </row>
        <row r="1242">
          <cell r="M1242">
            <v>0.01</v>
          </cell>
        </row>
        <row r="1243">
          <cell r="M1243">
            <v>13.17</v>
          </cell>
        </row>
        <row r="1244">
          <cell r="M1244">
            <v>2176</v>
          </cell>
        </row>
        <row r="1245">
          <cell r="M1245">
            <v>91.4</v>
          </cell>
        </row>
        <row r="1246">
          <cell r="M1246">
            <v>135.94999999999999</v>
          </cell>
        </row>
        <row r="1247">
          <cell r="M1247">
            <v>2646.78</v>
          </cell>
        </row>
        <row r="1248">
          <cell r="M1248">
            <v>16.55</v>
          </cell>
        </row>
        <row r="1249">
          <cell r="M1249">
            <v>156679.97</v>
          </cell>
        </row>
        <row r="1250">
          <cell r="M1250">
            <v>8258.94</v>
          </cell>
        </row>
        <row r="1251">
          <cell r="M1251">
            <v>16495.310000000001</v>
          </cell>
        </row>
        <row r="1252">
          <cell r="M1252">
            <v>10843.87</v>
          </cell>
        </row>
        <row r="1253">
          <cell r="M1253">
            <v>13755.3</v>
          </cell>
        </row>
        <row r="1254">
          <cell r="M1254">
            <v>100.3</v>
          </cell>
        </row>
        <row r="1255">
          <cell r="M1255">
            <v>3030.48</v>
          </cell>
        </row>
        <row r="1256">
          <cell r="M1256">
            <v>591.70000000000005</v>
          </cell>
        </row>
        <row r="1257">
          <cell r="M1257">
            <v>2465.0700000000002</v>
          </cell>
        </row>
        <row r="1258">
          <cell r="M1258">
            <v>273.47000000000003</v>
          </cell>
        </row>
        <row r="1259">
          <cell r="M1259">
            <v>18511.849999999999</v>
          </cell>
        </row>
        <row r="1260">
          <cell r="M1260">
            <v>5085.6400000000003</v>
          </cell>
        </row>
        <row r="1261">
          <cell r="M1261">
            <v>37.119999999999997</v>
          </cell>
        </row>
        <row r="1262">
          <cell r="M1262">
            <v>74495.47</v>
          </cell>
        </row>
        <row r="1263">
          <cell r="M1263">
            <v>5756.72</v>
          </cell>
        </row>
        <row r="1264">
          <cell r="M1264">
            <v>10233.84</v>
          </cell>
        </row>
        <row r="1265">
          <cell r="M1265">
            <v>2302.0500000000002</v>
          </cell>
        </row>
        <row r="1266">
          <cell r="M1266">
            <v>1355.5</v>
          </cell>
        </row>
        <row r="1267">
          <cell r="M1267">
            <v>9726.5499999999993</v>
          </cell>
        </row>
        <row r="1268">
          <cell r="M1268">
            <v>-3699.68</v>
          </cell>
        </row>
        <row r="1269">
          <cell r="M1269">
            <v>-2692.1</v>
          </cell>
        </row>
        <row r="1270">
          <cell r="M1270">
            <v>-229.7</v>
          </cell>
        </row>
        <row r="1271">
          <cell r="M1271">
            <v>871.53</v>
          </cell>
        </row>
        <row r="1272">
          <cell r="M1272">
            <v>305.55</v>
          </cell>
        </row>
        <row r="1273">
          <cell r="M1273">
            <v>2738.63</v>
          </cell>
        </row>
        <row r="1274">
          <cell r="M1274">
            <v>5032128.47</v>
          </cell>
        </row>
        <row r="1275">
          <cell r="M1275">
            <v>-5032128.47</v>
          </cell>
        </row>
        <row r="1276">
          <cell r="M1276">
            <v>1746823.32</v>
          </cell>
        </row>
        <row r="1277">
          <cell r="M1277">
            <v>186.91</v>
          </cell>
        </row>
        <row r="1278">
          <cell r="M1278">
            <v>1674.09</v>
          </cell>
        </row>
        <row r="1279">
          <cell r="M1279">
            <v>-1674.09</v>
          </cell>
        </row>
        <row r="1280">
          <cell r="M1280">
            <v>772.67</v>
          </cell>
        </row>
        <row r="1281">
          <cell r="M1281">
            <v>3718.76</v>
          </cell>
        </row>
        <row r="1282">
          <cell r="M1282">
            <v>968.42</v>
          </cell>
        </row>
        <row r="1283">
          <cell r="M1283">
            <v>-1674.09</v>
          </cell>
        </row>
        <row r="1284">
          <cell r="M1284">
            <v>5613.79</v>
          </cell>
        </row>
        <row r="1285">
          <cell r="M1285">
            <v>12.08</v>
          </cell>
        </row>
        <row r="1286">
          <cell r="M1286">
            <v>4833.62</v>
          </cell>
        </row>
        <row r="1287">
          <cell r="M1287">
            <v>279.83</v>
          </cell>
        </row>
        <row r="1288">
          <cell r="M1288">
            <v>1674.09</v>
          </cell>
        </row>
        <row r="1289">
          <cell r="M1289">
            <v>230.53</v>
          </cell>
        </row>
        <row r="1290">
          <cell r="M1290">
            <v>0.05</v>
          </cell>
        </row>
        <row r="1291">
          <cell r="M1291">
            <v>0.02</v>
          </cell>
        </row>
        <row r="1292">
          <cell r="M1292">
            <v>0.12</v>
          </cell>
        </row>
        <row r="1293">
          <cell r="M1293">
            <v>0.4</v>
          </cell>
        </row>
        <row r="1294">
          <cell r="M1294">
            <v>478.38</v>
          </cell>
        </row>
        <row r="1295">
          <cell r="M1295">
            <v>2559.85</v>
          </cell>
        </row>
        <row r="1296">
          <cell r="M1296">
            <v>929</v>
          </cell>
        </row>
        <row r="1297">
          <cell r="M1297">
            <v>-13.5</v>
          </cell>
        </row>
        <row r="1298">
          <cell r="M1298">
            <v>-45</v>
          </cell>
        </row>
        <row r="1299">
          <cell r="M1299">
            <v>-7</v>
          </cell>
        </row>
        <row r="1300">
          <cell r="M1300">
            <v>-7</v>
          </cell>
        </row>
        <row r="1301">
          <cell r="M1301">
            <v>26319.360000000001</v>
          </cell>
        </row>
        <row r="1302">
          <cell r="M1302">
            <v>-114772.27</v>
          </cell>
        </row>
        <row r="1303">
          <cell r="M1303">
            <v>-426688.67</v>
          </cell>
        </row>
        <row r="1304">
          <cell r="M1304">
            <v>-167149.07999999999</v>
          </cell>
        </row>
        <row r="1305">
          <cell r="M1305">
            <v>-50000</v>
          </cell>
        </row>
        <row r="1306">
          <cell r="M1306">
            <v>-37794.43</v>
          </cell>
        </row>
        <row r="1307">
          <cell r="M1307">
            <v>-347.64</v>
          </cell>
        </row>
        <row r="1308">
          <cell r="M1308">
            <v>-0.8</v>
          </cell>
        </row>
        <row r="1309">
          <cell r="M1309">
            <v>347.64</v>
          </cell>
        </row>
        <row r="1310">
          <cell r="M1310">
            <v>83145.460000000006</v>
          </cell>
        </row>
        <row r="1311">
          <cell r="M1311">
            <v>-83145.460000000006</v>
          </cell>
        </row>
        <row r="1312">
          <cell r="M1312">
            <v>-0.03</v>
          </cell>
        </row>
        <row r="1313">
          <cell r="M1313">
            <v>347.64</v>
          </cell>
        </row>
        <row r="1314">
          <cell r="M1314">
            <v>-347.64</v>
          </cell>
        </row>
        <row r="1315">
          <cell r="M1315">
            <v>-863.24</v>
          </cell>
        </row>
        <row r="1316">
          <cell r="M1316">
            <v>-6771.44</v>
          </cell>
        </row>
        <row r="1317">
          <cell r="M1317">
            <v>-5513.28</v>
          </cell>
        </row>
        <row r="1318">
          <cell r="M1318">
            <v>-229.41</v>
          </cell>
        </row>
        <row r="1319">
          <cell r="M1319">
            <v>-2661.81</v>
          </cell>
        </row>
        <row r="1320">
          <cell r="M1320">
            <v>-43016.24</v>
          </cell>
        </row>
        <row r="1321">
          <cell r="M1321">
            <v>-1447532.44</v>
          </cell>
        </row>
        <row r="1322">
          <cell r="M1322">
            <v>-294157.23</v>
          </cell>
        </row>
        <row r="1323">
          <cell r="M1323">
            <v>-252477.88</v>
          </cell>
        </row>
        <row r="1324">
          <cell r="M1324">
            <v>-13698.19</v>
          </cell>
        </row>
        <row r="1325">
          <cell r="M1325">
            <v>-8786.86</v>
          </cell>
        </row>
        <row r="1326">
          <cell r="M1326">
            <v>-3222.44</v>
          </cell>
        </row>
        <row r="1327">
          <cell r="M1327">
            <v>996494.08</v>
          </cell>
        </row>
        <row r="1328">
          <cell r="M1328">
            <v>-653006.66</v>
          </cell>
        </row>
        <row r="1329">
          <cell r="M1329">
            <v>-1375.11</v>
          </cell>
        </row>
        <row r="1330">
          <cell r="M1330">
            <v>-23484.21</v>
          </cell>
        </row>
        <row r="1331">
          <cell r="M1331">
            <v>-8144.74</v>
          </cell>
        </row>
        <row r="1332">
          <cell r="M1332">
            <v>-403237.91</v>
          </cell>
        </row>
        <row r="1333">
          <cell r="M1333">
            <v>-4563.99</v>
          </cell>
        </row>
        <row r="1334">
          <cell r="M1334">
            <v>-176301.84</v>
          </cell>
        </row>
        <row r="1335">
          <cell r="M1335">
            <v>0.03</v>
          </cell>
        </row>
        <row r="1336">
          <cell r="M1336">
            <v>32807.65</v>
          </cell>
        </row>
        <row r="1337">
          <cell r="M1337">
            <v>1361.78</v>
          </cell>
        </row>
        <row r="1338">
          <cell r="M1338">
            <v>21858.07</v>
          </cell>
        </row>
        <row r="1339">
          <cell r="M1339">
            <v>32959.22</v>
          </cell>
        </row>
        <row r="1340">
          <cell r="M1340">
            <v>191730.83</v>
          </cell>
        </row>
        <row r="1341">
          <cell r="M1341">
            <v>290696.49</v>
          </cell>
        </row>
        <row r="1342">
          <cell r="M1342">
            <v>25820.400000000001</v>
          </cell>
        </row>
        <row r="1343">
          <cell r="M1343">
            <v>72570.41</v>
          </cell>
        </row>
        <row r="1344">
          <cell r="M1344">
            <v>39586.639999999999</v>
          </cell>
        </row>
        <row r="1345">
          <cell r="M1345">
            <v>158.58000000000001</v>
          </cell>
        </row>
        <row r="1346">
          <cell r="M1346">
            <v>-10375.280000000001</v>
          </cell>
        </row>
        <row r="1347">
          <cell r="M1347">
            <v>36553260.299999997</v>
          </cell>
        </row>
        <row r="1348">
          <cell r="M1348">
            <v>-0.06</v>
          </cell>
        </row>
        <row r="1349">
          <cell r="M1349">
            <v>50149781.57</v>
          </cell>
        </row>
        <row r="1350">
          <cell r="M1350">
            <v>6778.31</v>
          </cell>
        </row>
        <row r="1351">
          <cell r="M1351">
            <v>6778.31</v>
          </cell>
        </row>
        <row r="1352">
          <cell r="M1352">
            <v>20334.919999999998</v>
          </cell>
        </row>
        <row r="1353">
          <cell r="M1353">
            <v>27113.22</v>
          </cell>
        </row>
        <row r="1354">
          <cell r="M1354">
            <v>42030.06</v>
          </cell>
        </row>
        <row r="1355">
          <cell r="M1355">
            <v>16863.13</v>
          </cell>
        </row>
        <row r="1356">
          <cell r="M1356">
            <v>17009.57</v>
          </cell>
        </row>
        <row r="1357">
          <cell r="M1357">
            <v>276.95999999999998</v>
          </cell>
        </row>
        <row r="1358">
          <cell r="M1358">
            <v>1600152.96</v>
          </cell>
        </row>
        <row r="1359">
          <cell r="M1359">
            <v>207.89</v>
          </cell>
        </row>
        <row r="1360">
          <cell r="M1360">
            <v>30391.35</v>
          </cell>
        </row>
        <row r="1361">
          <cell r="M1361">
            <v>143343.29999999999</v>
          </cell>
        </row>
        <row r="1362">
          <cell r="M1362">
            <v>237469.76</v>
          </cell>
        </row>
        <row r="1363">
          <cell r="M1363">
            <v>1026578.31</v>
          </cell>
        </row>
        <row r="1364">
          <cell r="M1364">
            <v>11869.35</v>
          </cell>
        </row>
        <row r="1365">
          <cell r="M1365">
            <v>238921.55</v>
          </cell>
        </row>
        <row r="1366">
          <cell r="M1366">
            <v>1807258.45</v>
          </cell>
        </row>
        <row r="1367">
          <cell r="M1367">
            <v>437406.56</v>
          </cell>
        </row>
        <row r="1368">
          <cell r="M1368">
            <v>221429.93</v>
          </cell>
        </row>
        <row r="1369">
          <cell r="M1369">
            <v>309197.06</v>
          </cell>
        </row>
        <row r="1370">
          <cell r="M1370">
            <v>124964.38</v>
          </cell>
        </row>
        <row r="1371">
          <cell r="M1371">
            <v>614180.01</v>
          </cell>
        </row>
        <row r="1372">
          <cell r="M1372">
            <v>337684.9</v>
          </cell>
        </row>
        <row r="1373">
          <cell r="M1373">
            <v>7258.07</v>
          </cell>
        </row>
        <row r="1374">
          <cell r="M1374">
            <v>1925877.78</v>
          </cell>
        </row>
        <row r="1375">
          <cell r="M1375">
            <v>-158640.13</v>
          </cell>
        </row>
        <row r="1376">
          <cell r="M1376">
            <v>-249049.14</v>
          </cell>
        </row>
        <row r="1377">
          <cell r="M1377">
            <v>-138577.34</v>
          </cell>
        </row>
        <row r="1378">
          <cell r="M1378">
            <v>-1229732.8600000001</v>
          </cell>
        </row>
        <row r="1379">
          <cell r="M1379">
            <v>-8606.89</v>
          </cell>
        </row>
        <row r="1380">
          <cell r="M1380">
            <v>-10959.79</v>
          </cell>
        </row>
        <row r="1381">
          <cell r="M1381">
            <v>-169093.47</v>
          </cell>
        </row>
        <row r="1382">
          <cell r="M1382">
            <v>-100278.97</v>
          </cell>
        </row>
        <row r="1383">
          <cell r="M1383">
            <v>41375.379999999997</v>
          </cell>
        </row>
        <row r="1384">
          <cell r="M1384">
            <v>90427.36</v>
          </cell>
        </row>
        <row r="1385">
          <cell r="M1385">
            <v>1798433.67</v>
          </cell>
        </row>
        <row r="1386">
          <cell r="M1386">
            <v>2901.52</v>
          </cell>
        </row>
        <row r="1387">
          <cell r="M1387">
            <v>-374122.33</v>
          </cell>
        </row>
        <row r="1388">
          <cell r="M1388">
            <v>-5050.29</v>
          </cell>
        </row>
        <row r="1389">
          <cell r="M1389">
            <v>-5419.46</v>
          </cell>
        </row>
        <row r="1390">
          <cell r="M1390">
            <v>5419.46</v>
          </cell>
        </row>
        <row r="1391">
          <cell r="M1391">
            <v>0.11</v>
          </cell>
        </row>
        <row r="1392">
          <cell r="M1392">
            <v>0.01</v>
          </cell>
        </row>
        <row r="1393">
          <cell r="M1393">
            <v>-975</v>
          </cell>
        </row>
        <row r="1394">
          <cell r="M1394">
            <v>975</v>
          </cell>
        </row>
        <row r="1395">
          <cell r="M1395">
            <v>10319.85</v>
          </cell>
        </row>
        <row r="1396">
          <cell r="M1396">
            <v>4165.87</v>
          </cell>
        </row>
        <row r="1397">
          <cell r="M1397">
            <v>224.66</v>
          </cell>
        </row>
        <row r="1398">
          <cell r="M1398">
            <v>-5267.45</v>
          </cell>
        </row>
        <row r="1399">
          <cell r="M1399">
            <v>33743</v>
          </cell>
        </row>
        <row r="1400">
          <cell r="M1400">
            <v>1773.78</v>
          </cell>
        </row>
        <row r="1401">
          <cell r="M1401">
            <v>1478.74</v>
          </cell>
        </row>
        <row r="1402">
          <cell r="M1402">
            <v>23.61</v>
          </cell>
        </row>
        <row r="1403">
          <cell r="M1403">
            <v>569387.31000000006</v>
          </cell>
        </row>
        <row r="1404">
          <cell r="M1404">
            <v>-26.39</v>
          </cell>
        </row>
        <row r="1405">
          <cell r="M1405">
            <v>2389.9499999999998</v>
          </cell>
        </row>
        <row r="1406">
          <cell r="M1406">
            <v>-122.5</v>
          </cell>
        </row>
        <row r="1407">
          <cell r="M1407">
            <v>592522.76</v>
          </cell>
        </row>
        <row r="1408">
          <cell r="M1408">
            <v>4047.86</v>
          </cell>
        </row>
        <row r="1409">
          <cell r="M1409">
            <v>1450.79</v>
          </cell>
        </row>
        <row r="1410">
          <cell r="M1410">
            <v>1436022.78</v>
          </cell>
        </row>
        <row r="1411">
          <cell r="M1411">
            <v>4534.28</v>
          </cell>
        </row>
        <row r="1412">
          <cell r="M1412">
            <v>23152.69</v>
          </cell>
        </row>
        <row r="1413">
          <cell r="M1413">
            <v>22354.86</v>
          </cell>
        </row>
        <row r="1414">
          <cell r="M1414">
            <v>13943.63</v>
          </cell>
        </row>
        <row r="1415">
          <cell r="M1415">
            <v>403237.91</v>
          </cell>
        </row>
        <row r="1416">
          <cell r="M1416">
            <v>10000</v>
          </cell>
        </row>
        <row r="1417">
          <cell r="M1417">
            <v>650136.4</v>
          </cell>
        </row>
        <row r="1418">
          <cell r="M1418">
            <v>1375.11</v>
          </cell>
        </row>
        <row r="1419">
          <cell r="M1419">
            <v>247733.13</v>
          </cell>
        </row>
        <row r="1420">
          <cell r="M1420">
            <v>176301.84</v>
          </cell>
        </row>
        <row r="1421">
          <cell r="M1421">
            <v>-2210736.66</v>
          </cell>
        </row>
        <row r="1422">
          <cell r="M1422">
            <v>-2354980.56</v>
          </cell>
        </row>
        <row r="1423">
          <cell r="M1423">
            <v>-107853.36</v>
          </cell>
        </row>
        <row r="1424">
          <cell r="M1424">
            <v>-98553.71</v>
          </cell>
        </row>
        <row r="1425">
          <cell r="M1425">
            <v>-6415.19</v>
          </cell>
        </row>
        <row r="1426">
          <cell r="M1426">
            <v>6415.19</v>
          </cell>
        </row>
        <row r="1427">
          <cell r="M1427">
            <v>-5302.55</v>
          </cell>
        </row>
        <row r="1428">
          <cell r="M1428">
            <v>-83544.14</v>
          </cell>
        </row>
        <row r="1429">
          <cell r="M1429">
            <v>-5730574.25</v>
          </cell>
        </row>
        <row r="1430">
          <cell r="M1430">
            <v>-6415.19</v>
          </cell>
        </row>
        <row r="1431">
          <cell r="M1431">
            <v>474407.25</v>
          </cell>
        </row>
        <row r="1432">
          <cell r="M1432">
            <v>-461.79</v>
          </cell>
        </row>
        <row r="1433">
          <cell r="M1433">
            <v>6415.19</v>
          </cell>
        </row>
        <row r="1434">
          <cell r="M1434">
            <v>-4835.05</v>
          </cell>
        </row>
        <row r="1435">
          <cell r="M1435">
            <v>-4757.8599999999997</v>
          </cell>
        </row>
        <row r="1436">
          <cell r="M1436">
            <v>-1135.3499999999999</v>
          </cell>
        </row>
        <row r="1437">
          <cell r="M1437">
            <v>-5609.04</v>
          </cell>
        </row>
        <row r="1438">
          <cell r="M1438">
            <v>-1402.26</v>
          </cell>
        </row>
        <row r="1439">
          <cell r="M1439">
            <v>88500.46</v>
          </cell>
        </row>
        <row r="1440">
          <cell r="M1440">
            <v>-624.51</v>
          </cell>
        </row>
        <row r="1441">
          <cell r="M1441">
            <v>-71697.47</v>
          </cell>
        </row>
        <row r="1442">
          <cell r="M1442">
            <v>-1081941.1499999999</v>
          </cell>
        </row>
        <row r="1443">
          <cell r="M1443">
            <v>-78734.080000000002</v>
          </cell>
        </row>
        <row r="1444">
          <cell r="M1444">
            <v>-338.5</v>
          </cell>
        </row>
        <row r="1445">
          <cell r="M1445">
            <v>-154.56</v>
          </cell>
        </row>
        <row r="1446">
          <cell r="M1446">
            <v>-79.33</v>
          </cell>
        </row>
        <row r="1447">
          <cell r="M1447">
            <v>-217.35</v>
          </cell>
        </row>
        <row r="1448">
          <cell r="M1448">
            <v>-10592612.83</v>
          </cell>
        </row>
        <row r="1449">
          <cell r="M1449">
            <v>-1092274.53</v>
          </cell>
        </row>
        <row r="1450">
          <cell r="M1450">
            <v>-81522.19</v>
          </cell>
        </row>
        <row r="1451">
          <cell r="M1451">
            <v>-154949.26999999999</v>
          </cell>
        </row>
        <row r="1452">
          <cell r="M1452">
            <v>-173880.69</v>
          </cell>
        </row>
        <row r="1453">
          <cell r="M1453">
            <v>-139081.4</v>
          </cell>
        </row>
        <row r="1454">
          <cell r="M1454">
            <v>-75012.87</v>
          </cell>
        </row>
        <row r="1455">
          <cell r="M1455">
            <v>-34876.86</v>
          </cell>
        </row>
        <row r="1456">
          <cell r="M1456">
            <v>-79438.62</v>
          </cell>
        </row>
        <row r="1457">
          <cell r="M1457">
            <v>-116486.89</v>
          </cell>
        </row>
        <row r="1458">
          <cell r="M1458">
            <v>-462373.59</v>
          </cell>
        </row>
        <row r="1459">
          <cell r="M1459">
            <v>-33313.47</v>
          </cell>
        </row>
        <row r="1460">
          <cell r="M1460">
            <v>-22382.01</v>
          </cell>
        </row>
        <row r="1461">
          <cell r="M1461">
            <v>-245499.67</v>
          </cell>
        </row>
        <row r="1462">
          <cell r="M1462">
            <v>-52234.71</v>
          </cell>
        </row>
        <row r="1463">
          <cell r="M1463">
            <v>-81074.2</v>
          </cell>
        </row>
        <row r="1464">
          <cell r="M1464">
            <v>-28423.32</v>
          </cell>
        </row>
        <row r="1465">
          <cell r="M1465">
            <v>-96140.03</v>
          </cell>
        </row>
        <row r="1466">
          <cell r="M1466">
            <v>-91612.15</v>
          </cell>
        </row>
        <row r="1467">
          <cell r="M1467">
            <v>-72006.63</v>
          </cell>
        </row>
        <row r="1468">
          <cell r="M1468">
            <v>-107697.06</v>
          </cell>
        </row>
        <row r="1469">
          <cell r="M1469">
            <v>-83737.06</v>
          </cell>
        </row>
        <row r="1470">
          <cell r="M1470">
            <v>-129721.68</v>
          </cell>
        </row>
        <row r="1471">
          <cell r="M1471">
            <v>-116982.84</v>
          </cell>
        </row>
        <row r="1472">
          <cell r="M1472">
            <v>-335457.82</v>
          </cell>
        </row>
        <row r="1473">
          <cell r="M1473">
            <v>-93206.61</v>
          </cell>
        </row>
        <row r="1474">
          <cell r="M1474">
            <v>-73222.31</v>
          </cell>
        </row>
        <row r="1475">
          <cell r="M1475">
            <v>-90061.24</v>
          </cell>
        </row>
        <row r="1476">
          <cell r="M1476">
            <v>-123812.96</v>
          </cell>
        </row>
        <row r="1477">
          <cell r="M1477">
            <v>-31687.47</v>
          </cell>
        </row>
        <row r="1478">
          <cell r="M1478">
            <v>-66056.710000000006</v>
          </cell>
        </row>
        <row r="1479">
          <cell r="M1479">
            <v>-94215.18</v>
          </cell>
        </row>
        <row r="1480">
          <cell r="M1480">
            <v>-2944067.74</v>
          </cell>
        </row>
        <row r="1481">
          <cell r="M1481">
            <v>-159778.74</v>
          </cell>
        </row>
        <row r="1482">
          <cell r="M1482">
            <v>-64199.35</v>
          </cell>
        </row>
        <row r="1483">
          <cell r="M1483">
            <v>-246922.52</v>
          </cell>
        </row>
        <row r="1484">
          <cell r="M1484">
            <v>-125177.02</v>
          </cell>
        </row>
        <row r="1485">
          <cell r="M1485">
            <v>-3754.73</v>
          </cell>
        </row>
        <row r="1486">
          <cell r="M1486">
            <v>-71574.38</v>
          </cell>
        </row>
        <row r="1487">
          <cell r="M1487">
            <v>-43736.41</v>
          </cell>
        </row>
        <row r="1488">
          <cell r="M1488">
            <v>-226781.68</v>
          </cell>
        </row>
        <row r="1489">
          <cell r="M1489">
            <v>-139125.35999999999</v>
          </cell>
        </row>
        <row r="1490">
          <cell r="M1490">
            <v>-17668.759999999998</v>
          </cell>
        </row>
        <row r="1491">
          <cell r="M1491">
            <v>-3333.81</v>
          </cell>
        </row>
        <row r="1492">
          <cell r="M1492">
            <v>-437394.47</v>
          </cell>
        </row>
        <row r="1493">
          <cell r="M1493">
            <v>-4576617.6900000004</v>
          </cell>
        </row>
        <row r="1494">
          <cell r="M1494">
            <v>-4598.07</v>
          </cell>
        </row>
        <row r="1495">
          <cell r="M1495">
            <v>-822058.74</v>
          </cell>
        </row>
        <row r="1496">
          <cell r="M1496">
            <v>-24802.6</v>
          </cell>
        </row>
        <row r="1497">
          <cell r="M1497">
            <v>-90611.26</v>
          </cell>
        </row>
        <row r="1498">
          <cell r="M1498">
            <v>-1794404.33</v>
          </cell>
        </row>
        <row r="1499">
          <cell r="M1499">
            <v>-1</v>
          </cell>
        </row>
        <row r="1500">
          <cell r="M1500">
            <v>-454930.9</v>
          </cell>
        </row>
        <row r="1501">
          <cell r="M1501">
            <v>-404350</v>
          </cell>
        </row>
        <row r="1502">
          <cell r="M1502">
            <v>-351400</v>
          </cell>
        </row>
        <row r="1503">
          <cell r="M1503">
            <v>454930.9</v>
          </cell>
        </row>
        <row r="1504">
          <cell r="M1504">
            <v>404350</v>
          </cell>
        </row>
        <row r="1505">
          <cell r="M1505">
            <v>351400</v>
          </cell>
        </row>
        <row r="1506">
          <cell r="M1506">
            <v>4337670.88</v>
          </cell>
        </row>
        <row r="1507">
          <cell r="M1507">
            <v>2358598.4</v>
          </cell>
        </row>
        <row r="1508">
          <cell r="M1508">
            <v>1901156.41</v>
          </cell>
        </row>
        <row r="1509">
          <cell r="M1509">
            <v>9193596.2400000002</v>
          </cell>
        </row>
        <row r="1510">
          <cell r="M1510">
            <v>4251.3999999999996</v>
          </cell>
        </row>
        <row r="1511">
          <cell r="M1511">
            <v>735775.85</v>
          </cell>
        </row>
        <row r="1512">
          <cell r="M1512">
            <v>219202.78</v>
          </cell>
        </row>
        <row r="1513">
          <cell r="M1513">
            <v>217250.62</v>
          </cell>
        </row>
        <row r="1514">
          <cell r="M1514">
            <v>872857.79</v>
          </cell>
        </row>
        <row r="1515">
          <cell r="M1515">
            <v>644608.37</v>
          </cell>
        </row>
        <row r="1516">
          <cell r="M1516">
            <v>316027.11</v>
          </cell>
        </row>
        <row r="1517">
          <cell r="M1517">
            <v>235353.68</v>
          </cell>
        </row>
        <row r="1518">
          <cell r="M1518">
            <v>86608.88</v>
          </cell>
        </row>
        <row r="1519">
          <cell r="M1519">
            <v>115314.33</v>
          </cell>
        </row>
        <row r="1520">
          <cell r="M1520">
            <v>321427.58</v>
          </cell>
        </row>
        <row r="1521">
          <cell r="M1521">
            <v>11655.99</v>
          </cell>
        </row>
        <row r="1522">
          <cell r="M1522">
            <v>-4289495.5599999996</v>
          </cell>
        </row>
        <row r="1523">
          <cell r="M1523">
            <v>-2185514.83</v>
          </cell>
        </row>
        <row r="1524">
          <cell r="M1524">
            <v>-1723821.44</v>
          </cell>
        </row>
        <row r="1525">
          <cell r="M1525">
            <v>-138896.5</v>
          </cell>
        </row>
        <row r="1526">
          <cell r="M1526">
            <v>-9193596.2400000002</v>
          </cell>
        </row>
        <row r="1527">
          <cell r="M1527">
            <v>-48175.32</v>
          </cell>
        </row>
        <row r="1528">
          <cell r="M1528">
            <v>-173083.57</v>
          </cell>
        </row>
        <row r="1529">
          <cell r="M1529">
            <v>-177334.97</v>
          </cell>
        </row>
        <row r="1530">
          <cell r="M1530">
            <v>-4251.3999999999996</v>
          </cell>
        </row>
        <row r="1531">
          <cell r="M1531">
            <v>-596087.69999999995</v>
          </cell>
        </row>
        <row r="1532">
          <cell r="M1532">
            <v>-139380.99</v>
          </cell>
        </row>
        <row r="1533">
          <cell r="M1533">
            <v>-111576.8</v>
          </cell>
        </row>
        <row r="1534">
          <cell r="M1534">
            <v>-354065.26</v>
          </cell>
        </row>
        <row r="1535">
          <cell r="M1535">
            <v>-644608.37</v>
          </cell>
        </row>
        <row r="1536">
          <cell r="M1536">
            <v>-139688.15</v>
          </cell>
        </row>
        <row r="1537">
          <cell r="M1537">
            <v>-79821.789999999994</v>
          </cell>
        </row>
        <row r="1538">
          <cell r="M1538">
            <v>-105673.82</v>
          </cell>
        </row>
        <row r="1539">
          <cell r="M1539">
            <v>-79821.789999999994</v>
          </cell>
        </row>
        <row r="1540">
          <cell r="M1540">
            <v>-518792.53</v>
          </cell>
        </row>
        <row r="1541">
          <cell r="M1541">
            <v>-316027.11</v>
          </cell>
        </row>
        <row r="1542">
          <cell r="M1542">
            <v>-8030631.8300000001</v>
          </cell>
        </row>
        <row r="1543">
          <cell r="M1543">
            <v>-827972.62</v>
          </cell>
        </row>
        <row r="1544">
          <cell r="M1544">
            <v>-445654.24</v>
          </cell>
        </row>
        <row r="1545">
          <cell r="M1545">
            <v>-161487.59</v>
          </cell>
        </row>
        <row r="1546">
          <cell r="M1546">
            <v>-6011461.46</v>
          </cell>
        </row>
        <row r="1547">
          <cell r="M1547">
            <v>-60372.17</v>
          </cell>
        </row>
        <row r="1548">
          <cell r="M1548">
            <v>-1715273.7</v>
          </cell>
        </row>
        <row r="1549">
          <cell r="M1549">
            <v>-4048055.22</v>
          </cell>
        </row>
        <row r="1550">
          <cell r="M1550">
            <v>-1845439.61</v>
          </cell>
        </row>
        <row r="1551">
          <cell r="M1551">
            <v>-3062176.02</v>
          </cell>
        </row>
        <row r="1552">
          <cell r="M1552">
            <v>-6521468.5800000001</v>
          </cell>
        </row>
        <row r="1553">
          <cell r="M1553">
            <v>-209800.5</v>
          </cell>
        </row>
        <row r="1554">
          <cell r="M1554">
            <v>-100291.77</v>
          </cell>
        </row>
        <row r="1555">
          <cell r="M1555">
            <v>-69129.36</v>
          </cell>
        </row>
        <row r="1556">
          <cell r="M1556">
            <v>-1736953.14</v>
          </cell>
        </row>
        <row r="1557">
          <cell r="M1557">
            <v>-0.02</v>
          </cell>
        </row>
        <row r="1558">
          <cell r="M1558">
            <v>-1560.61</v>
          </cell>
        </row>
        <row r="1559">
          <cell r="M1559">
            <v>-3781071.29</v>
          </cell>
        </row>
        <row r="1560">
          <cell r="M1560">
            <v>-1.49</v>
          </cell>
        </row>
        <row r="1561">
          <cell r="M1561">
            <v>-0.01</v>
          </cell>
        </row>
        <row r="1562">
          <cell r="M1562">
            <v>-382400.89</v>
          </cell>
        </row>
        <row r="1563">
          <cell r="M1563">
            <v>-41036.36</v>
          </cell>
        </row>
        <row r="1564">
          <cell r="M1564">
            <v>-16983.63</v>
          </cell>
        </row>
        <row r="1565">
          <cell r="M1565">
            <v>9280.39</v>
          </cell>
        </row>
        <row r="1566">
          <cell r="M1566">
            <v>5401.38</v>
          </cell>
        </row>
        <row r="1567">
          <cell r="M1567">
            <v>4097.58</v>
          </cell>
        </row>
        <row r="1568">
          <cell r="M1568">
            <v>252494.77</v>
          </cell>
        </row>
        <row r="1569">
          <cell r="M1569">
            <v>67857.31</v>
          </cell>
        </row>
        <row r="1570">
          <cell r="M1570">
            <v>66965.81</v>
          </cell>
        </row>
        <row r="1571">
          <cell r="M1571">
            <v>-346701.47</v>
          </cell>
        </row>
        <row r="1572">
          <cell r="M1572">
            <v>-1012.12</v>
          </cell>
        </row>
        <row r="1573">
          <cell r="M1573">
            <v>-275927.19</v>
          </cell>
        </row>
        <row r="1574">
          <cell r="M1574">
            <v>-20271459.27</v>
          </cell>
        </row>
        <row r="1575">
          <cell r="M1575">
            <v>-1372165.2</v>
          </cell>
        </row>
        <row r="1576">
          <cell r="M1576">
            <v>-339859.97</v>
          </cell>
        </row>
        <row r="1577">
          <cell r="M1577">
            <v>-18303.03</v>
          </cell>
        </row>
        <row r="1578">
          <cell r="M1578">
            <v>-86608.88</v>
          </cell>
        </row>
        <row r="1579">
          <cell r="M1579">
            <v>-115314.33</v>
          </cell>
        </row>
        <row r="1580">
          <cell r="M1580">
            <v>-11364.66</v>
          </cell>
        </row>
        <row r="1581">
          <cell r="M1581">
            <v>-11655.99</v>
          </cell>
        </row>
        <row r="1582">
          <cell r="M1582">
            <v>-217050.65</v>
          </cell>
        </row>
        <row r="1583">
          <cell r="M1583">
            <v>-310062.92</v>
          </cell>
        </row>
        <row r="1584">
          <cell r="M1584">
            <v>1348.65</v>
          </cell>
        </row>
        <row r="1585">
          <cell r="M1585">
            <v>-1348.83</v>
          </cell>
        </row>
        <row r="1586">
          <cell r="M1586">
            <v>-1348.65</v>
          </cell>
        </row>
        <row r="1587">
          <cell r="M1587">
            <v>1348.83</v>
          </cell>
        </row>
        <row r="1588">
          <cell r="M1588">
            <v>-934005.84</v>
          </cell>
        </row>
        <row r="1589">
          <cell r="M1589">
            <v>934005.84</v>
          </cell>
        </row>
        <row r="1590">
          <cell r="M1590">
            <v>-2278674.39</v>
          </cell>
        </row>
        <row r="1591">
          <cell r="M1591">
            <v>-248752</v>
          </cell>
        </row>
        <row r="1592">
          <cell r="M1592">
            <v>-934005.84</v>
          </cell>
        </row>
        <row r="1593">
          <cell r="M1593">
            <v>934005.84</v>
          </cell>
        </row>
        <row r="1594">
          <cell r="M1594">
            <v>-560090.04</v>
          </cell>
        </row>
        <row r="1595">
          <cell r="M1595">
            <v>-77498.06</v>
          </cell>
        </row>
        <row r="1596">
          <cell r="M1596">
            <v>45249.38</v>
          </cell>
        </row>
        <row r="1597">
          <cell r="M1597">
            <v>-45249.38</v>
          </cell>
        </row>
        <row r="1598">
          <cell r="M1598">
            <v>45249.38</v>
          </cell>
        </row>
        <row r="1599">
          <cell r="M1599">
            <v>-45249.38</v>
          </cell>
        </row>
        <row r="1600">
          <cell r="M1600">
            <v>-1120011.4099999999</v>
          </cell>
        </row>
        <row r="1601">
          <cell r="M1601">
            <v>-1425940.23</v>
          </cell>
        </row>
        <row r="1602">
          <cell r="M1602">
            <v>11366.88</v>
          </cell>
        </row>
        <row r="1603">
          <cell r="M1603">
            <v>197944.24</v>
          </cell>
        </row>
        <row r="1604">
          <cell r="M1604">
            <v>354.16</v>
          </cell>
        </row>
        <row r="1605">
          <cell r="M1605">
            <v>481975.69</v>
          </cell>
        </row>
        <row r="1606">
          <cell r="M1606">
            <v>4165734.09</v>
          </cell>
        </row>
        <row r="1607">
          <cell r="M1607">
            <v>224608.88</v>
          </cell>
        </row>
        <row r="1608">
          <cell r="M1608">
            <v>-61058542.829999998</v>
          </cell>
        </row>
        <row r="1609">
          <cell r="M1609">
            <v>64597318.859999999</v>
          </cell>
        </row>
        <row r="1610">
          <cell r="M1610">
            <v>84933.71</v>
          </cell>
        </row>
        <row r="1611">
          <cell r="M1611">
            <v>5389979.9500000002</v>
          </cell>
        </row>
        <row r="1612">
          <cell r="M1612">
            <v>-1908.39</v>
          </cell>
        </row>
        <row r="1613">
          <cell r="M1613">
            <v>726.6</v>
          </cell>
        </row>
        <row r="1614">
          <cell r="M1614">
            <v>27081.7</v>
          </cell>
        </row>
        <row r="1615">
          <cell r="M1615">
            <v>3213758.46</v>
          </cell>
        </row>
        <row r="1616">
          <cell r="M1616">
            <v>14460812.25</v>
          </cell>
        </row>
        <row r="1617">
          <cell r="M1617">
            <v>-64597318.859999999</v>
          </cell>
        </row>
        <row r="1618">
          <cell r="M1618">
            <v>162.59</v>
          </cell>
        </row>
        <row r="1619">
          <cell r="M1619">
            <v>5166.58</v>
          </cell>
        </row>
        <row r="1620">
          <cell r="M1620">
            <v>4904294.53</v>
          </cell>
        </row>
        <row r="1621">
          <cell r="M1621">
            <v>366.1</v>
          </cell>
        </row>
        <row r="1622">
          <cell r="M1622">
            <v>61058542.829999998</v>
          </cell>
        </row>
        <row r="1623">
          <cell r="M1623">
            <v>51549136.119999997</v>
          </cell>
        </row>
        <row r="1624">
          <cell r="M1624">
            <v>1550.99</v>
          </cell>
        </row>
        <row r="1625">
          <cell r="M1625">
            <v>35836.53</v>
          </cell>
        </row>
        <row r="1626">
          <cell r="M1626">
            <v>282732.03999999998</v>
          </cell>
        </row>
        <row r="1627">
          <cell r="M1627">
            <v>312257.18</v>
          </cell>
        </row>
        <row r="1628">
          <cell r="M1628">
            <v>9592983.9000000004</v>
          </cell>
        </row>
        <row r="1629">
          <cell r="M1629">
            <v>876102.03</v>
          </cell>
        </row>
        <row r="1630">
          <cell r="M1630">
            <v>1000617.24</v>
          </cell>
        </row>
        <row r="1631">
          <cell r="M1631">
            <v>100232.5</v>
          </cell>
        </row>
        <row r="1632">
          <cell r="M1632">
            <v>200019.24</v>
          </cell>
        </row>
        <row r="1633">
          <cell r="M1633">
            <v>478416.01</v>
          </cell>
        </row>
        <row r="1634">
          <cell r="M1634">
            <v>157833.45000000001</v>
          </cell>
        </row>
        <row r="1635">
          <cell r="M1635">
            <v>217070.65</v>
          </cell>
        </row>
        <row r="1636">
          <cell r="M1636">
            <v>73057.509999999995</v>
          </cell>
        </row>
        <row r="1637">
          <cell r="M1637">
            <v>153127.31</v>
          </cell>
        </row>
        <row r="1638">
          <cell r="M1638">
            <v>329454.76</v>
          </cell>
        </row>
        <row r="1639">
          <cell r="M1639">
            <v>568383.59</v>
          </cell>
        </row>
        <row r="1640">
          <cell r="M1640">
            <v>325129.01</v>
          </cell>
        </row>
        <row r="1641">
          <cell r="M1641">
            <v>765849.08</v>
          </cell>
        </row>
        <row r="1642">
          <cell r="M1642">
            <v>177869.15</v>
          </cell>
        </row>
        <row r="1643">
          <cell r="M1643">
            <v>222089.1</v>
          </cell>
        </row>
        <row r="1644">
          <cell r="M1644">
            <v>266232.65999999997</v>
          </cell>
        </row>
        <row r="1645">
          <cell r="M1645">
            <v>5447.98</v>
          </cell>
        </row>
        <row r="1646">
          <cell r="M1646">
            <v>4295524.93</v>
          </cell>
        </row>
        <row r="1647">
          <cell r="M1647">
            <v>412261.1</v>
          </cell>
        </row>
        <row r="1648">
          <cell r="M1648">
            <v>132366.10999999999</v>
          </cell>
        </row>
        <row r="1649">
          <cell r="M1649">
            <v>304689.98</v>
          </cell>
        </row>
        <row r="1650">
          <cell r="M1650">
            <v>944303.07</v>
          </cell>
        </row>
        <row r="1651">
          <cell r="M1651">
            <v>333891.99</v>
          </cell>
        </row>
        <row r="1652">
          <cell r="M1652">
            <v>2252563.9</v>
          </cell>
        </row>
        <row r="1653">
          <cell r="M1653">
            <v>620964.67000000004</v>
          </cell>
        </row>
        <row r="1654">
          <cell r="M1654">
            <v>8264.1</v>
          </cell>
        </row>
        <row r="1655">
          <cell r="M1655">
            <v>24399.29</v>
          </cell>
        </row>
        <row r="1656">
          <cell r="M1656">
            <v>6905.12</v>
          </cell>
        </row>
        <row r="1657">
          <cell r="M1657">
            <v>40942.86</v>
          </cell>
        </row>
        <row r="1658">
          <cell r="M1658">
            <v>35540.81</v>
          </cell>
        </row>
        <row r="1659">
          <cell r="M1659">
            <v>7783.24</v>
          </cell>
        </row>
        <row r="1660">
          <cell r="M1660">
            <v>9921.36</v>
          </cell>
        </row>
        <row r="1661">
          <cell r="M1661">
            <v>48081.56</v>
          </cell>
        </row>
        <row r="1662">
          <cell r="M1662">
            <v>41.34</v>
          </cell>
        </row>
        <row r="1663">
          <cell r="M1663">
            <v>581984.6</v>
          </cell>
        </row>
        <row r="1664">
          <cell r="M1664">
            <v>1.26</v>
          </cell>
        </row>
        <row r="1665">
          <cell r="M1665">
            <v>6905.12</v>
          </cell>
        </row>
        <row r="1666">
          <cell r="M1666">
            <v>12980.79</v>
          </cell>
        </row>
        <row r="1667">
          <cell r="M1667">
            <v>21883.1</v>
          </cell>
        </row>
        <row r="1668">
          <cell r="M1668">
            <v>15247.37</v>
          </cell>
        </row>
        <row r="1669">
          <cell r="M1669">
            <v>78290.009999999995</v>
          </cell>
        </row>
        <row r="1670">
          <cell r="M1670">
            <v>3888.92</v>
          </cell>
        </row>
        <row r="1671">
          <cell r="M1671">
            <v>11627.88</v>
          </cell>
        </row>
        <row r="1672">
          <cell r="M1672">
            <v>11127.86</v>
          </cell>
        </row>
        <row r="1673">
          <cell r="M1673">
            <v>4523.0600000000004</v>
          </cell>
        </row>
        <row r="1674">
          <cell r="M1674">
            <v>9818.14</v>
          </cell>
        </row>
        <row r="1675">
          <cell r="M1675">
            <v>46928.23</v>
          </cell>
        </row>
        <row r="1676">
          <cell r="M1676">
            <v>39077.269999999997</v>
          </cell>
        </row>
        <row r="1677">
          <cell r="M1677">
            <v>3888.91</v>
          </cell>
        </row>
        <row r="1678">
          <cell r="M1678">
            <v>3888.91</v>
          </cell>
        </row>
        <row r="1679">
          <cell r="M1679">
            <v>8611.64</v>
          </cell>
        </row>
        <row r="1680">
          <cell r="M1680">
            <v>271.2</v>
          </cell>
        </row>
        <row r="1681">
          <cell r="M1681">
            <v>4899.59</v>
          </cell>
        </row>
        <row r="1682">
          <cell r="M1682">
            <v>14660.79</v>
          </cell>
        </row>
        <row r="1683">
          <cell r="M1683">
            <v>5595.42</v>
          </cell>
        </row>
        <row r="1684">
          <cell r="M1684">
            <v>1584.96</v>
          </cell>
        </row>
        <row r="1685">
          <cell r="M1685">
            <v>4610.25</v>
          </cell>
        </row>
        <row r="1686">
          <cell r="M1686">
            <v>12184.31</v>
          </cell>
        </row>
        <row r="1687">
          <cell r="M1687">
            <v>110322.03</v>
          </cell>
        </row>
        <row r="1688">
          <cell r="M1688">
            <v>11024.64</v>
          </cell>
        </row>
        <row r="1689">
          <cell r="M1689">
            <v>48922.29</v>
          </cell>
        </row>
        <row r="1690">
          <cell r="M1690">
            <v>10048.64</v>
          </cell>
        </row>
        <row r="1691">
          <cell r="M1691">
            <v>4681.67</v>
          </cell>
        </row>
        <row r="1692">
          <cell r="M1692">
            <v>29462.27</v>
          </cell>
        </row>
        <row r="1693">
          <cell r="M1693">
            <v>11290.52</v>
          </cell>
        </row>
        <row r="1694">
          <cell r="M1694">
            <v>7508.4</v>
          </cell>
        </row>
        <row r="1695">
          <cell r="M1695">
            <v>8203.7900000000009</v>
          </cell>
        </row>
        <row r="1696">
          <cell r="M1696">
            <v>36901.760000000002</v>
          </cell>
        </row>
        <row r="1697">
          <cell r="M1697">
            <v>1472.8</v>
          </cell>
        </row>
        <row r="1698">
          <cell r="M1698">
            <v>1517364.39</v>
          </cell>
        </row>
        <row r="1699">
          <cell r="M1699">
            <v>308763.96999999997</v>
          </cell>
        </row>
        <row r="1700">
          <cell r="M1700">
            <v>731789.29</v>
          </cell>
        </row>
        <row r="1701">
          <cell r="M1701">
            <v>81960.19</v>
          </cell>
        </row>
        <row r="1702">
          <cell r="M1702">
            <v>102820.95</v>
          </cell>
        </row>
        <row r="1703">
          <cell r="M1703">
            <v>74802.61</v>
          </cell>
        </row>
        <row r="1704">
          <cell r="M1704">
            <v>121916.85</v>
          </cell>
        </row>
        <row r="1705">
          <cell r="M1705">
            <v>71003.06</v>
          </cell>
        </row>
        <row r="1706">
          <cell r="M1706">
            <v>211100.31</v>
          </cell>
        </row>
        <row r="1707">
          <cell r="M1707">
            <v>148181.46</v>
          </cell>
        </row>
        <row r="1708">
          <cell r="M1708">
            <v>100255.15</v>
          </cell>
        </row>
        <row r="1709">
          <cell r="M1709">
            <v>135135.62</v>
          </cell>
        </row>
        <row r="1710">
          <cell r="M1710">
            <v>59699.7</v>
          </cell>
        </row>
        <row r="1711">
          <cell r="M1711">
            <v>142080.23000000001</v>
          </cell>
        </row>
        <row r="1712">
          <cell r="M1712">
            <v>138451.84</v>
          </cell>
        </row>
        <row r="1713">
          <cell r="M1713">
            <v>236110.31</v>
          </cell>
        </row>
        <row r="1714">
          <cell r="M1714">
            <v>564135.67000000004</v>
          </cell>
        </row>
        <row r="1715">
          <cell r="M1715">
            <v>1506.2</v>
          </cell>
        </row>
        <row r="1716">
          <cell r="M1716">
            <v>225349.47</v>
          </cell>
        </row>
        <row r="1717">
          <cell r="M1717">
            <v>127252.5</v>
          </cell>
        </row>
        <row r="1718">
          <cell r="M1718">
            <v>819823.04</v>
          </cell>
        </row>
        <row r="1719">
          <cell r="M1719">
            <v>7981266.9800000004</v>
          </cell>
        </row>
        <row r="1720">
          <cell r="M1720">
            <v>2290070</v>
          </cell>
        </row>
        <row r="1721">
          <cell r="M1721">
            <v>1171480</v>
          </cell>
        </row>
        <row r="1722">
          <cell r="M1722">
            <v>13684778</v>
          </cell>
        </row>
        <row r="1723">
          <cell r="M1723">
            <v>1351891.55</v>
          </cell>
        </row>
        <row r="1724">
          <cell r="M1724">
            <v>-227121.89</v>
          </cell>
        </row>
        <row r="1725">
          <cell r="M1725">
            <v>827424.62</v>
          </cell>
        </row>
        <row r="1726">
          <cell r="M1726">
            <v>227121.89</v>
          </cell>
        </row>
        <row r="1727">
          <cell r="M1727">
            <v>1539.52</v>
          </cell>
        </row>
        <row r="1728">
          <cell r="M1728">
            <v>1692146.21</v>
          </cell>
        </row>
        <row r="1729">
          <cell r="M1729">
            <v>106151.83</v>
          </cell>
        </row>
        <row r="1730">
          <cell r="M1730">
            <v>-827424.62</v>
          </cell>
        </row>
        <row r="1731">
          <cell r="M1731">
            <v>-13872.83</v>
          </cell>
        </row>
        <row r="1732">
          <cell r="M1732">
            <v>13872.83</v>
          </cell>
        </row>
        <row r="1733">
          <cell r="M1733">
            <v>-13872.83</v>
          </cell>
        </row>
        <row r="1734">
          <cell r="M1734">
            <v>13872.83</v>
          </cell>
        </row>
        <row r="1735">
          <cell r="M1735">
            <v>1299240.25</v>
          </cell>
        </row>
        <row r="1736">
          <cell r="M1736">
            <v>1226040.28</v>
          </cell>
        </row>
        <row r="1737">
          <cell r="M1737">
            <v>1410684.49</v>
          </cell>
        </row>
        <row r="1738">
          <cell r="M1738">
            <v>236581.8</v>
          </cell>
        </row>
        <row r="1739">
          <cell r="M1739">
            <v>104680.09</v>
          </cell>
        </row>
        <row r="1740">
          <cell r="M1740">
            <v>859751.78</v>
          </cell>
        </row>
        <row r="1741">
          <cell r="M1741">
            <v>3549.57</v>
          </cell>
        </row>
        <row r="1742">
          <cell r="M1742">
            <v>25285.46</v>
          </cell>
        </row>
        <row r="1743">
          <cell r="M1743">
            <v>1263146.5</v>
          </cell>
        </row>
        <row r="1744">
          <cell r="M1744">
            <v>1277720.92</v>
          </cell>
        </row>
        <row r="1745">
          <cell r="M1745">
            <v>291782.34999999998</v>
          </cell>
        </row>
        <row r="1746">
          <cell r="M1746">
            <v>278755.52</v>
          </cell>
        </row>
        <row r="1747">
          <cell r="M1747">
            <v>103006.82</v>
          </cell>
        </row>
        <row r="1748">
          <cell r="M1748">
            <v>4951779.32</v>
          </cell>
        </row>
        <row r="1749">
          <cell r="M1749">
            <v>663532.03</v>
          </cell>
        </row>
        <row r="1750">
          <cell r="M1750">
            <v>1276909</v>
          </cell>
        </row>
        <row r="1751">
          <cell r="M1751">
            <v>0.01</v>
          </cell>
        </row>
        <row r="1752">
          <cell r="M1752">
            <v>105228.61</v>
          </cell>
        </row>
        <row r="1753">
          <cell r="M1753">
            <v>67092.740000000005</v>
          </cell>
        </row>
        <row r="1754">
          <cell r="M1754">
            <v>5680277.5700000003</v>
          </cell>
        </row>
        <row r="1755">
          <cell r="M1755">
            <v>162031.89000000001</v>
          </cell>
        </row>
        <row r="1756">
          <cell r="M1756">
            <v>96264.44</v>
          </cell>
        </row>
        <row r="1757">
          <cell r="M1757">
            <v>47410.41</v>
          </cell>
        </row>
        <row r="1758">
          <cell r="M1758">
            <v>2165336.56</v>
          </cell>
        </row>
        <row r="1759">
          <cell r="M1759">
            <v>866.37</v>
          </cell>
        </row>
        <row r="1760">
          <cell r="M1760">
            <v>0.01</v>
          </cell>
        </row>
        <row r="1761">
          <cell r="M1761">
            <v>0.2</v>
          </cell>
        </row>
        <row r="1762">
          <cell r="M1762">
            <v>0.01</v>
          </cell>
        </row>
        <row r="1763">
          <cell r="M1763">
            <v>0.01</v>
          </cell>
        </row>
        <row r="1764">
          <cell r="M1764">
            <v>3364510.41</v>
          </cell>
        </row>
        <row r="1765">
          <cell r="M1765">
            <v>0.03</v>
          </cell>
        </row>
        <row r="1766">
          <cell r="M1766">
            <v>0.01</v>
          </cell>
        </row>
        <row r="1767">
          <cell r="M1767">
            <v>279811.59999999998</v>
          </cell>
        </row>
        <row r="1768">
          <cell r="M1768">
            <v>0.01</v>
          </cell>
        </row>
        <row r="1769">
          <cell r="M1769">
            <v>31.8</v>
          </cell>
        </row>
        <row r="1770">
          <cell r="M1770">
            <v>0.01</v>
          </cell>
        </row>
        <row r="1771">
          <cell r="M1771">
            <v>0.01</v>
          </cell>
        </row>
        <row r="1772">
          <cell r="M1772">
            <v>0.01</v>
          </cell>
        </row>
        <row r="1773">
          <cell r="M1773">
            <v>0.01</v>
          </cell>
        </row>
        <row r="1774">
          <cell r="M1774">
            <v>0.37</v>
          </cell>
        </row>
        <row r="1775">
          <cell r="M1775">
            <v>30866.55</v>
          </cell>
        </row>
        <row r="1776">
          <cell r="M1776">
            <v>0.01</v>
          </cell>
        </row>
        <row r="1777">
          <cell r="M1777">
            <v>0.01</v>
          </cell>
        </row>
        <row r="1778">
          <cell r="M1778">
            <v>0.01</v>
          </cell>
        </row>
        <row r="1779">
          <cell r="M1779">
            <v>0.01</v>
          </cell>
        </row>
        <row r="1780">
          <cell r="M1780">
            <v>0.01</v>
          </cell>
        </row>
        <row r="1781">
          <cell r="M1781">
            <v>1754066.01</v>
          </cell>
        </row>
        <row r="1782">
          <cell r="M1782">
            <v>554681.48</v>
          </cell>
        </row>
        <row r="1783">
          <cell r="M1783">
            <v>230395.74</v>
          </cell>
        </row>
        <row r="1784">
          <cell r="M1784">
            <v>818401.27</v>
          </cell>
        </row>
        <row r="1785">
          <cell r="M1785">
            <v>1162895.67</v>
          </cell>
        </row>
        <row r="1786">
          <cell r="M1786">
            <v>129809.64</v>
          </cell>
        </row>
        <row r="1787">
          <cell r="M1787">
            <v>74176.94</v>
          </cell>
        </row>
        <row r="1788">
          <cell r="M1788">
            <v>93661.38</v>
          </cell>
        </row>
        <row r="1789">
          <cell r="M1789">
            <v>74176.94</v>
          </cell>
        </row>
        <row r="1790">
          <cell r="M1790">
            <v>602996</v>
          </cell>
        </row>
        <row r="1791">
          <cell r="M1791">
            <v>280952</v>
          </cell>
        </row>
        <row r="1792">
          <cell r="M1792">
            <v>311578.40000000002</v>
          </cell>
        </row>
        <row r="1793">
          <cell r="M1793">
            <v>24799.279999999999</v>
          </cell>
        </row>
        <row r="1794">
          <cell r="M1794">
            <v>18813.25</v>
          </cell>
        </row>
        <row r="1795">
          <cell r="M1795">
            <v>463289.06</v>
          </cell>
        </row>
        <row r="1796">
          <cell r="M1796">
            <v>106345.02</v>
          </cell>
        </row>
        <row r="1797">
          <cell r="M1797">
            <v>117644.61</v>
          </cell>
        </row>
        <row r="1798">
          <cell r="M1798">
            <v>477266.64</v>
          </cell>
        </row>
        <row r="1799">
          <cell r="M1799">
            <v>893092.2</v>
          </cell>
        </row>
        <row r="1800">
          <cell r="M1800">
            <v>2778750</v>
          </cell>
        </row>
        <row r="1801">
          <cell r="M1801">
            <v>5557500</v>
          </cell>
        </row>
        <row r="1802">
          <cell r="M1802">
            <v>1645000</v>
          </cell>
        </row>
        <row r="1803">
          <cell r="M1803">
            <v>4372366.3899999997</v>
          </cell>
        </row>
        <row r="1804">
          <cell r="M1804">
            <v>625163.34</v>
          </cell>
        </row>
        <row r="1805">
          <cell r="M1805">
            <v>280116.82</v>
          </cell>
        </row>
        <row r="1806">
          <cell r="M1806">
            <v>16124740.310000001</v>
          </cell>
        </row>
        <row r="1807">
          <cell r="M1807">
            <v>4751528.55</v>
          </cell>
        </row>
        <row r="1808">
          <cell r="M1808">
            <v>1071648.56</v>
          </cell>
        </row>
        <row r="1809">
          <cell r="M1809">
            <v>69743.44</v>
          </cell>
        </row>
        <row r="1810">
          <cell r="M1810">
            <v>11824.84</v>
          </cell>
        </row>
        <row r="1811">
          <cell r="M1811">
            <v>9775372.0399999991</v>
          </cell>
        </row>
        <row r="1812">
          <cell r="M1812">
            <v>89170.33</v>
          </cell>
        </row>
        <row r="1813">
          <cell r="M1813">
            <v>-7981266.9800000004</v>
          </cell>
        </row>
        <row r="1814">
          <cell r="M1814">
            <v>-2290070</v>
          </cell>
        </row>
        <row r="1815">
          <cell r="M1815">
            <v>-1171480</v>
          </cell>
        </row>
        <row r="1816">
          <cell r="M1816">
            <v>-13684778</v>
          </cell>
        </row>
        <row r="1817">
          <cell r="M1817">
            <v>-1351891.55</v>
          </cell>
        </row>
        <row r="1818">
          <cell r="M1818">
            <v>-1435969.95</v>
          </cell>
        </row>
        <row r="1819">
          <cell r="M1819">
            <v>-236581.8</v>
          </cell>
        </row>
        <row r="1820">
          <cell r="M1820">
            <v>-104680.09</v>
          </cell>
        </row>
        <row r="1821">
          <cell r="M1821">
            <v>-2122898.2799999998</v>
          </cell>
        </row>
        <row r="1822">
          <cell r="M1822">
            <v>-3549.57</v>
          </cell>
        </row>
        <row r="1823">
          <cell r="M1823">
            <v>-5444014.9500000002</v>
          </cell>
        </row>
        <row r="1824">
          <cell r="M1824">
            <v>-694906.78</v>
          </cell>
        </row>
        <row r="1825">
          <cell r="M1825">
            <v>-291941.65999999997</v>
          </cell>
        </row>
        <row r="1826">
          <cell r="M1826">
            <v>-25900112.350000001</v>
          </cell>
        </row>
        <row r="1827">
          <cell r="M1827">
            <v>-4840698.88</v>
          </cell>
        </row>
        <row r="1828">
          <cell r="M1828">
            <v>-1348.65</v>
          </cell>
        </row>
        <row r="1829">
          <cell r="M1829">
            <v>1348.65</v>
          </cell>
        </row>
        <row r="1830">
          <cell r="M1830">
            <v>1348.65</v>
          </cell>
        </row>
        <row r="1831">
          <cell r="M1831">
            <v>-1348.65</v>
          </cell>
        </row>
        <row r="1832">
          <cell r="M1832">
            <v>-124309.84</v>
          </cell>
        </row>
        <row r="1833">
          <cell r="M1833">
            <v>14755630.15</v>
          </cell>
        </row>
        <row r="1834">
          <cell r="M1834">
            <v>-14755630.15</v>
          </cell>
        </row>
        <row r="1835">
          <cell r="M1835">
            <v>-2991766.42</v>
          </cell>
        </row>
        <row r="1836">
          <cell r="M1836">
            <v>-5444398.0700000003</v>
          </cell>
        </row>
        <row r="1837">
          <cell r="M1837">
            <v>-14755630.15</v>
          </cell>
        </row>
        <row r="1838">
          <cell r="M1838">
            <v>18313993.199999999</v>
          </cell>
        </row>
        <row r="1839">
          <cell r="M1839">
            <v>100895.42</v>
          </cell>
        </row>
        <row r="1840">
          <cell r="M1840">
            <v>14755630.15</v>
          </cell>
        </row>
        <row r="1841">
          <cell r="M1841">
            <v>-1948498.91</v>
          </cell>
        </row>
        <row r="1842">
          <cell r="M1842">
            <v>-22025.64</v>
          </cell>
        </row>
        <row r="1843">
          <cell r="M1843">
            <v>-2642.67</v>
          </cell>
        </row>
        <row r="1844">
          <cell r="M1844">
            <v>-18313993.199999999</v>
          </cell>
        </row>
        <row r="1845">
          <cell r="M1845">
            <v>-42395.77</v>
          </cell>
        </row>
        <row r="1846">
          <cell r="M1846">
            <v>-50790.46</v>
          </cell>
        </row>
        <row r="1847">
          <cell r="M1847">
            <v>531435.93999999994</v>
          </cell>
        </row>
        <row r="1848">
          <cell r="M1848">
            <v>-531435.93999999994</v>
          </cell>
        </row>
        <row r="1849">
          <cell r="M1849">
            <v>-4185354.27</v>
          </cell>
        </row>
        <row r="1850">
          <cell r="M1850">
            <v>137508.28</v>
          </cell>
        </row>
        <row r="1851">
          <cell r="M1851">
            <v>1829764.8</v>
          </cell>
        </row>
        <row r="1852">
          <cell r="M1852">
            <v>531435.93999999994</v>
          </cell>
        </row>
        <row r="1853">
          <cell r="M1853">
            <v>57365.57</v>
          </cell>
        </row>
        <row r="1854">
          <cell r="M1854">
            <v>337796.93</v>
          </cell>
        </row>
        <row r="1855">
          <cell r="M1855">
            <v>4185354.27</v>
          </cell>
        </row>
        <row r="1856">
          <cell r="M1856">
            <v>-531435.93999999994</v>
          </cell>
        </row>
        <row r="1857">
          <cell r="M1857">
            <v>136850.72</v>
          </cell>
        </row>
        <row r="1858">
          <cell r="M1858">
            <v>-136850.72</v>
          </cell>
        </row>
        <row r="1859">
          <cell r="M1859">
            <v>136850.72</v>
          </cell>
        </row>
        <row r="1860">
          <cell r="M1860">
            <v>-136850.72</v>
          </cell>
        </row>
        <row r="1861">
          <cell r="M1861">
            <v>948071.37</v>
          </cell>
        </row>
        <row r="1862">
          <cell r="M1862">
            <v>2511833.9900000002</v>
          </cell>
        </row>
        <row r="1863">
          <cell r="M1863">
            <v>71046457.359999999</v>
          </cell>
        </row>
        <row r="1864">
          <cell r="M1864">
            <v>61832.42</v>
          </cell>
        </row>
        <row r="1865">
          <cell r="M1865">
            <v>-31923460.379999999</v>
          </cell>
        </row>
        <row r="1866">
          <cell r="M1866">
            <v>31923460.379999999</v>
          </cell>
        </row>
        <row r="1867">
          <cell r="M1867">
            <v>1744480.52</v>
          </cell>
        </row>
        <row r="1868">
          <cell r="M1868">
            <v>-1152694.3700000001</v>
          </cell>
        </row>
        <row r="1869">
          <cell r="M1869">
            <v>13240.91</v>
          </cell>
        </row>
        <row r="1870">
          <cell r="M1870">
            <v>8254.2199999999993</v>
          </cell>
        </row>
        <row r="1871">
          <cell r="M1871">
            <v>29720061.82</v>
          </cell>
        </row>
        <row r="1872">
          <cell r="M1872">
            <v>42.68</v>
          </cell>
        </row>
        <row r="1873">
          <cell r="M1873">
            <v>-2558194.09</v>
          </cell>
        </row>
        <row r="1874">
          <cell r="M1874">
            <v>-31923460.379999999</v>
          </cell>
        </row>
        <row r="1875">
          <cell r="M1875">
            <v>54975708.609999999</v>
          </cell>
        </row>
        <row r="1876">
          <cell r="M1876">
            <v>-705928.96</v>
          </cell>
        </row>
        <row r="1877">
          <cell r="M1877">
            <v>49066416.060000002</v>
          </cell>
        </row>
        <row r="1878">
          <cell r="M1878">
            <v>7167945.8899999997</v>
          </cell>
        </row>
        <row r="1879">
          <cell r="M1879">
            <v>137245.79999999999</v>
          </cell>
        </row>
        <row r="1880">
          <cell r="M1880">
            <v>-17508.830000000002</v>
          </cell>
        </row>
        <row r="1881">
          <cell r="M1881">
            <v>31923460.379999999</v>
          </cell>
        </row>
        <row r="1882">
          <cell r="M1882">
            <v>1222087.26</v>
          </cell>
        </row>
        <row r="1883">
          <cell r="M1883">
            <v>166742.82999999999</v>
          </cell>
        </row>
        <row r="1884">
          <cell r="M1884">
            <v>160725.82999999999</v>
          </cell>
        </row>
        <row r="1885">
          <cell r="M1885">
            <v>-13817.85</v>
          </cell>
        </row>
        <row r="1886">
          <cell r="M1886">
            <v>-49066416.060000002</v>
          </cell>
        </row>
        <row r="1887">
          <cell r="M1887">
            <v>-3838412.61</v>
          </cell>
        </row>
        <row r="1888">
          <cell r="M1888">
            <v>3838412.61</v>
          </cell>
        </row>
        <row r="1889">
          <cell r="M1889">
            <v>-5832042.0899999999</v>
          </cell>
        </row>
        <row r="1890">
          <cell r="M1890">
            <v>5832042.0899999999</v>
          </cell>
        </row>
        <row r="1891">
          <cell r="M1891">
            <v>-418057.78</v>
          </cell>
        </row>
        <row r="1892">
          <cell r="M1892">
            <v>-5832042.0899999999</v>
          </cell>
        </row>
        <row r="1893">
          <cell r="M1893">
            <v>418057.78</v>
          </cell>
        </row>
        <row r="1894">
          <cell r="M1894">
            <v>-92570.91</v>
          </cell>
        </row>
        <row r="1895">
          <cell r="M1895">
            <v>879472.22</v>
          </cell>
        </row>
        <row r="1896">
          <cell r="M1896">
            <v>43210.19</v>
          </cell>
        </row>
        <row r="1897">
          <cell r="M1897">
            <v>5832042.0899999999</v>
          </cell>
        </row>
        <row r="1898">
          <cell r="M1898">
            <v>-400746.26</v>
          </cell>
        </row>
        <row r="1899">
          <cell r="M1899">
            <v>400746.26</v>
          </cell>
        </row>
        <row r="1900">
          <cell r="M1900">
            <v>-400746.26</v>
          </cell>
        </row>
        <row r="1901">
          <cell r="M1901">
            <v>400746.26</v>
          </cell>
        </row>
        <row r="1902">
          <cell r="M1902">
            <v>146562</v>
          </cell>
        </row>
        <row r="1903">
          <cell r="M1903">
            <v>-494567.01</v>
          </cell>
        </row>
        <row r="1904">
          <cell r="M1904">
            <v>-16569.34</v>
          </cell>
        </row>
        <row r="1905">
          <cell r="M1905">
            <v>1775000</v>
          </cell>
        </row>
        <row r="1906">
          <cell r="M1906">
            <v>-1631415.78</v>
          </cell>
        </row>
        <row r="1907">
          <cell r="M1907">
            <v>1164342.77</v>
          </cell>
        </row>
        <row r="1908">
          <cell r="M1908">
            <v>42060.15</v>
          </cell>
        </row>
        <row r="1909">
          <cell r="M1909">
            <v>488162.81</v>
          </cell>
        </row>
        <row r="1910">
          <cell r="M1910">
            <v>631506.18999999994</v>
          </cell>
        </row>
        <row r="1911">
          <cell r="M1911">
            <v>1527525.63</v>
          </cell>
        </row>
        <row r="1912">
          <cell r="M1912">
            <v>10102.09</v>
          </cell>
        </row>
        <row r="1913">
          <cell r="M1913">
            <v>184908.66</v>
          </cell>
        </row>
        <row r="1914">
          <cell r="M1914">
            <v>-1630313.05</v>
          </cell>
        </row>
        <row r="1915">
          <cell r="M1915">
            <v>3740.2</v>
          </cell>
        </row>
        <row r="1916">
          <cell r="M1916">
            <v>-2694665.16</v>
          </cell>
        </row>
        <row r="1917">
          <cell r="M1917">
            <v>125894.12</v>
          </cell>
        </row>
        <row r="1918">
          <cell r="M1918">
            <v>382103.43</v>
          </cell>
        </row>
        <row r="1919">
          <cell r="M1919">
            <v>5823.13</v>
          </cell>
        </row>
        <row r="1920">
          <cell r="M1920">
            <v>24390.53</v>
          </cell>
        </row>
        <row r="1921">
          <cell r="M1921">
            <v>13572.83</v>
          </cell>
        </row>
        <row r="1922">
          <cell r="M1922">
            <v>-4013753.3</v>
          </cell>
        </row>
        <row r="1923">
          <cell r="M1923">
            <v>-900973.85</v>
          </cell>
        </row>
        <row r="1924">
          <cell r="M1924">
            <v>-113372.31</v>
          </cell>
        </row>
        <row r="1925">
          <cell r="M1925">
            <v>907.68</v>
          </cell>
        </row>
        <row r="1926">
          <cell r="M1926">
            <v>622.99</v>
          </cell>
        </row>
        <row r="1927">
          <cell r="M1927">
            <v>-284958.28000000003</v>
          </cell>
        </row>
        <row r="1928">
          <cell r="M1928">
            <v>-1455802.49</v>
          </cell>
        </row>
        <row r="1929">
          <cell r="M1929">
            <v>2100.87</v>
          </cell>
        </row>
        <row r="1930">
          <cell r="M1930">
            <v>808.6</v>
          </cell>
        </row>
        <row r="1931">
          <cell r="M1931">
            <v>-177.31</v>
          </cell>
        </row>
        <row r="1932">
          <cell r="M1932">
            <v>-13.43</v>
          </cell>
        </row>
        <row r="1933">
          <cell r="M1933">
            <v>2350.64</v>
          </cell>
        </row>
        <row r="1934">
          <cell r="M1934">
            <v>655115.09</v>
          </cell>
        </row>
        <row r="1935">
          <cell r="M1935">
            <v>604.94000000000005</v>
          </cell>
        </row>
        <row r="1936">
          <cell r="M1936">
            <v>1482.18</v>
          </cell>
        </row>
        <row r="1937">
          <cell r="M1937">
            <v>-541171.76</v>
          </cell>
        </row>
        <row r="1938">
          <cell r="M1938">
            <v>198.96</v>
          </cell>
        </row>
        <row r="1939">
          <cell r="M1939">
            <v>1455802.49</v>
          </cell>
        </row>
        <row r="1940">
          <cell r="M1940">
            <v>-17535.63</v>
          </cell>
        </row>
        <row r="1941">
          <cell r="M1941">
            <v>9170.17</v>
          </cell>
        </row>
        <row r="1942">
          <cell r="M1942">
            <v>2159111.9500000002</v>
          </cell>
        </row>
        <row r="1943">
          <cell r="M1943">
            <v>10852.47</v>
          </cell>
        </row>
        <row r="1944">
          <cell r="M1944">
            <v>2543.96</v>
          </cell>
        </row>
        <row r="1945">
          <cell r="M1945">
            <v>74989327.900000006</v>
          </cell>
        </row>
        <row r="1946">
          <cell r="M1946">
            <v>66021671.619999997</v>
          </cell>
        </row>
        <row r="1947">
          <cell r="M1947">
            <v>20967811.489999998</v>
          </cell>
        </row>
        <row r="1948">
          <cell r="M1948">
            <v>477242.9</v>
          </cell>
        </row>
        <row r="1949">
          <cell r="M1949">
            <v>2514078.02</v>
          </cell>
        </row>
        <row r="1950">
          <cell r="M1950">
            <v>106390510.13</v>
          </cell>
        </row>
        <row r="1951">
          <cell r="M1951">
            <v>-604.94000000000005</v>
          </cell>
        </row>
        <row r="1952">
          <cell r="M1952">
            <v>177.31</v>
          </cell>
        </row>
        <row r="1953">
          <cell r="M1953">
            <v>-30745812.98</v>
          </cell>
        </row>
        <row r="1954">
          <cell r="M1954">
            <v>13.43</v>
          </cell>
        </row>
        <row r="1955">
          <cell r="M1955">
            <v>-480570.85</v>
          </cell>
        </row>
        <row r="1956">
          <cell r="M1956">
            <v>-2350.64</v>
          </cell>
        </row>
        <row r="1957">
          <cell r="M1957">
            <v>89044.93</v>
          </cell>
        </row>
        <row r="1958">
          <cell r="M1958">
            <v>34822462.090000004</v>
          </cell>
        </row>
        <row r="1959">
          <cell r="M1959">
            <v>7284148.7300000004</v>
          </cell>
        </row>
        <row r="1960">
          <cell r="M1960">
            <v>34190.089999999997</v>
          </cell>
        </row>
        <row r="1961">
          <cell r="M1961">
            <v>-9170.17</v>
          </cell>
        </row>
        <row r="1962">
          <cell r="M1962">
            <v>7190884.6500000004</v>
          </cell>
        </row>
        <row r="1963">
          <cell r="M1963">
            <v>-2100.87</v>
          </cell>
        </row>
        <row r="1964">
          <cell r="M1964">
            <v>-1482.18</v>
          </cell>
        </row>
        <row r="1965">
          <cell r="M1965">
            <v>30745812.98</v>
          </cell>
        </row>
        <row r="1966">
          <cell r="M1966">
            <v>-10852.47</v>
          </cell>
        </row>
        <row r="1967">
          <cell r="M1967">
            <v>-198.96</v>
          </cell>
        </row>
        <row r="1968">
          <cell r="M1968">
            <v>1028668.96</v>
          </cell>
        </row>
        <row r="1969">
          <cell r="M1969">
            <v>4.0199999999999996</v>
          </cell>
        </row>
        <row r="1970">
          <cell r="M1970">
            <v>47.94</v>
          </cell>
        </row>
        <row r="1971">
          <cell r="M1971">
            <v>55291.6</v>
          </cell>
        </row>
        <row r="1972">
          <cell r="M1972">
            <v>658775.74</v>
          </cell>
        </row>
        <row r="1973">
          <cell r="M1973">
            <v>1015.28</v>
          </cell>
        </row>
        <row r="1974">
          <cell r="M1974">
            <v>-3019.35</v>
          </cell>
        </row>
        <row r="1975">
          <cell r="M1975">
            <v>-1009784.39</v>
          </cell>
        </row>
        <row r="1976">
          <cell r="M1976">
            <v>-880763.71</v>
          </cell>
        </row>
        <row r="1977">
          <cell r="M1977">
            <v>635.02</v>
          </cell>
        </row>
        <row r="1978">
          <cell r="M1978">
            <v>2702.52</v>
          </cell>
        </row>
        <row r="1979">
          <cell r="M1979">
            <v>1739.35</v>
          </cell>
        </row>
        <row r="1980">
          <cell r="M1980">
            <v>438.84</v>
          </cell>
        </row>
        <row r="1981">
          <cell r="M1981">
            <v>2936.07</v>
          </cell>
        </row>
        <row r="1982">
          <cell r="M1982">
            <v>656.91</v>
          </cell>
        </row>
        <row r="1983">
          <cell r="M1983">
            <v>142.02000000000001</v>
          </cell>
        </row>
        <row r="1984">
          <cell r="M1984">
            <v>392.06</v>
          </cell>
        </row>
        <row r="1985">
          <cell r="M1985">
            <v>981.88</v>
          </cell>
        </row>
        <row r="1986">
          <cell r="M1986">
            <v>606.76</v>
          </cell>
        </row>
        <row r="1987">
          <cell r="M1987">
            <v>895.59</v>
          </cell>
        </row>
        <row r="1988">
          <cell r="M1988">
            <v>939.5</v>
          </cell>
        </row>
        <row r="1989">
          <cell r="M1989">
            <v>1029.5899999999999</v>
          </cell>
        </row>
        <row r="1990">
          <cell r="M1990">
            <v>782.84</v>
          </cell>
        </row>
        <row r="1991">
          <cell r="M1991">
            <v>207.59</v>
          </cell>
        </row>
        <row r="1992">
          <cell r="M1992">
            <v>569.79</v>
          </cell>
        </row>
        <row r="1993">
          <cell r="M1993">
            <v>894.69</v>
          </cell>
        </row>
        <row r="1994">
          <cell r="M1994">
            <v>2754.73</v>
          </cell>
        </row>
        <row r="1995">
          <cell r="M1995">
            <v>669.32</v>
          </cell>
        </row>
        <row r="1996">
          <cell r="M1996">
            <v>1316.88</v>
          </cell>
        </row>
        <row r="1997">
          <cell r="M1997">
            <v>277.73</v>
          </cell>
        </row>
        <row r="1998">
          <cell r="M1998">
            <v>349.18</v>
          </cell>
        </row>
        <row r="1999">
          <cell r="M1999">
            <v>966.15</v>
          </cell>
        </row>
        <row r="2000">
          <cell r="M2000">
            <v>464.86</v>
          </cell>
        </row>
        <row r="2001">
          <cell r="M2001">
            <v>28890.959999999999</v>
          </cell>
        </row>
        <row r="2002">
          <cell r="M2002">
            <v>2508.8000000000002</v>
          </cell>
        </row>
        <row r="2003">
          <cell r="M2003">
            <v>1252.33</v>
          </cell>
        </row>
        <row r="2004">
          <cell r="M2004">
            <v>43.62</v>
          </cell>
        </row>
        <row r="2005">
          <cell r="M2005">
            <v>206.25</v>
          </cell>
        </row>
        <row r="2006">
          <cell r="M2006">
            <v>296.52</v>
          </cell>
        </row>
        <row r="2007">
          <cell r="M2007">
            <v>903.94</v>
          </cell>
        </row>
        <row r="2008">
          <cell r="M2008">
            <v>2156.58</v>
          </cell>
        </row>
        <row r="2009">
          <cell r="M2009">
            <v>1259.72</v>
          </cell>
        </row>
        <row r="2010">
          <cell r="M2010">
            <v>281.8</v>
          </cell>
        </row>
        <row r="2011">
          <cell r="M2011">
            <v>26.68</v>
          </cell>
        </row>
        <row r="2012">
          <cell r="M2012">
            <v>11162.29</v>
          </cell>
        </row>
        <row r="2013">
          <cell r="M2013">
            <v>2404.41</v>
          </cell>
        </row>
        <row r="2014">
          <cell r="M2014">
            <v>661.99</v>
          </cell>
        </row>
        <row r="2015">
          <cell r="M2015">
            <v>847.72</v>
          </cell>
        </row>
        <row r="2016">
          <cell r="M2016">
            <v>370.9</v>
          </cell>
        </row>
        <row r="2017">
          <cell r="M2017">
            <v>2013.27</v>
          </cell>
        </row>
        <row r="2018">
          <cell r="M2018">
            <v>1196.28</v>
          </cell>
        </row>
        <row r="2019">
          <cell r="M2019">
            <v>865.86</v>
          </cell>
        </row>
        <row r="2020">
          <cell r="M2020">
            <v>79.86</v>
          </cell>
        </row>
        <row r="2021">
          <cell r="M2021">
            <v>325.79000000000002</v>
          </cell>
        </row>
        <row r="2022">
          <cell r="M2022">
            <v>150.22</v>
          </cell>
        </row>
        <row r="2023">
          <cell r="M2023">
            <v>2064682.66</v>
          </cell>
        </row>
        <row r="2024">
          <cell r="M2024">
            <v>-11273512.24</v>
          </cell>
        </row>
        <row r="2025">
          <cell r="M2025">
            <v>-76.430000000000007</v>
          </cell>
        </row>
        <row r="2026">
          <cell r="M2026">
            <v>-130751.86</v>
          </cell>
        </row>
        <row r="2027">
          <cell r="M2027">
            <v>5157.4799999999996</v>
          </cell>
        </row>
        <row r="2028">
          <cell r="M2028">
            <v>322.68</v>
          </cell>
        </row>
        <row r="2029">
          <cell r="M2029">
            <v>3098.97</v>
          </cell>
        </row>
        <row r="2030">
          <cell r="M2030">
            <v>-2312919.0699999998</v>
          </cell>
        </row>
        <row r="2031">
          <cell r="M2031">
            <v>309520.34000000003</v>
          </cell>
        </row>
        <row r="2032">
          <cell r="M2032">
            <v>305660.58</v>
          </cell>
        </row>
        <row r="2033">
          <cell r="M2033">
            <v>-268.60000000000002</v>
          </cell>
        </row>
        <row r="2034">
          <cell r="M2034">
            <v>-163106.67000000001</v>
          </cell>
        </row>
        <row r="2035">
          <cell r="M2035">
            <v>-196594.6</v>
          </cell>
        </row>
        <row r="2036">
          <cell r="M2036">
            <v>3019.35</v>
          </cell>
        </row>
        <row r="2037">
          <cell r="M2037">
            <v>-856036.02</v>
          </cell>
        </row>
        <row r="2038">
          <cell r="M2038">
            <v>5639.11</v>
          </cell>
        </row>
        <row r="2039">
          <cell r="M2039">
            <v>-1118153.28</v>
          </cell>
        </row>
        <row r="2040">
          <cell r="M2040">
            <v>156.97</v>
          </cell>
        </row>
        <row r="2041">
          <cell r="M2041">
            <v>-167191.79999999999</v>
          </cell>
        </row>
        <row r="2042">
          <cell r="M2042">
            <v>-2025.52</v>
          </cell>
        </row>
        <row r="2043">
          <cell r="M2043">
            <v>1827.16</v>
          </cell>
        </row>
        <row r="2044">
          <cell r="M2044">
            <v>-2375.23</v>
          </cell>
        </row>
        <row r="2045">
          <cell r="M2045">
            <v>-746.82</v>
          </cell>
        </row>
        <row r="2046">
          <cell r="M2046">
            <v>31421.25</v>
          </cell>
        </row>
        <row r="2047">
          <cell r="M2047">
            <v>1153.18</v>
          </cell>
        </row>
        <row r="2048">
          <cell r="M2048">
            <v>547177.02</v>
          </cell>
        </row>
        <row r="2049">
          <cell r="M2049">
            <v>-510.4</v>
          </cell>
        </row>
        <row r="2050">
          <cell r="M2050">
            <v>-155.15</v>
          </cell>
        </row>
        <row r="2051">
          <cell r="M2051">
            <v>349562.64</v>
          </cell>
        </row>
        <row r="2052">
          <cell r="M2052">
            <v>-15044.06</v>
          </cell>
        </row>
        <row r="2053">
          <cell r="M2053">
            <v>-185.13</v>
          </cell>
        </row>
        <row r="2054">
          <cell r="M2054">
            <v>-11778.57</v>
          </cell>
        </row>
        <row r="2055">
          <cell r="M2055">
            <v>-457.89</v>
          </cell>
        </row>
        <row r="2056">
          <cell r="M2056">
            <v>-1813.79</v>
          </cell>
        </row>
        <row r="2057">
          <cell r="M2057">
            <v>-1178.1099999999999</v>
          </cell>
        </row>
        <row r="2058">
          <cell r="M2058">
            <v>-467.92</v>
          </cell>
        </row>
        <row r="2059">
          <cell r="M2059">
            <v>-1927.1</v>
          </cell>
        </row>
        <row r="2060">
          <cell r="M2060">
            <v>-115.25</v>
          </cell>
        </row>
        <row r="2061">
          <cell r="M2061">
            <v>-437.87</v>
          </cell>
        </row>
        <row r="2062">
          <cell r="M2062">
            <v>5.74</v>
          </cell>
        </row>
        <row r="2063">
          <cell r="M2063">
            <v>-174.85</v>
          </cell>
        </row>
        <row r="2064">
          <cell r="M2064">
            <v>-4.17</v>
          </cell>
        </row>
        <row r="2065">
          <cell r="M2065">
            <v>-1231.68</v>
          </cell>
        </row>
        <row r="2066">
          <cell r="M2066">
            <v>-27.61</v>
          </cell>
        </row>
        <row r="2067">
          <cell r="M2067">
            <v>-23.34</v>
          </cell>
        </row>
        <row r="2068">
          <cell r="M2068">
            <v>-6516.01</v>
          </cell>
        </row>
        <row r="2069">
          <cell r="M2069">
            <v>-44.21</v>
          </cell>
        </row>
        <row r="2070">
          <cell r="M2070">
            <v>-480.15</v>
          </cell>
        </row>
        <row r="2071">
          <cell r="M2071">
            <v>-5770.33</v>
          </cell>
        </row>
        <row r="2072">
          <cell r="M2072">
            <v>-627.62</v>
          </cell>
        </row>
        <row r="2073">
          <cell r="M2073">
            <v>-0.18</v>
          </cell>
        </row>
        <row r="2074">
          <cell r="M2074">
            <v>-7925.13</v>
          </cell>
        </row>
        <row r="2075">
          <cell r="M2075">
            <v>1305.24</v>
          </cell>
        </row>
        <row r="2076">
          <cell r="M2076">
            <v>-899.02</v>
          </cell>
        </row>
        <row r="2077">
          <cell r="M2077">
            <v>-1305.24</v>
          </cell>
        </row>
        <row r="2078">
          <cell r="M2078">
            <v>-1474.58</v>
          </cell>
        </row>
        <row r="2079">
          <cell r="M2079">
            <v>-130.87</v>
          </cell>
        </row>
        <row r="2080">
          <cell r="M2080">
            <v>-434.43</v>
          </cell>
        </row>
        <row r="2081">
          <cell r="M2081">
            <v>-5447.41</v>
          </cell>
        </row>
        <row r="2082">
          <cell r="M2082">
            <v>-2806</v>
          </cell>
        </row>
        <row r="2083">
          <cell r="M2083">
            <v>-854.26</v>
          </cell>
        </row>
        <row r="2084">
          <cell r="M2084">
            <v>632.19000000000005</v>
          </cell>
        </row>
        <row r="2085">
          <cell r="M2085">
            <v>5085.6400000000003</v>
          </cell>
        </row>
        <row r="2086">
          <cell r="M2086">
            <v>39.46</v>
          </cell>
        </row>
        <row r="2087">
          <cell r="M2087">
            <v>-542.24</v>
          </cell>
        </row>
        <row r="2088">
          <cell r="M2088">
            <v>521.32000000000005</v>
          </cell>
        </row>
        <row r="2089">
          <cell r="M2089">
            <v>-1913.01</v>
          </cell>
        </row>
        <row r="2090">
          <cell r="M2090">
            <v>-26033.7</v>
          </cell>
        </row>
        <row r="2091">
          <cell r="M2091">
            <v>-5297.28</v>
          </cell>
        </row>
        <row r="2092">
          <cell r="M2092">
            <v>-3579.09</v>
          </cell>
        </row>
        <row r="2093">
          <cell r="M2093">
            <v>-6535.25</v>
          </cell>
        </row>
        <row r="2094">
          <cell r="M2094">
            <v>-415650.83</v>
          </cell>
        </row>
        <row r="2095">
          <cell r="M2095">
            <v>-1447.22</v>
          </cell>
        </row>
        <row r="2096">
          <cell r="M2096">
            <v>-18565.91</v>
          </cell>
        </row>
        <row r="2097">
          <cell r="M2097">
            <v>1197.8800000000001</v>
          </cell>
        </row>
        <row r="2098">
          <cell r="M2098">
            <v>-15852.34</v>
          </cell>
        </row>
        <row r="2099">
          <cell r="M2099">
            <v>-3.52</v>
          </cell>
        </row>
        <row r="2100">
          <cell r="M2100">
            <v>456.24</v>
          </cell>
        </row>
        <row r="2101">
          <cell r="M2101">
            <v>-288.93</v>
          </cell>
        </row>
        <row r="2102">
          <cell r="M2102">
            <v>-2278.4299999999998</v>
          </cell>
        </row>
        <row r="2103">
          <cell r="M2103">
            <v>-386777.73</v>
          </cell>
        </row>
        <row r="2104">
          <cell r="M2104">
            <v>-0.04</v>
          </cell>
        </row>
        <row r="2105">
          <cell r="M2105">
            <v>-342.46</v>
          </cell>
        </row>
        <row r="2106">
          <cell r="M2106">
            <v>-537.9</v>
          </cell>
        </row>
        <row r="2107">
          <cell r="M2107">
            <v>-363.99</v>
          </cell>
        </row>
        <row r="2108">
          <cell r="M2108">
            <v>-104361.02</v>
          </cell>
        </row>
        <row r="2109">
          <cell r="M2109">
            <v>-95.6</v>
          </cell>
        </row>
        <row r="2110">
          <cell r="M2110">
            <v>-253.23</v>
          </cell>
        </row>
        <row r="2111">
          <cell r="M2111">
            <v>-2998</v>
          </cell>
        </row>
        <row r="2112">
          <cell r="M2112">
            <v>0.2</v>
          </cell>
        </row>
        <row r="2113">
          <cell r="M2113">
            <v>-14283.55</v>
          </cell>
        </row>
        <row r="2114">
          <cell r="M2114">
            <v>-217.19</v>
          </cell>
        </row>
        <row r="2115">
          <cell r="M2115">
            <v>-150261.45000000001</v>
          </cell>
        </row>
        <row r="2116">
          <cell r="M2116">
            <v>-44379.3</v>
          </cell>
        </row>
        <row r="2117">
          <cell r="M2117">
            <v>-216.52</v>
          </cell>
        </row>
        <row r="2118">
          <cell r="M2118">
            <v>-688.57</v>
          </cell>
        </row>
        <row r="2119">
          <cell r="M2119">
            <v>-280.25</v>
          </cell>
        </row>
        <row r="2120">
          <cell r="M2120">
            <v>18909.13</v>
          </cell>
        </row>
        <row r="2121">
          <cell r="M2121">
            <v>-18871.7</v>
          </cell>
        </row>
        <row r="2122">
          <cell r="M2122">
            <v>1183.0999999999999</v>
          </cell>
        </row>
        <row r="2123">
          <cell r="M2123">
            <v>11361.88</v>
          </cell>
        </row>
        <row r="2124">
          <cell r="M2124">
            <v>-8479983.75</v>
          </cell>
        </row>
        <row r="2125">
          <cell r="M2125">
            <v>1222.83</v>
          </cell>
        </row>
        <row r="2126">
          <cell r="M2126">
            <v>-6207.17</v>
          </cell>
        </row>
        <row r="2127">
          <cell r="M2127">
            <v>1134811.6599999999</v>
          </cell>
        </row>
        <row r="2128">
          <cell r="M2128">
            <v>1120660.3799999999</v>
          </cell>
        </row>
        <row r="2129">
          <cell r="M2129">
            <v>155478.95000000001</v>
          </cell>
        </row>
        <row r="2130">
          <cell r="M2130">
            <v>732701.09</v>
          </cell>
        </row>
        <row r="2131">
          <cell r="M2131">
            <v>806707.8</v>
          </cell>
        </row>
        <row r="2132">
          <cell r="M2132">
            <v>-214725.23</v>
          </cell>
        </row>
        <row r="2133">
          <cell r="M2133">
            <v>-465.3</v>
          </cell>
        </row>
        <row r="2134">
          <cell r="M2134">
            <v>10512.85</v>
          </cell>
        </row>
        <row r="2135">
          <cell r="M2135">
            <v>32628.78</v>
          </cell>
        </row>
        <row r="2136">
          <cell r="M2136">
            <v>5832.98</v>
          </cell>
        </row>
        <row r="2137">
          <cell r="M2137">
            <v>-3288956.08</v>
          </cell>
        </row>
        <row r="2138">
          <cell r="M2138">
            <v>-454170.31</v>
          </cell>
        </row>
        <row r="2139">
          <cell r="M2139">
            <v>-524124.39</v>
          </cell>
        </row>
        <row r="2140">
          <cell r="M2140">
            <v>-6022500.5700000003</v>
          </cell>
        </row>
        <row r="2141">
          <cell r="M2141">
            <v>-6821256.7699999996</v>
          </cell>
        </row>
        <row r="2142">
          <cell r="M2142">
            <v>26445.52</v>
          </cell>
        </row>
        <row r="2143">
          <cell r="M2143">
            <v>9103.49</v>
          </cell>
        </row>
        <row r="2144">
          <cell r="M2144">
            <v>-39040.870000000003</v>
          </cell>
        </row>
        <row r="2145">
          <cell r="M2145">
            <v>8857.1200000000008</v>
          </cell>
        </row>
        <row r="2146">
          <cell r="M2146">
            <v>-57589.08</v>
          </cell>
        </row>
        <row r="2147">
          <cell r="M2147">
            <v>-1552.83</v>
          </cell>
        </row>
        <row r="2148">
          <cell r="M2148">
            <v>-924.02</v>
          </cell>
        </row>
        <row r="2149">
          <cell r="M2149">
            <v>-34115.78</v>
          </cell>
        </row>
        <row r="2150">
          <cell r="M2150">
            <v>-935100.81</v>
          </cell>
        </row>
        <row r="2151">
          <cell r="M2151">
            <v>-38386412.43</v>
          </cell>
        </row>
        <row r="2152">
          <cell r="M2152">
            <v>-3169221.73</v>
          </cell>
        </row>
        <row r="2153">
          <cell r="M2153">
            <v>-90489.68</v>
          </cell>
        </row>
        <row r="2154">
          <cell r="M2154">
            <v>-108766.1</v>
          </cell>
        </row>
        <row r="2155">
          <cell r="M2155">
            <v>-3120350.79</v>
          </cell>
        </row>
        <row r="2156">
          <cell r="M2156">
            <v>-118201.52</v>
          </cell>
        </row>
        <row r="2157">
          <cell r="M2157">
            <v>-762060.16</v>
          </cell>
        </row>
        <row r="2158">
          <cell r="M2158">
            <v>-14217648.800000001</v>
          </cell>
        </row>
        <row r="2159">
          <cell r="M2159">
            <v>-18200916.5</v>
          </cell>
        </row>
        <row r="2160">
          <cell r="M2160">
            <v>-307626.65999999997</v>
          </cell>
        </row>
        <row r="2161">
          <cell r="M2161">
            <v>-114052.73</v>
          </cell>
        </row>
        <row r="2162">
          <cell r="M2162">
            <v>-320578.77</v>
          </cell>
        </row>
        <row r="2163">
          <cell r="M2163">
            <v>-269957.2</v>
          </cell>
        </row>
        <row r="2164">
          <cell r="M2164">
            <v>-206509.3</v>
          </cell>
        </row>
        <row r="2165">
          <cell r="M2165">
            <v>-7268541.4400000004</v>
          </cell>
        </row>
        <row r="2166">
          <cell r="M2166">
            <v>-149684.10999999999</v>
          </cell>
        </row>
        <row r="2167">
          <cell r="M2167">
            <v>-66540.63</v>
          </cell>
        </row>
        <row r="2168">
          <cell r="M2168">
            <v>-53480.69</v>
          </cell>
        </row>
        <row r="2169">
          <cell r="M2169">
            <v>-38301.870000000003</v>
          </cell>
        </row>
        <row r="2170">
          <cell r="M2170">
            <v>-155409.60000000001</v>
          </cell>
        </row>
        <row r="2171">
          <cell r="M2171">
            <v>-26336.89</v>
          </cell>
        </row>
        <row r="2172">
          <cell r="M2172">
            <v>-134088.9</v>
          </cell>
        </row>
        <row r="2173">
          <cell r="M2173">
            <v>-363761.79</v>
          </cell>
        </row>
        <row r="2174">
          <cell r="M2174">
            <v>-160963.37</v>
          </cell>
        </row>
        <row r="2175">
          <cell r="M2175">
            <v>-321167.21999999997</v>
          </cell>
        </row>
        <row r="2176">
          <cell r="M2176">
            <v>-247567.43</v>
          </cell>
        </row>
        <row r="2177">
          <cell r="M2177">
            <v>-11694369.890000001</v>
          </cell>
        </row>
        <row r="2178">
          <cell r="M2178">
            <v>-163561.97</v>
          </cell>
        </row>
        <row r="2179">
          <cell r="M2179">
            <v>-252288.36</v>
          </cell>
        </row>
        <row r="2180">
          <cell r="M2180">
            <v>-132762.76</v>
          </cell>
        </row>
        <row r="2181">
          <cell r="M2181">
            <v>-8108.35</v>
          </cell>
        </row>
        <row r="2182">
          <cell r="M2182">
            <v>-125474.54</v>
          </cell>
        </row>
        <row r="2183">
          <cell r="M2183">
            <v>-71436.649999999994</v>
          </cell>
        </row>
        <row r="2184">
          <cell r="M2184">
            <v>-1338067.67</v>
          </cell>
        </row>
        <row r="2185">
          <cell r="M2185">
            <v>-1094432.6200000001</v>
          </cell>
        </row>
        <row r="2186">
          <cell r="M2186">
            <v>-111271.6</v>
          </cell>
        </row>
        <row r="2187">
          <cell r="M2187">
            <v>-173274.88</v>
          </cell>
        </row>
        <row r="2188">
          <cell r="M2188">
            <v>-140421.47</v>
          </cell>
        </row>
        <row r="2189">
          <cell r="M2189">
            <v>-85587.57</v>
          </cell>
        </row>
        <row r="2190">
          <cell r="M2190">
            <v>-114981.43</v>
          </cell>
        </row>
        <row r="2191">
          <cell r="M2191">
            <v>-71718.429999999993</v>
          </cell>
        </row>
        <row r="2192">
          <cell r="M2192">
            <v>-58543.98</v>
          </cell>
        </row>
        <row r="2193">
          <cell r="M2193">
            <v>-52826.27</v>
          </cell>
        </row>
        <row r="2194">
          <cell r="M2194">
            <v>174202.33</v>
          </cell>
        </row>
        <row r="2195">
          <cell r="M2195">
            <v>-194391.93</v>
          </cell>
        </row>
        <row r="2196">
          <cell r="M2196">
            <v>-67053.119999999995</v>
          </cell>
        </row>
        <row r="2197">
          <cell r="M2197">
            <v>-85649.26</v>
          </cell>
        </row>
        <row r="2198">
          <cell r="M2198">
            <v>-134634.23999999999</v>
          </cell>
        </row>
        <row r="2199">
          <cell r="M2199">
            <v>-94222.63</v>
          </cell>
        </row>
        <row r="2200">
          <cell r="M2200">
            <v>-12163.36</v>
          </cell>
        </row>
        <row r="2201">
          <cell r="M2201">
            <v>-270621.67</v>
          </cell>
        </row>
        <row r="2202">
          <cell r="M2202">
            <v>-151306.82999999999</v>
          </cell>
        </row>
        <row r="2203">
          <cell r="M2203">
            <v>-8103.9</v>
          </cell>
        </row>
        <row r="2204">
          <cell r="M2204">
            <v>-435356.82</v>
          </cell>
        </row>
        <row r="2205">
          <cell r="M2205">
            <v>-58547.29</v>
          </cell>
        </row>
        <row r="2206">
          <cell r="M2206">
            <v>-63992.94</v>
          </cell>
        </row>
        <row r="2207">
          <cell r="M2207">
            <v>-58337.59</v>
          </cell>
        </row>
        <row r="2208">
          <cell r="M2208">
            <v>-182418.58</v>
          </cell>
        </row>
        <row r="2209">
          <cell r="M2209">
            <v>-118492.69</v>
          </cell>
        </row>
        <row r="2210">
          <cell r="M2210">
            <v>-6321514.71</v>
          </cell>
        </row>
        <row r="2211">
          <cell r="M2211">
            <v>1708.5</v>
          </cell>
        </row>
        <row r="2212">
          <cell r="M2212">
            <v>1010.56</v>
          </cell>
        </row>
        <row r="2213">
          <cell r="M2213">
            <v>771410.13</v>
          </cell>
        </row>
        <row r="2214">
          <cell r="M2214">
            <v>88798.37</v>
          </cell>
        </row>
        <row r="2215">
          <cell r="M2215">
            <v>70565.66</v>
          </cell>
        </row>
        <row r="2216">
          <cell r="M2216">
            <v>-205588.06</v>
          </cell>
        </row>
        <row r="2217">
          <cell r="M2217">
            <v>-490893.18</v>
          </cell>
        </row>
        <row r="2218">
          <cell r="M2218">
            <v>552580.17000000004</v>
          </cell>
        </row>
        <row r="2219">
          <cell r="M2219">
            <v>-654082.04</v>
          </cell>
        </row>
        <row r="2220">
          <cell r="M2220">
            <v>-9934</v>
          </cell>
        </row>
        <row r="2221">
          <cell r="M2221">
            <v>-3161235.74</v>
          </cell>
        </row>
        <row r="2222">
          <cell r="M2222">
            <v>-3427762.18</v>
          </cell>
        </row>
        <row r="2223">
          <cell r="M2223">
            <v>-53443.69</v>
          </cell>
        </row>
        <row r="2224">
          <cell r="M2224">
            <v>-49288.17</v>
          </cell>
        </row>
        <row r="2225">
          <cell r="M2225">
            <v>-131107</v>
          </cell>
        </row>
        <row r="2226">
          <cell r="M2226">
            <v>-9525</v>
          </cell>
        </row>
        <row r="2227">
          <cell r="M2227">
            <v>-17083606.489999998</v>
          </cell>
        </row>
        <row r="2228">
          <cell r="M2228">
            <v>-258618.29</v>
          </cell>
        </row>
        <row r="2229">
          <cell r="M2229">
            <v>13593.03</v>
          </cell>
        </row>
        <row r="2230">
          <cell r="M2230">
            <v>10096.25</v>
          </cell>
        </row>
        <row r="2231">
          <cell r="M2231">
            <v>5756.72</v>
          </cell>
        </row>
        <row r="2232">
          <cell r="M2232">
            <v>-356898.17</v>
          </cell>
        </row>
        <row r="2233">
          <cell r="M2233">
            <v>1355.5</v>
          </cell>
        </row>
        <row r="2234">
          <cell r="M2234">
            <v>-115840.17</v>
          </cell>
        </row>
        <row r="2235">
          <cell r="M2235">
            <v>2348.5</v>
          </cell>
        </row>
        <row r="2236">
          <cell r="M2236">
            <v>-6282.01</v>
          </cell>
        </row>
        <row r="2237">
          <cell r="M2237">
            <v>305.55</v>
          </cell>
        </row>
        <row r="2238">
          <cell r="M2238">
            <v>9329.58</v>
          </cell>
        </row>
        <row r="2239">
          <cell r="M2239">
            <v>5040.68</v>
          </cell>
        </row>
        <row r="2240">
          <cell r="M2240">
            <v>10233.84</v>
          </cell>
        </row>
        <row r="2241">
          <cell r="M2241">
            <v>-254.28</v>
          </cell>
        </row>
        <row r="2242">
          <cell r="M2242">
            <v>2384130.34</v>
          </cell>
        </row>
        <row r="2243">
          <cell r="M2243">
            <v>18359.259999999998</v>
          </cell>
        </row>
        <row r="2244">
          <cell r="M2244">
            <v>5575.69</v>
          </cell>
        </row>
        <row r="2245">
          <cell r="M2245">
            <v>995.07</v>
          </cell>
        </row>
        <row r="2246">
          <cell r="M2246">
            <v>5081.91</v>
          </cell>
        </row>
        <row r="2247">
          <cell r="M2247">
            <v>7099242.6799999997</v>
          </cell>
        </row>
        <row r="2248">
          <cell r="M2248">
            <v>-12913.62</v>
          </cell>
        </row>
        <row r="2249">
          <cell r="M2249">
            <v>-274.41000000000003</v>
          </cell>
        </row>
        <row r="2250">
          <cell r="M2250">
            <v>24248.02</v>
          </cell>
        </row>
        <row r="2251">
          <cell r="M2251">
            <v>-713.56</v>
          </cell>
        </row>
        <row r="2252">
          <cell r="M2252">
            <v>-8501.7800000000007</v>
          </cell>
        </row>
        <row r="2253">
          <cell r="M2253">
            <v>282732.03999999998</v>
          </cell>
        </row>
        <row r="2254">
          <cell r="M2254">
            <v>700846.5</v>
          </cell>
        </row>
        <row r="2255">
          <cell r="M2255">
            <v>611298.97</v>
          </cell>
        </row>
        <row r="2256">
          <cell r="M2256">
            <v>1517364.39</v>
          </cell>
        </row>
        <row r="2257">
          <cell r="M2257">
            <v>876102.03</v>
          </cell>
        </row>
        <row r="2258">
          <cell r="M2258">
            <v>1000617.24</v>
          </cell>
        </row>
        <row r="2259">
          <cell r="M2259">
            <v>81960.19</v>
          </cell>
        </row>
        <row r="2260">
          <cell r="M2260">
            <v>2252563.9</v>
          </cell>
        </row>
        <row r="2261">
          <cell r="M2261">
            <v>59699.7</v>
          </cell>
        </row>
        <row r="2262">
          <cell r="M2262">
            <v>893590.43</v>
          </cell>
        </row>
        <row r="2263">
          <cell r="M2263">
            <v>135135.62</v>
          </cell>
        </row>
        <row r="2264">
          <cell r="M2264">
            <v>200019.24</v>
          </cell>
        </row>
        <row r="2265">
          <cell r="M2265">
            <v>4216790.8499999996</v>
          </cell>
        </row>
        <row r="2266">
          <cell r="M2266">
            <v>218152.71</v>
          </cell>
        </row>
        <row r="2267">
          <cell r="M2267">
            <v>304689.98</v>
          </cell>
        </row>
        <row r="2268">
          <cell r="M2268">
            <v>121916.85</v>
          </cell>
        </row>
        <row r="2269">
          <cell r="M2269">
            <v>944303.07</v>
          </cell>
        </row>
        <row r="2270">
          <cell r="M2270">
            <v>148181.46</v>
          </cell>
        </row>
        <row r="2271">
          <cell r="M2271">
            <v>765849.08</v>
          </cell>
        </row>
        <row r="2272">
          <cell r="M2272">
            <v>211100.31</v>
          </cell>
        </row>
        <row r="2273">
          <cell r="M2273">
            <v>5447.98</v>
          </cell>
        </row>
        <row r="2274">
          <cell r="M2274">
            <v>412261.1</v>
          </cell>
        </row>
        <row r="2275">
          <cell r="M2275">
            <v>132366.10999999999</v>
          </cell>
        </row>
        <row r="2276">
          <cell r="M2276">
            <v>177869.15</v>
          </cell>
        </row>
        <row r="2277">
          <cell r="M2277">
            <v>71003.06</v>
          </cell>
        </row>
        <row r="2278">
          <cell r="M2278">
            <v>568383.59</v>
          </cell>
        </row>
        <row r="2279">
          <cell r="M2279">
            <v>100255.15</v>
          </cell>
        </row>
        <row r="2280">
          <cell r="M2280">
            <v>153127.31</v>
          </cell>
        </row>
        <row r="2281">
          <cell r="M2281">
            <v>236110.31</v>
          </cell>
        </row>
        <row r="2282">
          <cell r="M2282">
            <v>100232.5</v>
          </cell>
        </row>
        <row r="2283">
          <cell r="M2283">
            <v>138451.84</v>
          </cell>
        </row>
        <row r="2284">
          <cell r="M2284">
            <v>142080.23000000001</v>
          </cell>
        </row>
        <row r="2285">
          <cell r="M2285">
            <v>157833.45000000001</v>
          </cell>
        </row>
        <row r="2286">
          <cell r="M2286">
            <v>217070.65</v>
          </cell>
        </row>
        <row r="2287">
          <cell r="M2287">
            <v>266232.65999999997</v>
          </cell>
        </row>
        <row r="2288">
          <cell r="M2288">
            <v>74802.61</v>
          </cell>
        </row>
        <row r="2289">
          <cell r="M2289">
            <v>478416.01</v>
          </cell>
        </row>
        <row r="2290">
          <cell r="M2290">
            <v>73057.509999999995</v>
          </cell>
        </row>
        <row r="2291">
          <cell r="M2291">
            <v>325129.01</v>
          </cell>
        </row>
        <row r="2292">
          <cell r="M2292">
            <v>222089.1</v>
          </cell>
        </row>
        <row r="2293">
          <cell r="M2293">
            <v>731789.29</v>
          </cell>
        </row>
        <row r="2294">
          <cell r="M2294">
            <v>102820.95</v>
          </cell>
        </row>
        <row r="2295">
          <cell r="M2295">
            <v>333891.99</v>
          </cell>
        </row>
        <row r="2296">
          <cell r="M2296">
            <v>-26645.599999999999</v>
          </cell>
        </row>
        <row r="2297">
          <cell r="M2297">
            <v>312257.18</v>
          </cell>
        </row>
        <row r="2298">
          <cell r="M2298">
            <v>7824444.1699999999</v>
          </cell>
        </row>
        <row r="2299">
          <cell r="M2299">
            <v>-40142.15</v>
          </cell>
        </row>
        <row r="2300">
          <cell r="M2300">
            <v>-1298705.78</v>
          </cell>
        </row>
        <row r="2301">
          <cell r="M2301">
            <v>-73258.09</v>
          </cell>
        </row>
        <row r="2302">
          <cell r="M2302">
            <v>-4221298.55</v>
          </cell>
        </row>
        <row r="2303">
          <cell r="M2303">
            <v>-1603732.9</v>
          </cell>
        </row>
        <row r="2304">
          <cell r="M2304">
            <v>-148044.15</v>
          </cell>
        </row>
        <row r="2305">
          <cell r="M2305">
            <v>-132937.82999999999</v>
          </cell>
        </row>
        <row r="2306">
          <cell r="M2306">
            <v>-103879.09</v>
          </cell>
        </row>
        <row r="2307">
          <cell r="M2307">
            <v>-85379.57</v>
          </cell>
        </row>
        <row r="2308">
          <cell r="M2308">
            <v>-189047.97</v>
          </cell>
        </row>
        <row r="2309">
          <cell r="M2309">
            <v>-199994.29</v>
          </cell>
        </row>
        <row r="2310">
          <cell r="M2310">
            <v>-26787.88</v>
          </cell>
        </row>
        <row r="2311">
          <cell r="M2311">
            <v>-2362083.14</v>
          </cell>
        </row>
        <row r="2312">
          <cell r="M2312">
            <v>-97878.92</v>
          </cell>
        </row>
        <row r="2313">
          <cell r="M2313">
            <v>-105854.98</v>
          </cell>
        </row>
        <row r="2314">
          <cell r="M2314">
            <v>-87611.19</v>
          </cell>
        </row>
        <row r="2315">
          <cell r="M2315">
            <v>-204898.58</v>
          </cell>
        </row>
        <row r="2316">
          <cell r="M2316">
            <v>-216037.4</v>
          </cell>
        </row>
        <row r="2317">
          <cell r="M2317">
            <v>-118697.04</v>
          </cell>
        </row>
        <row r="2318">
          <cell r="M2318">
            <v>-129204</v>
          </cell>
        </row>
        <row r="2319">
          <cell r="M2319">
            <v>-225135.79</v>
          </cell>
        </row>
        <row r="2320">
          <cell r="M2320">
            <v>-13997.19</v>
          </cell>
        </row>
        <row r="2321">
          <cell r="M2321">
            <v>-4576617.6900000004</v>
          </cell>
        </row>
        <row r="2322">
          <cell r="M2322">
            <v>-27093.62</v>
          </cell>
        </row>
        <row r="2323">
          <cell r="M2323">
            <v>-47624.46</v>
          </cell>
        </row>
        <row r="2324">
          <cell r="M2324">
            <v>-29424.560000000001</v>
          </cell>
        </row>
        <row r="2325">
          <cell r="M2325">
            <v>-52908.83</v>
          </cell>
        </row>
        <row r="2326">
          <cell r="M2326">
            <v>-91612.15</v>
          </cell>
        </row>
        <row r="2327">
          <cell r="M2327">
            <v>-70826.98</v>
          </cell>
        </row>
        <row r="2328">
          <cell r="M2328">
            <v>-384083.58</v>
          </cell>
        </row>
        <row r="2329">
          <cell r="M2329">
            <v>-81234.39</v>
          </cell>
        </row>
        <row r="2330">
          <cell r="M2330">
            <v>-144531.37</v>
          </cell>
        </row>
        <row r="2331">
          <cell r="M2331">
            <v>-3332.55</v>
          </cell>
        </row>
        <row r="2332">
          <cell r="M2332">
            <v>-3483.53</v>
          </cell>
        </row>
        <row r="2333">
          <cell r="M2333">
            <v>-13762.53</v>
          </cell>
        </row>
        <row r="2334">
          <cell r="M2334">
            <v>-74169.08</v>
          </cell>
        </row>
        <row r="2335">
          <cell r="M2335">
            <v>-59544.63</v>
          </cell>
        </row>
        <row r="2336">
          <cell r="M2336">
            <v>-70421.67</v>
          </cell>
        </row>
        <row r="2337">
          <cell r="M2337">
            <v>-86091.39</v>
          </cell>
        </row>
        <row r="2338">
          <cell r="M2338">
            <v>-76228.66</v>
          </cell>
        </row>
        <row r="2339">
          <cell r="M2339">
            <v>-112185.08</v>
          </cell>
        </row>
        <row r="2340">
          <cell r="M2340">
            <v>-62167.8</v>
          </cell>
        </row>
        <row r="2341">
          <cell r="M2341">
            <v>-35532.620000000003</v>
          </cell>
        </row>
        <row r="2342">
          <cell r="M2342">
            <v>-73180.97</v>
          </cell>
        </row>
        <row r="2343">
          <cell r="M2343">
            <v>100321.19</v>
          </cell>
        </row>
        <row r="2344">
          <cell r="M2344">
            <v>-73173.64</v>
          </cell>
        </row>
        <row r="2345">
          <cell r="M2345">
            <v>-86099.75</v>
          </cell>
        </row>
        <row r="2346">
          <cell r="M2346">
            <v>-17938.28</v>
          </cell>
        </row>
        <row r="2347">
          <cell r="M2347">
            <v>-4017482.48</v>
          </cell>
        </row>
        <row r="2348">
          <cell r="M2348">
            <v>-595764.24</v>
          </cell>
        </row>
        <row r="2349">
          <cell r="M2349">
            <v>-645993.61</v>
          </cell>
        </row>
        <row r="2350">
          <cell r="M2350">
            <v>-3126015.13</v>
          </cell>
        </row>
        <row r="2351">
          <cell r="M2351">
            <v>115284.06</v>
          </cell>
        </row>
        <row r="2352">
          <cell r="M2352">
            <v>390976</v>
          </cell>
        </row>
        <row r="2353">
          <cell r="M2353">
            <v>3983211.7</v>
          </cell>
        </row>
        <row r="2354">
          <cell r="M2354">
            <v>-22242.45</v>
          </cell>
        </row>
        <row r="2355">
          <cell r="M2355">
            <v>22242.45</v>
          </cell>
        </row>
        <row r="2356">
          <cell r="M2356">
            <v>-2238984.77</v>
          </cell>
        </row>
        <row r="2357">
          <cell r="M2357">
            <v>-1760288.68</v>
          </cell>
        </row>
        <row r="2358">
          <cell r="M2358">
            <v>-250000</v>
          </cell>
        </row>
        <row r="2359">
          <cell r="M2359">
            <v>-27875611.039999999</v>
          </cell>
        </row>
        <row r="2360">
          <cell r="M2360">
            <v>-34995412.079999998</v>
          </cell>
        </row>
        <row r="2361">
          <cell r="M2361">
            <v>3434717.93</v>
          </cell>
        </row>
        <row r="2362">
          <cell r="M2362">
            <v>-76978.09</v>
          </cell>
        </row>
        <row r="2363">
          <cell r="M2363">
            <v>-505012.27</v>
          </cell>
        </row>
        <row r="2364">
          <cell r="M2364">
            <v>-345543.8</v>
          </cell>
        </row>
        <row r="2365">
          <cell r="M2365">
            <v>-1295532.07</v>
          </cell>
        </row>
        <row r="2366">
          <cell r="M2366">
            <v>-166666.67000000001</v>
          </cell>
        </row>
        <row r="2367">
          <cell r="M2367">
            <v>748881</v>
          </cell>
        </row>
        <row r="2368">
          <cell r="M2368">
            <v>116416.62</v>
          </cell>
        </row>
        <row r="2369">
          <cell r="M2369">
            <v>91916.58</v>
          </cell>
        </row>
        <row r="2370">
          <cell r="M2370">
            <v>-102988.92</v>
          </cell>
        </row>
        <row r="2371">
          <cell r="M2371">
            <v>-166666.67000000001</v>
          </cell>
        </row>
        <row r="2372">
          <cell r="M2372">
            <v>27891.13</v>
          </cell>
        </row>
        <row r="2373">
          <cell r="M2373">
            <v>-18600</v>
          </cell>
        </row>
        <row r="2374">
          <cell r="M2374">
            <v>-33333.33</v>
          </cell>
        </row>
        <row r="2375">
          <cell r="M2375">
            <v>33333.33</v>
          </cell>
        </row>
        <row r="2376">
          <cell r="M2376">
            <v>-500</v>
          </cell>
        </row>
        <row r="2377">
          <cell r="M2377">
            <v>-25000</v>
          </cell>
        </row>
        <row r="2378">
          <cell r="M2378">
            <v>72975.38</v>
          </cell>
        </row>
        <row r="2379">
          <cell r="M2379">
            <v>-480000</v>
          </cell>
        </row>
        <row r="2380">
          <cell r="M2380">
            <v>40000</v>
          </cell>
        </row>
        <row r="2381">
          <cell r="M2381">
            <v>18871.7</v>
          </cell>
        </row>
        <row r="2382">
          <cell r="M2382">
            <v>33164.620000000003</v>
          </cell>
        </row>
        <row r="2383">
          <cell r="M2383">
            <v>-1505.78</v>
          </cell>
        </row>
        <row r="2384">
          <cell r="M2384">
            <v>356.68</v>
          </cell>
        </row>
        <row r="2385">
          <cell r="M2385">
            <v>-74872148.870000005</v>
          </cell>
        </row>
        <row r="2386">
          <cell r="M2386">
            <v>19822.669999999998</v>
          </cell>
        </row>
        <row r="2387">
          <cell r="M2387">
            <v>47600188.670000002</v>
          </cell>
        </row>
        <row r="2388">
          <cell r="M2388">
            <v>6207.17</v>
          </cell>
        </row>
        <row r="2389">
          <cell r="M2389">
            <v>-1222.83</v>
          </cell>
        </row>
        <row r="2390">
          <cell r="M2390">
            <v>2162392.09</v>
          </cell>
        </row>
        <row r="2391">
          <cell r="M2391">
            <v>103861.81</v>
          </cell>
        </row>
        <row r="2392">
          <cell r="M2392">
            <v>2250778.9700000002</v>
          </cell>
        </row>
        <row r="2393">
          <cell r="M2393">
            <v>-80845380.620000005</v>
          </cell>
        </row>
        <row r="2394">
          <cell r="M2394">
            <v>-737783</v>
          </cell>
        </row>
        <row r="2395">
          <cell r="M2395">
            <v>75541121.870000005</v>
          </cell>
        </row>
        <row r="2396">
          <cell r="M2396">
            <v>103349.89</v>
          </cell>
        </row>
        <row r="2397">
          <cell r="M2397">
            <v>319901.77</v>
          </cell>
        </row>
        <row r="2398">
          <cell r="M2398">
            <v>-337854.94</v>
          </cell>
        </row>
        <row r="2399">
          <cell r="M2399">
            <v>167191.79999999999</v>
          </cell>
        </row>
        <row r="2400">
          <cell r="M2400">
            <v>-907.68</v>
          </cell>
        </row>
        <row r="2401">
          <cell r="M2401">
            <v>-2516528.17</v>
          </cell>
        </row>
        <row r="2402">
          <cell r="M2402">
            <v>266575.71000000002</v>
          </cell>
        </row>
        <row r="2403">
          <cell r="M2403">
            <v>205516.77</v>
          </cell>
        </row>
        <row r="2404">
          <cell r="M2404">
            <v>-31421.25</v>
          </cell>
        </row>
        <row r="2405">
          <cell r="M2405">
            <v>-1153.18</v>
          </cell>
        </row>
        <row r="2406">
          <cell r="M2406">
            <v>95.6</v>
          </cell>
        </row>
        <row r="2407">
          <cell r="M2407">
            <v>625509.76</v>
          </cell>
        </row>
        <row r="2408">
          <cell r="M2408">
            <v>369977.55</v>
          </cell>
        </row>
        <row r="2409">
          <cell r="M2409">
            <v>58518.85</v>
          </cell>
        </row>
        <row r="2410">
          <cell r="M2410">
            <v>3579.09</v>
          </cell>
        </row>
        <row r="2411">
          <cell r="M2411">
            <v>58349.06</v>
          </cell>
        </row>
        <row r="2412">
          <cell r="M2412">
            <v>53428.25</v>
          </cell>
        </row>
        <row r="2413">
          <cell r="M2413">
            <v>-6999190.4500000002</v>
          </cell>
        </row>
        <row r="2414">
          <cell r="M2414">
            <v>10172.870000000001</v>
          </cell>
        </row>
        <row r="2415">
          <cell r="M2415">
            <v>251755.12</v>
          </cell>
        </row>
        <row r="2416">
          <cell r="M2416">
            <v>434415.88</v>
          </cell>
        </row>
        <row r="2417">
          <cell r="M2417">
            <v>0.18</v>
          </cell>
        </row>
        <row r="2418">
          <cell r="M2418">
            <v>64101.65</v>
          </cell>
        </row>
        <row r="2419">
          <cell r="M2419">
            <v>84531.03</v>
          </cell>
        </row>
        <row r="2420">
          <cell r="M2420">
            <v>150236.64000000001</v>
          </cell>
        </row>
        <row r="2421">
          <cell r="M2421">
            <v>364163.38</v>
          </cell>
        </row>
        <row r="2422">
          <cell r="M2422">
            <v>272590.08000000002</v>
          </cell>
        </row>
        <row r="2423">
          <cell r="M2423">
            <v>325174.43</v>
          </cell>
        </row>
        <row r="2424">
          <cell r="M2424">
            <v>26647.58</v>
          </cell>
        </row>
        <row r="2425">
          <cell r="M2425">
            <v>11709858.23</v>
          </cell>
        </row>
        <row r="2426">
          <cell r="M2426">
            <v>386777.73</v>
          </cell>
        </row>
        <row r="2427">
          <cell r="M2427">
            <v>467.92</v>
          </cell>
        </row>
        <row r="2428">
          <cell r="M2428">
            <v>71765.88</v>
          </cell>
        </row>
        <row r="2429">
          <cell r="M2429">
            <v>181849.92</v>
          </cell>
        </row>
        <row r="2430">
          <cell r="M2430">
            <v>23.34</v>
          </cell>
        </row>
        <row r="2431">
          <cell r="M2431">
            <v>1341949.4399999999</v>
          </cell>
        </row>
        <row r="2432">
          <cell r="M2432">
            <v>-6649712.8899999997</v>
          </cell>
        </row>
        <row r="2433">
          <cell r="M2433">
            <v>134961.98000000001</v>
          </cell>
        </row>
        <row r="2434">
          <cell r="M2434">
            <v>93854.65</v>
          </cell>
        </row>
        <row r="2435">
          <cell r="M2435">
            <v>26310.12</v>
          </cell>
        </row>
        <row r="2436">
          <cell r="M2436">
            <v>479762.25</v>
          </cell>
        </row>
        <row r="2437">
          <cell r="M2437">
            <v>118076.6</v>
          </cell>
        </row>
        <row r="2438">
          <cell r="M2438">
            <v>6702931.3499999996</v>
          </cell>
        </row>
        <row r="2439">
          <cell r="M2439">
            <v>124656.94</v>
          </cell>
        </row>
        <row r="2440">
          <cell r="M2440">
            <v>-32200310.23</v>
          </cell>
        </row>
        <row r="2441">
          <cell r="M2441">
            <v>39198.18</v>
          </cell>
        </row>
        <row r="2442">
          <cell r="M2442">
            <v>67389.11</v>
          </cell>
        </row>
        <row r="2443">
          <cell r="M2443">
            <v>154907.87</v>
          </cell>
        </row>
        <row r="2444">
          <cell r="M2444">
            <v>-16621.37</v>
          </cell>
        </row>
        <row r="2445">
          <cell r="M2445">
            <v>-0.2</v>
          </cell>
        </row>
        <row r="2446">
          <cell r="M2446">
            <v>-688.21</v>
          </cell>
        </row>
        <row r="2447">
          <cell r="M2447">
            <v>6726931.7000000002</v>
          </cell>
        </row>
        <row r="2448">
          <cell r="M2448">
            <v>132519.19</v>
          </cell>
        </row>
        <row r="2449">
          <cell r="M2449">
            <v>32200310.23</v>
          </cell>
        </row>
        <row r="2450">
          <cell r="M2450">
            <v>71501.22</v>
          </cell>
        </row>
        <row r="2451">
          <cell r="M2451">
            <v>-176247.93</v>
          </cell>
        </row>
        <row r="2452">
          <cell r="M2452">
            <v>60177.18</v>
          </cell>
        </row>
        <row r="2453">
          <cell r="M2453">
            <v>110881.36</v>
          </cell>
        </row>
        <row r="2454">
          <cell r="M2454">
            <v>139743.07</v>
          </cell>
        </row>
        <row r="2455">
          <cell r="M2455">
            <v>-5.74</v>
          </cell>
        </row>
        <row r="2456">
          <cell r="M2456">
            <v>5297.28</v>
          </cell>
        </row>
        <row r="2457">
          <cell r="M2457">
            <v>26033.7</v>
          </cell>
        </row>
        <row r="2458">
          <cell r="M2458">
            <v>251749.67</v>
          </cell>
        </row>
        <row r="2459">
          <cell r="M2459">
            <v>68190</v>
          </cell>
        </row>
        <row r="2460">
          <cell r="M2460">
            <v>-2248156.88</v>
          </cell>
        </row>
        <row r="2461">
          <cell r="M2461">
            <v>114159.13</v>
          </cell>
        </row>
        <row r="2462">
          <cell r="M2462">
            <v>-655115.09</v>
          </cell>
        </row>
        <row r="2463">
          <cell r="M2463">
            <v>15549.27</v>
          </cell>
        </row>
        <row r="2464">
          <cell r="M2464">
            <v>-105199301.13</v>
          </cell>
        </row>
        <row r="2465">
          <cell r="M2465">
            <v>-5391.19</v>
          </cell>
        </row>
        <row r="2466">
          <cell r="M2466">
            <v>149075.38</v>
          </cell>
        </row>
        <row r="2467">
          <cell r="M2467">
            <v>313066.36</v>
          </cell>
        </row>
        <row r="2468">
          <cell r="M2468">
            <v>169037.5</v>
          </cell>
        </row>
        <row r="2469">
          <cell r="M2469">
            <v>150261.45000000001</v>
          </cell>
        </row>
        <row r="2470">
          <cell r="M2470">
            <v>150908.76</v>
          </cell>
        </row>
        <row r="2471">
          <cell r="M2471">
            <v>3.52</v>
          </cell>
        </row>
        <row r="2472">
          <cell r="M2472">
            <v>-34815126.560000002</v>
          </cell>
        </row>
        <row r="2473">
          <cell r="M2473">
            <v>52573.96</v>
          </cell>
        </row>
        <row r="2474">
          <cell r="M2474">
            <v>85557.14</v>
          </cell>
        </row>
        <row r="2475">
          <cell r="M2475">
            <v>173023.95</v>
          </cell>
        </row>
        <row r="2476">
          <cell r="M2476">
            <v>8087.89</v>
          </cell>
        </row>
        <row r="2477">
          <cell r="M2477">
            <v>4.17</v>
          </cell>
        </row>
        <row r="2478">
          <cell r="M2478">
            <v>0.04</v>
          </cell>
        </row>
        <row r="2479">
          <cell r="M2479">
            <v>160182.35</v>
          </cell>
        </row>
        <row r="2480">
          <cell r="M2480">
            <v>1631415.78</v>
          </cell>
        </row>
        <row r="2481">
          <cell r="M2481">
            <v>-42060.15</v>
          </cell>
        </row>
        <row r="2482">
          <cell r="M2482">
            <v>-1164342.77</v>
          </cell>
        </row>
        <row r="2483">
          <cell r="M2483">
            <v>-125894.12</v>
          </cell>
        </row>
        <row r="2484">
          <cell r="M2484">
            <v>-488162.81</v>
          </cell>
        </row>
        <row r="2485">
          <cell r="M2485">
            <v>-631506.18999999994</v>
          </cell>
        </row>
        <row r="2486">
          <cell r="M2486">
            <v>-1527525.63</v>
          </cell>
        </row>
        <row r="2487">
          <cell r="M2487">
            <v>-382103.43</v>
          </cell>
        </row>
        <row r="2488">
          <cell r="M2488">
            <v>-10102.09</v>
          </cell>
        </row>
        <row r="2489">
          <cell r="M2489">
            <v>-24390.53</v>
          </cell>
        </row>
        <row r="2490">
          <cell r="M2490">
            <v>1630313.05</v>
          </cell>
        </row>
        <row r="2491">
          <cell r="M2491">
            <v>-184908.66</v>
          </cell>
        </row>
        <row r="2492">
          <cell r="M2492">
            <v>2694665.16</v>
          </cell>
        </row>
        <row r="2493">
          <cell r="M2493">
            <v>-5823.13</v>
          </cell>
        </row>
        <row r="2494">
          <cell r="M2494">
            <v>-3740.2</v>
          </cell>
        </row>
        <row r="2495">
          <cell r="M2495">
            <v>274.41000000000003</v>
          </cell>
        </row>
        <row r="2496">
          <cell r="M2496">
            <v>-24248.02</v>
          </cell>
        </row>
        <row r="2497">
          <cell r="M2497">
            <v>68116110.950000003</v>
          </cell>
        </row>
        <row r="2498">
          <cell r="M2498">
            <v>-6834596.29</v>
          </cell>
        </row>
        <row r="2499">
          <cell r="M2499">
            <v>1374708.87</v>
          </cell>
        </row>
        <row r="2500">
          <cell r="M2500">
            <v>-209473.95</v>
          </cell>
        </row>
        <row r="2501">
          <cell r="M2501">
            <v>-312257.18</v>
          </cell>
        </row>
        <row r="2502">
          <cell r="M2502">
            <v>5073697.2699999996</v>
          </cell>
        </row>
        <row r="2503">
          <cell r="M2503">
            <v>-1369320.24</v>
          </cell>
        </row>
        <row r="2504">
          <cell r="M2504">
            <v>-743164.2</v>
          </cell>
        </row>
        <row r="2505">
          <cell r="M2505">
            <v>-896738.15</v>
          </cell>
        </row>
        <row r="2506">
          <cell r="M2506">
            <v>2468.1</v>
          </cell>
        </row>
        <row r="2507">
          <cell r="M2507">
            <v>-64282.76</v>
          </cell>
        </row>
        <row r="2508">
          <cell r="M2508">
            <v>-16438.580000000002</v>
          </cell>
        </row>
        <row r="2509">
          <cell r="M2509">
            <v>62910.09</v>
          </cell>
        </row>
        <row r="2510">
          <cell r="M2510">
            <v>-151262.12</v>
          </cell>
        </row>
        <row r="2511">
          <cell r="M2511">
            <v>-304689.98</v>
          </cell>
        </row>
        <row r="2512">
          <cell r="M2512">
            <v>-138231.39000000001</v>
          </cell>
        </row>
        <row r="2513">
          <cell r="M2513">
            <v>-326161.34999999998</v>
          </cell>
        </row>
        <row r="2514">
          <cell r="M2514">
            <v>-45378.05</v>
          </cell>
        </row>
        <row r="2515">
          <cell r="M2515">
            <v>-107919.66</v>
          </cell>
        </row>
        <row r="2516">
          <cell r="M2516">
            <v>-73138.880000000005</v>
          </cell>
        </row>
        <row r="2517">
          <cell r="M2517">
            <v>-71952.800000000003</v>
          </cell>
        </row>
        <row r="2518">
          <cell r="M2518">
            <v>-96833.49</v>
          </cell>
        </row>
        <row r="2519">
          <cell r="M2519">
            <v>5651</v>
          </cell>
        </row>
        <row r="2520">
          <cell r="M2520">
            <v>-11106.02</v>
          </cell>
        </row>
        <row r="2521">
          <cell r="M2521">
            <v>-206688.03</v>
          </cell>
        </row>
        <row r="2522">
          <cell r="M2522">
            <v>-333884.64</v>
          </cell>
        </row>
        <row r="2523">
          <cell r="M2523">
            <v>112185.08</v>
          </cell>
        </row>
        <row r="2524">
          <cell r="M2524">
            <v>-228037.01</v>
          </cell>
        </row>
        <row r="2525">
          <cell r="M2525">
            <v>-581.39</v>
          </cell>
        </row>
        <row r="2526">
          <cell r="M2526">
            <v>-46269.63</v>
          </cell>
        </row>
        <row r="2527">
          <cell r="M2527">
            <v>-1044624.26</v>
          </cell>
        </row>
        <row r="2528">
          <cell r="M2528">
            <v>-72453.88</v>
          </cell>
        </row>
        <row r="2529">
          <cell r="M2529">
            <v>-84882.67</v>
          </cell>
        </row>
        <row r="2530">
          <cell r="M2530">
            <v>-130979.26</v>
          </cell>
        </row>
        <row r="2531">
          <cell r="M2531">
            <v>-120230.43</v>
          </cell>
        </row>
        <row r="2532">
          <cell r="M2532">
            <v>-147110.41</v>
          </cell>
        </row>
        <row r="2533">
          <cell r="M2533">
            <v>-52630.69</v>
          </cell>
        </row>
        <row r="2534">
          <cell r="M2534">
            <v>-2171329.5099999998</v>
          </cell>
        </row>
        <row r="2535">
          <cell r="M2535">
            <v>-1854707.71</v>
          </cell>
        </row>
        <row r="2536">
          <cell r="M2536">
            <v>-542741.31999999995</v>
          </cell>
        </row>
        <row r="2537">
          <cell r="M2537">
            <v>-164106.62</v>
          </cell>
        </row>
        <row r="2538">
          <cell r="M2538">
            <v>4576617.6900000004</v>
          </cell>
        </row>
        <row r="2539">
          <cell r="M2539">
            <v>-184300.01</v>
          </cell>
        </row>
        <row r="2540">
          <cell r="M2540">
            <v>-692675.44</v>
          </cell>
        </row>
        <row r="2541">
          <cell r="M2541">
            <v>3332.55</v>
          </cell>
        </row>
        <row r="2542">
          <cell r="M2542">
            <v>-126540.56</v>
          </cell>
        </row>
        <row r="2543">
          <cell r="M2543">
            <v>129204</v>
          </cell>
        </row>
        <row r="2544">
          <cell r="M2544">
            <v>-668454.64</v>
          </cell>
        </row>
        <row r="2545">
          <cell r="M2545">
            <v>-68899.259999999995</v>
          </cell>
        </row>
        <row r="2546">
          <cell r="M2546">
            <v>3483.53</v>
          </cell>
        </row>
        <row r="2547">
          <cell r="M2547">
            <v>-5447.98</v>
          </cell>
        </row>
        <row r="2548">
          <cell r="M2548">
            <v>72020.740000000005</v>
          </cell>
        </row>
        <row r="2549">
          <cell r="M2549">
            <v>-63.94</v>
          </cell>
        </row>
        <row r="2550">
          <cell r="M2550">
            <v>21351.21</v>
          </cell>
        </row>
        <row r="2551">
          <cell r="M2551">
            <v>24378.55</v>
          </cell>
        </row>
        <row r="2552">
          <cell r="M2552">
            <v>1440.34</v>
          </cell>
        </row>
        <row r="2553">
          <cell r="M2553">
            <v>2634.05</v>
          </cell>
        </row>
        <row r="2554">
          <cell r="M2554">
            <v>780.88</v>
          </cell>
        </row>
        <row r="2555">
          <cell r="M2555">
            <v>891.61</v>
          </cell>
        </row>
        <row r="2556">
          <cell r="M2556">
            <v>-2.34</v>
          </cell>
        </row>
        <row r="2557">
          <cell r="M2557">
            <v>52.67</v>
          </cell>
        </row>
        <row r="2558">
          <cell r="M2558">
            <v>8390.67</v>
          </cell>
        </row>
        <row r="2559">
          <cell r="M2559">
            <v>2487.4899999999998</v>
          </cell>
        </row>
        <row r="2560">
          <cell r="M2560">
            <v>2840.19</v>
          </cell>
        </row>
        <row r="2561">
          <cell r="M2561">
            <v>-7.45</v>
          </cell>
        </row>
        <row r="2562">
          <cell r="M2562">
            <v>167.8</v>
          </cell>
        </row>
        <row r="2563">
          <cell r="M2563">
            <v>1494.55</v>
          </cell>
        </row>
        <row r="2564">
          <cell r="M2564">
            <v>505.9</v>
          </cell>
        </row>
        <row r="2565">
          <cell r="M2565">
            <v>-1.33</v>
          </cell>
        </row>
        <row r="2566">
          <cell r="M2566">
            <v>443.08</v>
          </cell>
        </row>
        <row r="2567">
          <cell r="M2567">
            <v>29.89</v>
          </cell>
        </row>
        <row r="2568">
          <cell r="M2568">
            <v>7448.71</v>
          </cell>
        </row>
        <row r="2569">
          <cell r="M2569">
            <v>2208.23</v>
          </cell>
        </row>
        <row r="2570">
          <cell r="M2570">
            <v>2521.34</v>
          </cell>
        </row>
        <row r="2571">
          <cell r="M2571">
            <v>-6.61</v>
          </cell>
        </row>
        <row r="2572">
          <cell r="M2572">
            <v>148.96</v>
          </cell>
        </row>
        <row r="2573">
          <cell r="M2573">
            <v>2349.9499999999998</v>
          </cell>
        </row>
        <row r="2574">
          <cell r="M2574">
            <v>696.67</v>
          </cell>
        </row>
        <row r="2575">
          <cell r="M2575">
            <v>795.43</v>
          </cell>
        </row>
        <row r="2576">
          <cell r="M2576">
            <v>-2.08</v>
          </cell>
        </row>
        <row r="2577">
          <cell r="M2577">
            <v>47</v>
          </cell>
        </row>
        <row r="2578">
          <cell r="M2578">
            <v>7086.65</v>
          </cell>
        </row>
        <row r="2579">
          <cell r="M2579">
            <v>-6.28</v>
          </cell>
        </row>
        <row r="2580">
          <cell r="M2580">
            <v>2100.89</v>
          </cell>
        </row>
        <row r="2581">
          <cell r="M2581">
            <v>2398.7800000000002</v>
          </cell>
        </row>
        <row r="2582">
          <cell r="M2582">
            <v>141.72999999999999</v>
          </cell>
        </row>
        <row r="2583">
          <cell r="M2583">
            <v>269.51</v>
          </cell>
        </row>
        <row r="2584">
          <cell r="M2584">
            <v>91.24</v>
          </cell>
        </row>
        <row r="2585">
          <cell r="M2585">
            <v>-0.24</v>
          </cell>
        </row>
        <row r="2586">
          <cell r="M2586">
            <v>79.900000000000006</v>
          </cell>
        </row>
        <row r="2587">
          <cell r="M2587">
            <v>5.39</v>
          </cell>
        </row>
        <row r="2588">
          <cell r="M2588">
            <v>74.78</v>
          </cell>
        </row>
        <row r="2589">
          <cell r="M2589">
            <v>22.18</v>
          </cell>
        </row>
        <row r="2590">
          <cell r="M2590">
            <v>-7.0000000000000007E-2</v>
          </cell>
        </row>
        <row r="2591">
          <cell r="M2591">
            <v>25.32</v>
          </cell>
        </row>
        <row r="2592">
          <cell r="M2592">
            <v>1.5</v>
          </cell>
        </row>
        <row r="2593">
          <cell r="M2593">
            <v>4019.7</v>
          </cell>
        </row>
        <row r="2594">
          <cell r="M2594">
            <v>1191.68</v>
          </cell>
        </row>
        <row r="2595">
          <cell r="M2595">
            <v>1360.64</v>
          </cell>
        </row>
        <row r="2596">
          <cell r="M2596">
            <v>-3.57</v>
          </cell>
        </row>
        <row r="2597">
          <cell r="M2597">
            <v>80.39</v>
          </cell>
        </row>
        <row r="2598">
          <cell r="M2598">
            <v>54.27</v>
          </cell>
        </row>
        <row r="2599">
          <cell r="M2599">
            <v>16.09</v>
          </cell>
        </row>
        <row r="2600">
          <cell r="M2600">
            <v>-0.05</v>
          </cell>
        </row>
        <row r="2601">
          <cell r="M2601">
            <v>18.37</v>
          </cell>
        </row>
        <row r="2602">
          <cell r="M2602">
            <v>1.0900000000000001</v>
          </cell>
        </row>
        <row r="2603">
          <cell r="M2603">
            <v>200.73</v>
          </cell>
        </row>
        <row r="2604">
          <cell r="M2604">
            <v>67.94</v>
          </cell>
        </row>
        <row r="2605">
          <cell r="M2605">
            <v>59.51</v>
          </cell>
        </row>
        <row r="2606">
          <cell r="M2606">
            <v>-0.18</v>
          </cell>
        </row>
        <row r="2607">
          <cell r="M2607">
            <v>4.01</v>
          </cell>
        </row>
        <row r="2608">
          <cell r="M2608">
            <v>-186.43</v>
          </cell>
        </row>
        <row r="2609">
          <cell r="M2609">
            <v>-55.27</v>
          </cell>
        </row>
        <row r="2610">
          <cell r="M2610">
            <v>0.17</v>
          </cell>
        </row>
        <row r="2611">
          <cell r="M2611">
            <v>-63.11</v>
          </cell>
        </row>
        <row r="2612">
          <cell r="M2612">
            <v>-3.73</v>
          </cell>
        </row>
        <row r="2613">
          <cell r="M2613">
            <v>0.74</v>
          </cell>
        </row>
        <row r="2614">
          <cell r="M2614">
            <v>0.26</v>
          </cell>
        </row>
        <row r="2615">
          <cell r="M2615">
            <v>0.22</v>
          </cell>
        </row>
        <row r="2616">
          <cell r="M2616">
            <v>0.01</v>
          </cell>
        </row>
        <row r="2617">
          <cell r="M2617">
            <v>3570.52</v>
          </cell>
        </row>
        <row r="2618">
          <cell r="M2618">
            <v>1208.5999999999999</v>
          </cell>
        </row>
        <row r="2619">
          <cell r="M2619">
            <v>1058.51</v>
          </cell>
        </row>
        <row r="2620">
          <cell r="M2620">
            <v>-3.16</v>
          </cell>
        </row>
        <row r="2621">
          <cell r="M2621">
            <v>71.41</v>
          </cell>
        </row>
        <row r="2622">
          <cell r="M2622">
            <v>85.11</v>
          </cell>
        </row>
        <row r="2623">
          <cell r="M2623">
            <v>25.23</v>
          </cell>
        </row>
        <row r="2624">
          <cell r="M2624">
            <v>28.8</v>
          </cell>
        </row>
        <row r="2625">
          <cell r="M2625">
            <v>-7.0000000000000007E-2</v>
          </cell>
        </row>
        <row r="2626">
          <cell r="M2626">
            <v>1.7</v>
          </cell>
        </row>
        <row r="2627">
          <cell r="M2627">
            <v>598.76</v>
          </cell>
        </row>
        <row r="2628">
          <cell r="M2628">
            <v>177.51</v>
          </cell>
        </row>
        <row r="2629">
          <cell r="M2629">
            <v>-0.54</v>
          </cell>
        </row>
        <row r="2630">
          <cell r="M2630">
            <v>202.68</v>
          </cell>
        </row>
        <row r="2631">
          <cell r="M2631">
            <v>11.98</v>
          </cell>
        </row>
        <row r="2632">
          <cell r="M2632">
            <v>1779.93</v>
          </cell>
        </row>
        <row r="2633">
          <cell r="M2633">
            <v>527.67999999999995</v>
          </cell>
        </row>
        <row r="2634">
          <cell r="M2634">
            <v>602.49</v>
          </cell>
        </row>
        <row r="2635">
          <cell r="M2635">
            <v>-1.57</v>
          </cell>
        </row>
        <row r="2636">
          <cell r="M2636">
            <v>35.590000000000003</v>
          </cell>
        </row>
        <row r="2637">
          <cell r="M2637">
            <v>192.02</v>
          </cell>
        </row>
        <row r="2638">
          <cell r="M2638">
            <v>56.93</v>
          </cell>
        </row>
        <row r="2639">
          <cell r="M2639">
            <v>64.989999999999995</v>
          </cell>
        </row>
        <row r="2640">
          <cell r="M2640">
            <v>-0.17</v>
          </cell>
        </row>
        <row r="2641">
          <cell r="M2641">
            <v>3.84</v>
          </cell>
        </row>
        <row r="2642">
          <cell r="M2642">
            <v>13906.65</v>
          </cell>
        </row>
        <row r="2643">
          <cell r="M2643">
            <v>-12.34</v>
          </cell>
        </row>
        <row r="2644">
          <cell r="M2644">
            <v>4122.76</v>
          </cell>
        </row>
        <row r="2645">
          <cell r="M2645">
            <v>4707.32</v>
          </cell>
        </row>
        <row r="2646">
          <cell r="M2646">
            <v>24390.53</v>
          </cell>
        </row>
        <row r="2647">
          <cell r="M2647">
            <v>278.11</v>
          </cell>
        </row>
        <row r="2648">
          <cell r="M2648">
            <v>300.88</v>
          </cell>
        </row>
        <row r="2649">
          <cell r="M2649">
            <v>1036.99</v>
          </cell>
        </row>
        <row r="2650">
          <cell r="M2650">
            <v>292.88</v>
          </cell>
        </row>
        <row r="2651">
          <cell r="M2651">
            <v>237642</v>
          </cell>
        </row>
        <row r="2652">
          <cell r="M2652">
            <v>6322.34</v>
          </cell>
        </row>
        <row r="2653">
          <cell r="M2653">
            <v>15861.82</v>
          </cell>
        </row>
        <row r="2654">
          <cell r="M2654">
            <v>1834.36</v>
          </cell>
        </row>
        <row r="2655">
          <cell r="M2655">
            <v>10102.09</v>
          </cell>
        </row>
        <row r="2656">
          <cell r="M2656">
            <v>-163675.87</v>
          </cell>
        </row>
        <row r="2657">
          <cell r="M2657">
            <v>184908.66</v>
          </cell>
        </row>
        <row r="2658">
          <cell r="M2658">
            <v>-9743.9599999999991</v>
          </cell>
        </row>
        <row r="2659">
          <cell r="M2659">
            <v>30237.200000000001</v>
          </cell>
        </row>
        <row r="2660">
          <cell r="M2660">
            <v>24007.66</v>
          </cell>
        </row>
        <row r="2661">
          <cell r="M2661">
            <v>7117.29</v>
          </cell>
        </row>
        <row r="2662">
          <cell r="M2662">
            <v>-21.31</v>
          </cell>
        </row>
        <row r="2663">
          <cell r="M2663">
            <v>8126.44</v>
          </cell>
        </row>
        <row r="2664">
          <cell r="M2664">
            <v>480.12</v>
          </cell>
        </row>
        <row r="2665">
          <cell r="M2665">
            <v>30824.78</v>
          </cell>
        </row>
        <row r="2666">
          <cell r="M2666">
            <v>1002848.48</v>
          </cell>
        </row>
        <row r="2667">
          <cell r="M2667">
            <v>86113.65</v>
          </cell>
        </row>
        <row r="2668">
          <cell r="M2668">
            <v>247661.33</v>
          </cell>
        </row>
        <row r="2669">
          <cell r="M2669">
            <v>-280369.67</v>
          </cell>
        </row>
        <row r="2670">
          <cell r="M2670">
            <v>385832.52</v>
          </cell>
        </row>
        <row r="2671">
          <cell r="M2671">
            <v>1284519.19</v>
          </cell>
        </row>
        <row r="2672">
          <cell r="M2672">
            <v>2824.28</v>
          </cell>
        </row>
        <row r="2673">
          <cell r="M2673">
            <v>41.11</v>
          </cell>
        </row>
        <row r="2674">
          <cell r="M2674">
            <v>12.19</v>
          </cell>
        </row>
        <row r="2675">
          <cell r="M2675">
            <v>-0.04</v>
          </cell>
        </row>
        <row r="2676">
          <cell r="M2676">
            <v>13.92</v>
          </cell>
        </row>
        <row r="2677">
          <cell r="M2677">
            <v>0.82</v>
          </cell>
        </row>
        <row r="2678">
          <cell r="M2678">
            <v>39.19</v>
          </cell>
        </row>
        <row r="2679">
          <cell r="M2679">
            <v>11.62</v>
          </cell>
        </row>
        <row r="2680">
          <cell r="M2680">
            <v>13.27</v>
          </cell>
        </row>
        <row r="2681">
          <cell r="M2681">
            <v>-0.04</v>
          </cell>
        </row>
        <row r="2682">
          <cell r="M2682">
            <v>0.79</v>
          </cell>
        </row>
        <row r="2683">
          <cell r="M2683">
            <v>60927</v>
          </cell>
        </row>
        <row r="2684">
          <cell r="M2684">
            <v>1051282.1200000001</v>
          </cell>
        </row>
        <row r="2685">
          <cell r="M2685">
            <v>10942.49</v>
          </cell>
        </row>
        <row r="2686">
          <cell r="M2686">
            <v>38743.480000000003</v>
          </cell>
        </row>
        <row r="2687">
          <cell r="M2687">
            <v>11241.03</v>
          </cell>
        </row>
        <row r="2688">
          <cell r="M2688">
            <v>-60927</v>
          </cell>
        </row>
        <row r="2689">
          <cell r="M2689">
            <v>876476.49</v>
          </cell>
        </row>
        <row r="2690">
          <cell r="M2690">
            <v>188810.27</v>
          </cell>
        </row>
        <row r="2691">
          <cell r="M2691">
            <v>193961.55</v>
          </cell>
        </row>
        <row r="2692">
          <cell r="M2692">
            <v>668510.30000000005</v>
          </cell>
        </row>
        <row r="2693">
          <cell r="M2693">
            <v>-1051282.1200000001</v>
          </cell>
        </row>
        <row r="2694">
          <cell r="M2694">
            <v>663.81</v>
          </cell>
        </row>
        <row r="2695">
          <cell r="M2695">
            <v>196.79</v>
          </cell>
        </row>
        <row r="2696">
          <cell r="M2696">
            <v>224.7</v>
          </cell>
        </row>
        <row r="2697">
          <cell r="M2697">
            <v>-0.59</v>
          </cell>
        </row>
        <row r="2698">
          <cell r="M2698">
            <v>13.28</v>
          </cell>
        </row>
        <row r="2699">
          <cell r="M2699">
            <v>-1631415.78</v>
          </cell>
        </row>
        <row r="2700">
          <cell r="M2700">
            <v>-873617.01</v>
          </cell>
        </row>
        <row r="2701">
          <cell r="M2701">
            <v>-3453.17</v>
          </cell>
        </row>
        <row r="2702">
          <cell r="M2702">
            <v>-12226.45</v>
          </cell>
        </row>
        <row r="2703">
          <cell r="M2703">
            <v>-3547.38</v>
          </cell>
        </row>
        <row r="2704">
          <cell r="M2704">
            <v>-2530989.29</v>
          </cell>
        </row>
        <row r="2705">
          <cell r="M2705">
            <v>-1620569.09</v>
          </cell>
        </row>
        <row r="2706">
          <cell r="M2706">
            <v>-26497</v>
          </cell>
        </row>
        <row r="2707">
          <cell r="M2707">
            <v>515.48</v>
          </cell>
        </row>
        <row r="2708">
          <cell r="M2708">
            <v>152.81</v>
          </cell>
        </row>
        <row r="2709">
          <cell r="M2709">
            <v>-0.45</v>
          </cell>
        </row>
        <row r="2710">
          <cell r="M2710">
            <v>174.47</v>
          </cell>
        </row>
        <row r="2711">
          <cell r="M2711">
            <v>10.3</v>
          </cell>
        </row>
        <row r="2712">
          <cell r="M2712">
            <v>-35.07</v>
          </cell>
        </row>
        <row r="2713">
          <cell r="M2713">
            <v>-11.87</v>
          </cell>
        </row>
        <row r="2714">
          <cell r="M2714">
            <v>0.03</v>
          </cell>
        </row>
        <row r="2715">
          <cell r="M2715">
            <v>-10.4</v>
          </cell>
        </row>
        <row r="2716">
          <cell r="M2716">
            <v>-0.7</v>
          </cell>
        </row>
        <row r="2717">
          <cell r="M2717">
            <v>-1271.4100000000001</v>
          </cell>
        </row>
        <row r="2718">
          <cell r="M2718">
            <v>-376.93</v>
          </cell>
        </row>
        <row r="2719">
          <cell r="M2719">
            <v>1.1299999999999999</v>
          </cell>
        </row>
        <row r="2720">
          <cell r="M2720">
            <v>-430.36</v>
          </cell>
        </row>
        <row r="2721">
          <cell r="M2721">
            <v>-25.44</v>
          </cell>
        </row>
      </sheetData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ebeheer"/>
      <sheetName val="Invoerformulier"/>
      <sheetName val="Voorzieningen"/>
      <sheetName val="Solv berekening"/>
      <sheetName val="Balans"/>
      <sheetName val="RTS"/>
      <sheetName val="Sterftetafels"/>
      <sheetName val="Parameters niet-rente"/>
      <sheetName val="Rentescenario parameters"/>
      <sheetName val="Solv_berekening"/>
      <sheetName val="Parameters_niet-rente"/>
      <sheetName val="Rentescenario_paramet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84"/>
  <sheetViews>
    <sheetView showGridLines="0" tabSelected="1" topLeftCell="A144" zoomScaleNormal="100" workbookViewId="0">
      <selection activeCell="J156" sqref="J156"/>
    </sheetView>
  </sheetViews>
  <sheetFormatPr defaultColWidth="9.109375" defaultRowHeight="13.2" x14ac:dyDescent="0.3"/>
  <cols>
    <col min="1" max="1" width="17.5546875" style="8" customWidth="1"/>
    <col min="2" max="2" width="3.109375" style="2" bestFit="1" customWidth="1"/>
    <col min="3" max="3" width="72.88671875" style="1" bestFit="1" customWidth="1"/>
    <col min="4" max="4" width="12.44140625" style="1" customWidth="1"/>
    <col min="5" max="5" width="12.44140625" style="14" customWidth="1"/>
    <col min="6" max="6" width="14" style="14" bestFit="1" customWidth="1"/>
    <col min="7" max="7" width="14" style="55" bestFit="1" customWidth="1"/>
    <col min="8" max="16384" width="9.109375" style="1"/>
  </cols>
  <sheetData>
    <row r="1" spans="1:9" ht="17.399999999999999" x14ac:dyDescent="0.3">
      <c r="A1" s="89" t="s">
        <v>42</v>
      </c>
      <c r="B1" s="90"/>
      <c r="C1" s="91" t="s">
        <v>71</v>
      </c>
      <c r="D1" s="103" t="s">
        <v>96</v>
      </c>
      <c r="E1" s="92"/>
      <c r="F1" s="92"/>
      <c r="G1" s="93"/>
    </row>
    <row r="3" spans="1:9" x14ac:dyDescent="0.3">
      <c r="C3" s="81" t="s">
        <v>59</v>
      </c>
    </row>
    <row r="5" spans="1:9" x14ac:dyDescent="0.3">
      <c r="A5" s="1"/>
      <c r="C5" s="94" t="s">
        <v>23</v>
      </c>
      <c r="D5" s="3"/>
      <c r="E5" s="75" t="s">
        <v>72</v>
      </c>
      <c r="F5" s="75" t="s">
        <v>67</v>
      </c>
      <c r="G5" s="42" t="s">
        <v>73</v>
      </c>
    </row>
    <row r="6" spans="1:9" x14ac:dyDescent="0.3">
      <c r="B6" s="2" t="s">
        <v>0</v>
      </c>
      <c r="C6" s="82" t="s">
        <v>74</v>
      </c>
      <c r="D6" s="5"/>
      <c r="E6" s="38">
        <v>-3023.2163606399999</v>
      </c>
      <c r="F6" s="38">
        <v>-1749.9315494300001</v>
      </c>
      <c r="G6" s="43">
        <v>691.35216603999993</v>
      </c>
    </row>
    <row r="7" spans="1:9" x14ac:dyDescent="0.3">
      <c r="B7" s="2" t="s">
        <v>1</v>
      </c>
      <c r="C7" s="82" t="s">
        <v>55</v>
      </c>
      <c r="D7" s="5"/>
      <c r="E7" s="7">
        <v>-48.125</v>
      </c>
      <c r="F7" s="7">
        <v>-48.125</v>
      </c>
      <c r="G7" s="44">
        <v>-48.125</v>
      </c>
    </row>
    <row r="8" spans="1:9" x14ac:dyDescent="0.3">
      <c r="A8" s="8" t="s">
        <v>2</v>
      </c>
      <c r="B8" s="2" t="s">
        <v>3</v>
      </c>
      <c r="C8" s="83" t="s">
        <v>54</v>
      </c>
      <c r="D8" s="10"/>
      <c r="E8" s="11">
        <f>E6+E7</f>
        <v>-3071.3413606399999</v>
      </c>
      <c r="F8" s="11">
        <f>F6+F7</f>
        <v>-1798.0565494300001</v>
      </c>
      <c r="G8" s="45">
        <f>G6+G7</f>
        <v>643.22716603999993</v>
      </c>
    </row>
    <row r="9" spans="1:9" x14ac:dyDescent="0.3">
      <c r="D9" s="10"/>
      <c r="E9" s="11"/>
      <c r="F9" s="11"/>
      <c r="G9" s="45"/>
    </row>
    <row r="10" spans="1:9" x14ac:dyDescent="0.3">
      <c r="D10" s="27" t="s">
        <v>56</v>
      </c>
      <c r="E10" s="75" t="str">
        <f>E5</f>
        <v>H1 2022</v>
      </c>
      <c r="F10" s="75" t="s">
        <v>67</v>
      </c>
      <c r="G10" s="46" t="str">
        <f>G5</f>
        <v>H1 2023</v>
      </c>
    </row>
    <row r="11" spans="1:9" x14ac:dyDescent="0.3">
      <c r="B11" s="2" t="s">
        <v>4</v>
      </c>
      <c r="C11" s="82" t="s">
        <v>24</v>
      </c>
      <c r="D11" s="12">
        <v>6170.4716819299992</v>
      </c>
      <c r="E11" s="13">
        <v>4771.2962125199992</v>
      </c>
      <c r="F11" s="13">
        <v>5105.1363752500001</v>
      </c>
      <c r="G11" s="47">
        <v>5278.9852407699991</v>
      </c>
    </row>
    <row r="12" spans="1:9" x14ac:dyDescent="0.3">
      <c r="A12" s="8" t="s">
        <v>5</v>
      </c>
      <c r="B12" s="2" t="s">
        <v>6</v>
      </c>
      <c r="C12" s="83" t="s">
        <v>25</v>
      </c>
      <c r="D12" s="11"/>
      <c r="E12" s="11">
        <f>AVERAGE(D11,E11)</f>
        <v>5470.8839472249992</v>
      </c>
      <c r="F12" s="11">
        <f>AVERAGE(D11,F11)</f>
        <v>5637.8040285899997</v>
      </c>
      <c r="G12" s="45">
        <f>AVERAGE(F11,G11)</f>
        <v>5192.0608080099992</v>
      </c>
    </row>
    <row r="13" spans="1:9" x14ac:dyDescent="0.3">
      <c r="C13" s="82"/>
      <c r="D13" s="14"/>
      <c r="G13" s="48"/>
    </row>
    <row r="14" spans="1:9" x14ac:dyDescent="0.3">
      <c r="A14" s="8" t="s">
        <v>7</v>
      </c>
      <c r="B14" s="2" t="s">
        <v>8</v>
      </c>
      <c r="C14" s="83" t="s">
        <v>60</v>
      </c>
      <c r="D14" s="15"/>
      <c r="E14" s="15">
        <f>+E8/E12</f>
        <v>-0.56139764437845163</v>
      </c>
      <c r="F14" s="15">
        <f>+F8/F12</f>
        <v>-0.31892852967429047</v>
      </c>
      <c r="G14" s="49">
        <f>+G8/G12</f>
        <v>0.12388667810817387</v>
      </c>
      <c r="I14" s="80"/>
    </row>
    <row r="15" spans="1:9" x14ac:dyDescent="0.3">
      <c r="E15" s="15"/>
      <c r="F15" s="15"/>
      <c r="G15" s="50"/>
    </row>
    <row r="16" spans="1:9" x14ac:dyDescent="0.3">
      <c r="C16" s="76"/>
      <c r="E16" s="15"/>
      <c r="F16" s="15"/>
      <c r="G16" s="50"/>
    </row>
    <row r="17" spans="1:9" x14ac:dyDescent="0.3">
      <c r="E17" s="6"/>
      <c r="F17" s="6"/>
      <c r="G17" s="6"/>
    </row>
    <row r="18" spans="1:9" x14ac:dyDescent="0.3">
      <c r="C18" s="94" t="s">
        <v>75</v>
      </c>
      <c r="D18" s="3"/>
      <c r="E18" s="75" t="str">
        <f>+E5</f>
        <v>H1 2022</v>
      </c>
      <c r="F18" s="75" t="str">
        <f>+F5</f>
        <v>FY 2022</v>
      </c>
      <c r="G18" s="42" t="str">
        <f>+G5</f>
        <v>H1 2023</v>
      </c>
    </row>
    <row r="19" spans="1:9" s="20" customFormat="1" x14ac:dyDescent="0.3">
      <c r="A19" s="99"/>
      <c r="B19" s="101" t="s">
        <v>0</v>
      </c>
      <c r="C19" s="83" t="s">
        <v>102</v>
      </c>
      <c r="D19" s="10"/>
      <c r="E19" s="11">
        <v>673.39794925199988</v>
      </c>
      <c r="F19" s="11">
        <v>597.63275604969328</v>
      </c>
      <c r="G19" s="45">
        <v>682.69587705200001</v>
      </c>
    </row>
    <row r="20" spans="1:9" x14ac:dyDescent="0.3">
      <c r="C20" s="82"/>
      <c r="D20" s="5"/>
      <c r="E20" s="11"/>
      <c r="F20" s="11"/>
      <c r="G20" s="45"/>
    </row>
    <row r="21" spans="1:9" x14ac:dyDescent="0.3">
      <c r="C21" s="82"/>
      <c r="D21" s="27" t="str">
        <f>D10</f>
        <v>FY 2021</v>
      </c>
      <c r="E21" s="75" t="str">
        <f>+E18</f>
        <v>H1 2022</v>
      </c>
      <c r="F21" s="75" t="str">
        <f>F10</f>
        <v>FY 2022</v>
      </c>
      <c r="G21" s="46" t="str">
        <f>+G18</f>
        <v>H1 2023</v>
      </c>
    </row>
    <row r="22" spans="1:9" x14ac:dyDescent="0.3">
      <c r="B22" s="2" t="s">
        <v>1</v>
      </c>
      <c r="C22" s="82" t="s">
        <v>24</v>
      </c>
      <c r="D22" s="12">
        <f>D11</f>
        <v>6170.4716819299992</v>
      </c>
      <c r="E22" s="6">
        <f>E11</f>
        <v>4771.2962125199992</v>
      </c>
      <c r="F22" s="6">
        <f>F11</f>
        <v>5105.1363752500001</v>
      </c>
      <c r="G22" s="43">
        <f>G11</f>
        <v>5278.9852407699991</v>
      </c>
    </row>
    <row r="23" spans="1:9" x14ac:dyDescent="0.3">
      <c r="B23" s="2" t="s">
        <v>3</v>
      </c>
      <c r="C23" s="82" t="s">
        <v>52</v>
      </c>
      <c r="D23" s="12">
        <v>337.95997054999998</v>
      </c>
      <c r="E23" s="6">
        <v>20.491909700000008</v>
      </c>
      <c r="F23" s="6">
        <v>-97.99241453999997</v>
      </c>
      <c r="G23" s="43">
        <v>-152.27945847000004</v>
      </c>
    </row>
    <row r="24" spans="1:9" ht="13.8" thickBot="1" x14ac:dyDescent="0.35">
      <c r="B24" s="2" t="s">
        <v>4</v>
      </c>
      <c r="C24" s="88" t="s">
        <v>66</v>
      </c>
      <c r="D24" s="71">
        <v>-43.528333910000001</v>
      </c>
      <c r="E24" s="72">
        <v>-33.430910939999997</v>
      </c>
      <c r="F24" s="72">
        <v>-24.673936049999998</v>
      </c>
      <c r="G24" s="73">
        <v>-19.734751040000003</v>
      </c>
    </row>
    <row r="25" spans="1:9" s="20" customFormat="1" ht="30.75" customHeight="1" x14ac:dyDescent="0.3">
      <c r="A25" s="8" t="s">
        <v>103</v>
      </c>
      <c r="B25" s="2" t="s">
        <v>6</v>
      </c>
      <c r="C25" s="84" t="s">
        <v>57</v>
      </c>
      <c r="D25" s="74">
        <f>D22+D23+D24</f>
        <v>6464.90331857</v>
      </c>
      <c r="E25" s="74">
        <f>E22+E23+E24</f>
        <v>4758.3572112799993</v>
      </c>
      <c r="F25" s="74">
        <f>F22+F23+F24</f>
        <v>4982.4700246600005</v>
      </c>
      <c r="G25" s="45">
        <f>G22+G23+G24</f>
        <v>5106.9710312599982</v>
      </c>
    </row>
    <row r="26" spans="1:9" x14ac:dyDescent="0.3">
      <c r="A26" s="8" t="s">
        <v>104</v>
      </c>
      <c r="B26" s="2" t="s">
        <v>8</v>
      </c>
      <c r="C26" s="83" t="s">
        <v>26</v>
      </c>
      <c r="D26" s="11"/>
      <c r="E26" s="11">
        <f>(D25+E25)/2</f>
        <v>5611.6302649249992</v>
      </c>
      <c r="F26" s="11">
        <f>(D25+F25)/2</f>
        <v>5723.6866716149998</v>
      </c>
      <c r="G26" s="45">
        <f>(F25+G25)/2</f>
        <v>5044.7205279599993</v>
      </c>
    </row>
    <row r="27" spans="1:9" x14ac:dyDescent="0.3">
      <c r="G27" s="48"/>
    </row>
    <row r="28" spans="1:9" x14ac:dyDescent="0.3">
      <c r="A28" s="8" t="s">
        <v>105</v>
      </c>
      <c r="B28" s="2" t="s">
        <v>10</v>
      </c>
      <c r="C28" s="83" t="s">
        <v>61</v>
      </c>
      <c r="D28" s="9"/>
      <c r="E28" s="15">
        <f>+E19/E26</f>
        <v>0.12000041297464205</v>
      </c>
      <c r="F28" s="15">
        <f>+F19/F26</f>
        <v>0.1044139538618498</v>
      </c>
      <c r="G28" s="49">
        <f>+G19/G26</f>
        <v>0.13532878050790076</v>
      </c>
      <c r="I28" s="80"/>
    </row>
    <row r="29" spans="1:9" x14ac:dyDescent="0.3">
      <c r="E29" s="1"/>
      <c r="F29" s="1"/>
      <c r="G29" s="50"/>
    </row>
    <row r="30" spans="1:9" x14ac:dyDescent="0.3">
      <c r="E30" s="15"/>
      <c r="F30" s="15"/>
      <c r="G30" s="50"/>
    </row>
    <row r="31" spans="1:9" x14ac:dyDescent="0.3">
      <c r="E31" s="16"/>
      <c r="F31" s="16"/>
      <c r="G31" s="51"/>
    </row>
    <row r="32" spans="1:9" x14ac:dyDescent="0.3">
      <c r="C32" s="94" t="s">
        <v>27</v>
      </c>
      <c r="F32" s="75" t="str">
        <f>$F$10</f>
        <v>FY 2022</v>
      </c>
      <c r="G32" s="42" t="str">
        <f>+$G$5</f>
        <v>H1 2023</v>
      </c>
    </row>
    <row r="33" spans="1:9" x14ac:dyDescent="0.3">
      <c r="B33" s="2" t="s">
        <v>0</v>
      </c>
      <c r="C33" s="35" t="s">
        <v>28</v>
      </c>
      <c r="D33" s="39"/>
      <c r="E33" s="40"/>
      <c r="F33" s="13">
        <v>497</v>
      </c>
      <c r="G33" s="47">
        <v>497</v>
      </c>
    </row>
    <row r="34" spans="1:9" x14ac:dyDescent="0.3">
      <c r="B34" s="2" t="s">
        <v>1</v>
      </c>
      <c r="C34" s="35" t="s">
        <v>58</v>
      </c>
      <c r="D34" s="39"/>
      <c r="E34" s="40"/>
      <c r="F34" s="7">
        <v>506.81</v>
      </c>
      <c r="G34" s="44">
        <v>506.81</v>
      </c>
    </row>
    <row r="35" spans="1:9" x14ac:dyDescent="0.3">
      <c r="A35" s="8" t="s">
        <v>2</v>
      </c>
      <c r="B35" s="2" t="s">
        <v>3</v>
      </c>
      <c r="C35" s="35" t="s">
        <v>39</v>
      </c>
      <c r="D35" s="39"/>
      <c r="E35" s="40"/>
      <c r="F35" s="38">
        <f>+F33+F34</f>
        <v>1003.81</v>
      </c>
      <c r="G35" s="52">
        <f>+G33+G34</f>
        <v>1003.81</v>
      </c>
    </row>
    <row r="36" spans="1:9" x14ac:dyDescent="0.3">
      <c r="B36" s="2" t="s">
        <v>4</v>
      </c>
      <c r="C36" s="82" t="s">
        <v>38</v>
      </c>
      <c r="F36" s="13">
        <v>498.50812432999999</v>
      </c>
      <c r="G36" s="47">
        <v>498.74189201999997</v>
      </c>
    </row>
    <row r="37" spans="1:9" x14ac:dyDescent="0.3">
      <c r="B37" s="2" t="s">
        <v>6</v>
      </c>
      <c r="C37" s="82" t="s">
        <v>51</v>
      </c>
      <c r="F37" s="13">
        <v>494.73319032000001</v>
      </c>
      <c r="G37" s="47">
        <v>495.15369652000004</v>
      </c>
    </row>
    <row r="38" spans="1:9" x14ac:dyDescent="0.3">
      <c r="B38" s="2" t="s">
        <v>8</v>
      </c>
      <c r="C38" s="82" t="s">
        <v>68</v>
      </c>
      <c r="F38" s="13">
        <v>986.90635823000002</v>
      </c>
      <c r="G38" s="47">
        <v>986.69966840999996</v>
      </c>
    </row>
    <row r="39" spans="1:9" x14ac:dyDescent="0.3">
      <c r="B39" s="2" t="s">
        <v>10</v>
      </c>
      <c r="C39" s="82" t="s">
        <v>29</v>
      </c>
      <c r="F39" s="7">
        <v>75</v>
      </c>
      <c r="G39" s="44">
        <v>200</v>
      </c>
    </row>
    <row r="40" spans="1:9" x14ac:dyDescent="0.3">
      <c r="A40" s="8" t="s">
        <v>69</v>
      </c>
      <c r="B40" s="2" t="s">
        <v>11</v>
      </c>
      <c r="C40" s="83" t="s">
        <v>30</v>
      </c>
      <c r="F40" s="17">
        <f>F35+F36+F37+F38+F39</f>
        <v>3058.9576728800002</v>
      </c>
      <c r="G40" s="53">
        <f>G35+G36+G37+G38+G39</f>
        <v>3184.40525695</v>
      </c>
    </row>
    <row r="41" spans="1:9" x14ac:dyDescent="0.3">
      <c r="C41" s="82"/>
      <c r="F41" s="13"/>
      <c r="G41" s="47"/>
    </row>
    <row r="42" spans="1:9" x14ac:dyDescent="0.3">
      <c r="B42" s="2" t="s">
        <v>12</v>
      </c>
      <c r="C42" s="82" t="s">
        <v>24</v>
      </c>
      <c r="F42" s="13">
        <v>5105.1363752500001</v>
      </c>
      <c r="G42" s="47">
        <v>5278.9852407699991</v>
      </c>
    </row>
    <row r="43" spans="1:9" x14ac:dyDescent="0.3">
      <c r="B43" s="2" t="s">
        <v>17</v>
      </c>
      <c r="C43" s="35" t="s">
        <v>136</v>
      </c>
      <c r="F43" s="7">
        <v>1357.25652682186</v>
      </c>
      <c r="G43" s="44">
        <v>1463.5073927871601</v>
      </c>
    </row>
    <row r="44" spans="1:9" x14ac:dyDescent="0.3">
      <c r="A44" s="8" t="s">
        <v>77</v>
      </c>
      <c r="B44" s="2" t="s">
        <v>18</v>
      </c>
      <c r="C44" s="83" t="s">
        <v>76</v>
      </c>
      <c r="F44" s="17">
        <f>+F42+F43</f>
        <v>6462.3929020718606</v>
      </c>
      <c r="G44" s="53">
        <f>+G42+G43</f>
        <v>6742.492633557159</v>
      </c>
    </row>
    <row r="45" spans="1:9" x14ac:dyDescent="0.3">
      <c r="C45" s="82"/>
      <c r="F45" s="13"/>
      <c r="G45" s="47"/>
    </row>
    <row r="46" spans="1:9" x14ac:dyDescent="0.3">
      <c r="A46" s="8" t="s">
        <v>78</v>
      </c>
      <c r="B46" s="2" t="s">
        <v>19</v>
      </c>
      <c r="C46" s="83" t="s">
        <v>31</v>
      </c>
      <c r="F46" s="18">
        <f>F40/(F44+F40)</f>
        <v>0.32127350513983843</v>
      </c>
      <c r="G46" s="54">
        <f>G40/(G44+G40)</f>
        <v>0.32078553562993389</v>
      </c>
      <c r="I46" s="80"/>
    </row>
    <row r="47" spans="1:9" x14ac:dyDescent="0.3">
      <c r="D47" s="18"/>
      <c r="E47" s="15"/>
      <c r="F47" s="26"/>
    </row>
    <row r="48" spans="1:9" x14ac:dyDescent="0.3">
      <c r="D48" s="18"/>
      <c r="E48" s="15"/>
      <c r="F48" s="15"/>
    </row>
    <row r="49" spans="1:7" x14ac:dyDescent="0.3">
      <c r="D49" s="18"/>
    </row>
    <row r="50" spans="1:7" x14ac:dyDescent="0.3">
      <c r="C50" s="94" t="s">
        <v>80</v>
      </c>
      <c r="D50" s="18"/>
      <c r="E50" s="18"/>
      <c r="F50" s="75" t="str">
        <f>$F$10</f>
        <v>FY 2022</v>
      </c>
      <c r="G50" s="42" t="str">
        <f>+$G$5</f>
        <v>H1 2023</v>
      </c>
    </row>
    <row r="51" spans="1:7" x14ac:dyDescent="0.3">
      <c r="B51" s="2" t="s">
        <v>0</v>
      </c>
      <c r="C51" s="82" t="s">
        <v>32</v>
      </c>
      <c r="D51" s="18"/>
      <c r="E51" s="18"/>
      <c r="F51" s="38">
        <v>48.125</v>
      </c>
      <c r="G51" s="52">
        <v>23.871234999999999</v>
      </c>
    </row>
    <row r="52" spans="1:7" x14ac:dyDescent="0.3">
      <c r="B52" s="2" t="s">
        <v>1</v>
      </c>
      <c r="C52" s="82" t="s">
        <v>37</v>
      </c>
      <c r="D52" s="18"/>
      <c r="E52" s="18"/>
      <c r="F52" s="13">
        <v>50.171232879999998</v>
      </c>
      <c r="G52" s="47">
        <v>55.780219000000002</v>
      </c>
    </row>
    <row r="53" spans="1:7" x14ac:dyDescent="0.3">
      <c r="B53" s="2" t="s">
        <v>3</v>
      </c>
      <c r="C53" s="82" t="s">
        <v>29</v>
      </c>
      <c r="D53" s="18"/>
      <c r="E53" s="18"/>
      <c r="F53" s="7">
        <v>0.78085199999999999</v>
      </c>
      <c r="G53" s="44">
        <v>1.691694</v>
      </c>
    </row>
    <row r="54" spans="1:7" x14ac:dyDescent="0.3">
      <c r="A54" s="8" t="s">
        <v>9</v>
      </c>
      <c r="B54" s="2" t="s">
        <v>4</v>
      </c>
      <c r="C54" s="83" t="s">
        <v>33</v>
      </c>
      <c r="D54" s="18"/>
      <c r="E54" s="18"/>
      <c r="F54" s="11">
        <f>F51+F52+F53</f>
        <v>99.077084879999987</v>
      </c>
      <c r="G54" s="45">
        <f>G51+G52+G53</f>
        <v>81.343147999999999</v>
      </c>
    </row>
    <row r="55" spans="1:7" x14ac:dyDescent="0.3">
      <c r="C55" s="83"/>
      <c r="D55" s="18"/>
      <c r="E55" s="18"/>
      <c r="F55" s="6"/>
      <c r="G55" s="56"/>
    </row>
    <row r="56" spans="1:7" x14ac:dyDescent="0.3">
      <c r="B56" s="2" t="s">
        <v>6</v>
      </c>
      <c r="C56" s="82" t="s">
        <v>81</v>
      </c>
      <c r="D56" s="37"/>
      <c r="E56" s="18"/>
      <c r="F56" s="6">
        <v>805.43498119904757</v>
      </c>
      <c r="G56" s="57">
        <v>460.03765299999998</v>
      </c>
    </row>
    <row r="57" spans="1:7" x14ac:dyDescent="0.3">
      <c r="B57" s="2" t="s">
        <v>8</v>
      </c>
      <c r="C57" s="82" t="s">
        <v>33</v>
      </c>
      <c r="D57" s="18"/>
      <c r="E57" s="18"/>
      <c r="F57" s="7">
        <f>+F54</f>
        <v>99.077084879999987</v>
      </c>
      <c r="G57" s="58">
        <f>+G54</f>
        <v>81.343147999999999</v>
      </c>
    </row>
    <row r="58" spans="1:7" x14ac:dyDescent="0.3">
      <c r="A58" s="8" t="s">
        <v>40</v>
      </c>
      <c r="B58" s="2" t="s">
        <v>10</v>
      </c>
      <c r="C58" s="83" t="s">
        <v>79</v>
      </c>
      <c r="D58" s="18"/>
      <c r="E58" s="18"/>
      <c r="F58" s="11">
        <f>F56+F57</f>
        <v>904.5120660790476</v>
      </c>
      <c r="G58" s="59">
        <f>G56+G57</f>
        <v>541.38080100000002</v>
      </c>
    </row>
    <row r="59" spans="1:7" x14ac:dyDescent="0.3">
      <c r="C59" s="82"/>
      <c r="D59" s="18"/>
      <c r="E59" s="18"/>
      <c r="G59" s="56"/>
    </row>
    <row r="60" spans="1:7" x14ac:dyDescent="0.3">
      <c r="A60" s="8" t="s">
        <v>41</v>
      </c>
      <c r="B60" s="2" t="s">
        <v>11</v>
      </c>
      <c r="C60" s="83" t="s">
        <v>13</v>
      </c>
      <c r="D60" s="18"/>
      <c r="E60" s="18"/>
      <c r="F60" s="19">
        <f>F58/F54</f>
        <v>9.1293770620580226</v>
      </c>
      <c r="G60" s="60">
        <f>G58/G54</f>
        <v>6.6555181882068304</v>
      </c>
    </row>
    <row r="61" spans="1:7" x14ac:dyDescent="0.3">
      <c r="D61" s="20"/>
      <c r="E61" s="19"/>
      <c r="F61" s="95"/>
      <c r="G61" s="61"/>
    </row>
    <row r="62" spans="1:7" x14ac:dyDescent="0.3">
      <c r="D62" s="20"/>
      <c r="E62" s="19"/>
      <c r="F62" s="19"/>
    </row>
    <row r="63" spans="1:7" x14ac:dyDescent="0.3">
      <c r="D63" s="20"/>
    </row>
    <row r="64" spans="1:7" x14ac:dyDescent="0.3">
      <c r="C64" s="94" t="s">
        <v>14</v>
      </c>
      <c r="D64" s="21"/>
      <c r="E64" s="20"/>
      <c r="F64" s="27" t="str">
        <f>$F$10</f>
        <v>FY 2022</v>
      </c>
      <c r="G64" s="42" t="str">
        <f>+$G$5</f>
        <v>H1 2023</v>
      </c>
    </row>
    <row r="65" spans="1:9" x14ac:dyDescent="0.3">
      <c r="B65" s="2" t="s">
        <v>0</v>
      </c>
      <c r="C65" s="35" t="s">
        <v>24</v>
      </c>
      <c r="D65" s="4"/>
      <c r="E65" s="20"/>
      <c r="F65" s="13">
        <v>5105.1363752500001</v>
      </c>
      <c r="G65" s="47">
        <v>5278.9852407699991</v>
      </c>
    </row>
    <row r="66" spans="1:9" x14ac:dyDescent="0.3">
      <c r="B66" s="2" t="s">
        <v>1</v>
      </c>
      <c r="C66" s="35" t="s">
        <v>34</v>
      </c>
      <c r="D66" s="4"/>
      <c r="E66" s="20"/>
      <c r="F66" s="13">
        <v>2983.9576728800002</v>
      </c>
      <c r="G66" s="47">
        <v>2984.40525695</v>
      </c>
    </row>
    <row r="67" spans="1:9" x14ac:dyDescent="0.3">
      <c r="B67" s="2" t="s">
        <v>3</v>
      </c>
      <c r="C67" s="35" t="s">
        <v>136</v>
      </c>
      <c r="D67" s="4"/>
      <c r="E67" s="20"/>
      <c r="F67" s="7">
        <v>1357.25652682186</v>
      </c>
      <c r="G67" s="44">
        <v>1463.5073927871601</v>
      </c>
    </row>
    <row r="68" spans="1:9" x14ac:dyDescent="0.3">
      <c r="A68" s="8" t="s">
        <v>9</v>
      </c>
      <c r="B68" s="2" t="s">
        <v>4</v>
      </c>
      <c r="C68" s="36" t="s">
        <v>98</v>
      </c>
      <c r="D68" s="9"/>
      <c r="E68" s="20"/>
      <c r="F68" s="17">
        <f>F65+F66+F67</f>
        <v>9446.3505749518608</v>
      </c>
      <c r="G68" s="53">
        <f>G65+G66+G67</f>
        <v>9726.8978905071599</v>
      </c>
    </row>
    <row r="69" spans="1:9" x14ac:dyDescent="0.3">
      <c r="C69" s="35"/>
      <c r="D69" s="4"/>
      <c r="E69" s="20"/>
      <c r="F69" s="13"/>
      <c r="G69" s="47"/>
    </row>
    <row r="70" spans="1:9" x14ac:dyDescent="0.3">
      <c r="B70" s="2" t="s">
        <v>6</v>
      </c>
      <c r="C70" s="36" t="s">
        <v>35</v>
      </c>
      <c r="D70" s="9"/>
      <c r="E70" s="20"/>
      <c r="F70" s="17">
        <v>7096.8825340638996</v>
      </c>
      <c r="G70" s="53">
        <v>6960.1286881698206</v>
      </c>
      <c r="H70" s="41"/>
    </row>
    <row r="71" spans="1:9" x14ac:dyDescent="0.3">
      <c r="C71" s="35"/>
      <c r="D71" s="4"/>
      <c r="E71" s="20"/>
      <c r="F71" s="22"/>
      <c r="G71" s="62"/>
    </row>
    <row r="72" spans="1:9" x14ac:dyDescent="0.3">
      <c r="A72" s="8" t="s">
        <v>99</v>
      </c>
      <c r="B72" s="2" t="s">
        <v>8</v>
      </c>
      <c r="C72" s="36" t="s">
        <v>15</v>
      </c>
      <c r="D72" s="9"/>
      <c r="E72" s="20"/>
      <c r="F72" s="15">
        <f>F70/F68</f>
        <v>0.75128299312563529</v>
      </c>
      <c r="G72" s="49">
        <f>G70/G68</f>
        <v>0.71555482195021991</v>
      </c>
      <c r="I72" s="80"/>
    </row>
    <row r="73" spans="1:9" x14ac:dyDescent="0.3">
      <c r="A73" s="8" t="s">
        <v>100</v>
      </c>
      <c r="B73" s="2" t="s">
        <v>10</v>
      </c>
      <c r="C73" s="36" t="s">
        <v>50</v>
      </c>
      <c r="D73" s="9"/>
      <c r="E73" s="20"/>
      <c r="F73" s="23">
        <f>F70-F68</f>
        <v>-2349.4680408879613</v>
      </c>
      <c r="G73" s="63">
        <f>G70-G68</f>
        <v>-2766.7692023373393</v>
      </c>
      <c r="I73" s="5"/>
    </row>
    <row r="74" spans="1:9" x14ac:dyDescent="0.3">
      <c r="D74" s="9"/>
      <c r="E74" s="24"/>
      <c r="F74" s="23"/>
      <c r="G74" s="64"/>
    </row>
    <row r="75" spans="1:9" x14ac:dyDescent="0.3">
      <c r="D75" s="9"/>
      <c r="E75" s="24"/>
      <c r="F75" s="23"/>
      <c r="G75" s="64"/>
    </row>
    <row r="76" spans="1:9" x14ac:dyDescent="0.3">
      <c r="D76" s="9"/>
      <c r="E76" s="24"/>
      <c r="F76" s="23"/>
      <c r="G76" s="64"/>
    </row>
    <row r="77" spans="1:9" x14ac:dyDescent="0.3">
      <c r="C77" s="94" t="s">
        <v>123</v>
      </c>
      <c r="D77" s="21"/>
      <c r="E77" s="24"/>
      <c r="F77" s="27" t="str">
        <f>$F$10</f>
        <v>FY 2022</v>
      </c>
      <c r="G77" s="42" t="str">
        <f>+$G$5</f>
        <v>H1 2023</v>
      </c>
    </row>
    <row r="78" spans="1:9" x14ac:dyDescent="0.3">
      <c r="B78" s="2" t="s">
        <v>0</v>
      </c>
      <c r="C78" s="85" t="s">
        <v>36</v>
      </c>
      <c r="D78" s="4"/>
      <c r="E78" s="24"/>
      <c r="F78" s="25">
        <v>7441.3171187449097</v>
      </c>
      <c r="G78" s="65">
        <v>7368.6233812299997</v>
      </c>
    </row>
    <row r="79" spans="1:9" x14ac:dyDescent="0.3">
      <c r="B79" s="2" t="s">
        <v>1</v>
      </c>
      <c r="C79" s="85" t="s">
        <v>16</v>
      </c>
      <c r="D79" s="4"/>
      <c r="E79" s="24"/>
      <c r="F79" s="25">
        <v>3359.9017958874801</v>
      </c>
      <c r="G79" s="65">
        <v>3429.9541923347401</v>
      </c>
    </row>
    <row r="80" spans="1:9" x14ac:dyDescent="0.3">
      <c r="A80" s="8" t="s">
        <v>22</v>
      </c>
      <c r="B80" s="2" t="s">
        <v>3</v>
      </c>
      <c r="C80" s="83" t="s">
        <v>62</v>
      </c>
      <c r="D80" s="4"/>
      <c r="E80" s="32"/>
      <c r="F80" s="104">
        <f>F78/F79</f>
        <v>2.2147424451074973</v>
      </c>
      <c r="G80" s="66">
        <f>G78/G79</f>
        <v>2.1483153908286576</v>
      </c>
      <c r="I80" s="79"/>
    </row>
    <row r="81" spans="1:7" x14ac:dyDescent="0.3">
      <c r="D81" s="24"/>
      <c r="E81" s="23"/>
      <c r="F81" s="23"/>
      <c r="G81" s="61"/>
    </row>
    <row r="82" spans="1:7" x14ac:dyDescent="0.3">
      <c r="D82" s="24"/>
      <c r="E82" s="23"/>
      <c r="F82" s="23"/>
      <c r="G82" s="61"/>
    </row>
    <row r="83" spans="1:7" x14ac:dyDescent="0.3">
      <c r="D83" s="24"/>
      <c r="E83" s="23"/>
      <c r="F83" s="23"/>
      <c r="G83" s="61"/>
    </row>
    <row r="84" spans="1:7" x14ac:dyDescent="0.3">
      <c r="C84" s="94" t="s">
        <v>101</v>
      </c>
      <c r="D84" s="24"/>
      <c r="E84" s="27" t="str">
        <f>E$5</f>
        <v>H1 2022</v>
      </c>
      <c r="F84" s="27" t="str">
        <f>F$5</f>
        <v>FY 2022</v>
      </c>
      <c r="G84" s="42" t="str">
        <f>+$G$5</f>
        <v>H1 2023</v>
      </c>
    </row>
    <row r="85" spans="1:7" x14ac:dyDescent="0.3">
      <c r="B85" s="96" t="s">
        <v>0</v>
      </c>
      <c r="C85" s="82" t="s">
        <v>82</v>
      </c>
      <c r="D85" s="28"/>
      <c r="E85" s="25">
        <v>726.84073079000007</v>
      </c>
      <c r="F85" s="25">
        <v>1450.5490381300003</v>
      </c>
      <c r="G85" s="65">
        <v>762.15387003000012</v>
      </c>
    </row>
    <row r="86" spans="1:7" x14ac:dyDescent="0.3">
      <c r="B86" s="96" t="s">
        <v>1</v>
      </c>
      <c r="C86" s="97" t="s">
        <v>83</v>
      </c>
      <c r="D86" s="28"/>
      <c r="E86" s="29">
        <v>-5.4492832400000006</v>
      </c>
      <c r="F86" s="29">
        <v>-26.34782225</v>
      </c>
      <c r="G86" s="67">
        <v>-0.90449148000000001</v>
      </c>
    </row>
    <row r="87" spans="1:7" x14ac:dyDescent="0.3">
      <c r="A87" s="8" t="s">
        <v>2</v>
      </c>
      <c r="B87" s="96" t="s">
        <v>3</v>
      </c>
      <c r="C87" s="98" t="s">
        <v>84</v>
      </c>
      <c r="D87" s="24"/>
      <c r="E87" s="23">
        <f>+E85+E86</f>
        <v>721.39144755000007</v>
      </c>
      <c r="F87" s="23">
        <f>+F85+F86</f>
        <v>1424.2012158800003</v>
      </c>
      <c r="G87" s="63">
        <f>+G85+G86</f>
        <v>761.24937855000007</v>
      </c>
    </row>
    <row r="88" spans="1:7" x14ac:dyDescent="0.3">
      <c r="C88" s="82"/>
      <c r="D88" s="28"/>
      <c r="E88" s="25"/>
      <c r="G88" s="65"/>
    </row>
    <row r="89" spans="1:7" x14ac:dyDescent="0.3">
      <c r="B89" s="2" t="s">
        <v>4</v>
      </c>
      <c r="C89" s="100" t="s">
        <v>85</v>
      </c>
      <c r="D89" s="28"/>
      <c r="E89" s="25">
        <v>-550.76080187000002</v>
      </c>
      <c r="F89" s="25">
        <v>-1361.9913652800001</v>
      </c>
      <c r="G89" s="65">
        <v>-627.11358526999993</v>
      </c>
    </row>
    <row r="90" spans="1:7" x14ac:dyDescent="0.3">
      <c r="B90" s="2" t="s">
        <v>6</v>
      </c>
      <c r="C90" s="85" t="s">
        <v>86</v>
      </c>
      <c r="E90" s="29">
        <v>3.4317402800000001</v>
      </c>
      <c r="F90" s="29">
        <v>23.700093010000003</v>
      </c>
      <c r="G90" s="67">
        <v>3.1896129100000001</v>
      </c>
    </row>
    <row r="91" spans="1:7" s="20" customFormat="1" x14ac:dyDescent="0.3">
      <c r="A91" s="8" t="s">
        <v>87</v>
      </c>
      <c r="B91" s="2" t="s">
        <v>8</v>
      </c>
      <c r="C91" s="86" t="s">
        <v>88</v>
      </c>
      <c r="E91" s="23">
        <f>+E89+E90</f>
        <v>-547.32906159000004</v>
      </c>
      <c r="F91" s="23">
        <f>+F89+F90</f>
        <v>-1338.29127227</v>
      </c>
      <c r="G91" s="63">
        <f>+G89+G90</f>
        <v>-623.92397235999988</v>
      </c>
    </row>
    <row r="92" spans="1:7" x14ac:dyDescent="0.3">
      <c r="C92" s="85"/>
      <c r="E92" s="25"/>
      <c r="F92" s="25"/>
      <c r="G92" s="65"/>
    </row>
    <row r="93" spans="1:7" x14ac:dyDescent="0.3">
      <c r="B93" s="2" t="s">
        <v>10</v>
      </c>
      <c r="C93" s="85" t="s">
        <v>130</v>
      </c>
      <c r="E93" s="25">
        <v>29.788294570000001</v>
      </c>
      <c r="F93" s="25">
        <v>64.762549370000002</v>
      </c>
      <c r="G93" s="65">
        <v>7.1057876999999987</v>
      </c>
    </row>
    <row r="94" spans="1:7" x14ac:dyDescent="0.3">
      <c r="B94" s="2" t="s">
        <v>11</v>
      </c>
      <c r="C94" s="85" t="s">
        <v>89</v>
      </c>
      <c r="E94" s="25">
        <v>4.8236039999999996</v>
      </c>
      <c r="F94" s="25">
        <v>117.94681399999999</v>
      </c>
      <c r="G94" s="65">
        <v>54.16200371</v>
      </c>
    </row>
    <row r="95" spans="1:7" x14ac:dyDescent="0.3">
      <c r="B95" s="2" t="s">
        <v>12</v>
      </c>
      <c r="C95" s="85" t="s">
        <v>93</v>
      </c>
      <c r="E95" s="29">
        <v>18.402694829999998</v>
      </c>
      <c r="F95" s="29">
        <v>23.083810960000001</v>
      </c>
      <c r="G95" s="67">
        <v>2.0280892800000001</v>
      </c>
    </row>
    <row r="96" spans="1:7" s="20" customFormat="1" x14ac:dyDescent="0.3">
      <c r="A96" s="8" t="s">
        <v>132</v>
      </c>
      <c r="B96" s="101" t="s">
        <v>17</v>
      </c>
      <c r="C96" s="86" t="s">
        <v>106</v>
      </c>
      <c r="E96" s="23">
        <f>+E93+E94+E95</f>
        <v>53.014593399999995</v>
      </c>
      <c r="F96" s="23">
        <f t="shared" ref="F96:G96" si="0">+F93+F94+F95</f>
        <v>205.79317433</v>
      </c>
      <c r="G96" s="63">
        <f t="shared" si="0"/>
        <v>63.295880690000004</v>
      </c>
    </row>
    <row r="97" spans="1:8" x14ac:dyDescent="0.3">
      <c r="C97" s="82"/>
      <c r="E97" s="25"/>
      <c r="F97" s="25"/>
      <c r="G97" s="65"/>
    </row>
    <row r="98" spans="1:8" x14ac:dyDescent="0.3">
      <c r="A98" s="8" t="s">
        <v>133</v>
      </c>
      <c r="B98" s="2" t="s">
        <v>18</v>
      </c>
      <c r="C98" s="83" t="s">
        <v>43</v>
      </c>
      <c r="D98" s="20"/>
      <c r="E98" s="23">
        <f>+E91+E96</f>
        <v>-494.31446819000007</v>
      </c>
      <c r="F98" s="23">
        <f t="shared" ref="F98:G98" si="1">+F91+F96</f>
        <v>-1132.49809794</v>
      </c>
      <c r="G98" s="63">
        <f t="shared" si="1"/>
        <v>-560.62809166999989</v>
      </c>
    </row>
    <row r="99" spans="1:8" x14ac:dyDescent="0.3">
      <c r="E99" s="25"/>
      <c r="F99" s="25"/>
      <c r="G99" s="65"/>
    </row>
    <row r="100" spans="1:8" x14ac:dyDescent="0.3">
      <c r="B100" s="2" t="s">
        <v>19</v>
      </c>
      <c r="C100" s="85" t="s">
        <v>92</v>
      </c>
      <c r="E100" s="25">
        <v>-114.56703057999999</v>
      </c>
      <c r="F100" s="25">
        <v>-179.38768002</v>
      </c>
      <c r="G100" s="65">
        <v>-150.56898711999997</v>
      </c>
    </row>
    <row r="101" spans="1:8" x14ac:dyDescent="0.3">
      <c r="B101" s="2" t="s">
        <v>20</v>
      </c>
      <c r="C101" s="85" t="s">
        <v>131</v>
      </c>
      <c r="E101" s="29">
        <f>-E93</f>
        <v>-29.788294570000001</v>
      </c>
      <c r="F101" s="29">
        <f t="shared" ref="F101:G101" si="2">-F93</f>
        <v>-64.762549370000002</v>
      </c>
      <c r="G101" s="67">
        <f t="shared" si="2"/>
        <v>-7.1057876999999987</v>
      </c>
    </row>
    <row r="102" spans="1:8" s="20" customFormat="1" x14ac:dyDescent="0.3">
      <c r="A102" s="99" t="s">
        <v>134</v>
      </c>
      <c r="B102" s="101" t="s">
        <v>21</v>
      </c>
      <c r="C102" s="86" t="s">
        <v>94</v>
      </c>
      <c r="E102" s="23">
        <f>+E100+E101</f>
        <v>-144.35532515</v>
      </c>
      <c r="F102" s="23">
        <f t="shared" ref="F102:G102" si="3">+F100+F101</f>
        <v>-244.15022938999999</v>
      </c>
      <c r="G102" s="63">
        <f t="shared" si="3"/>
        <v>-157.67477481999998</v>
      </c>
    </row>
    <row r="103" spans="1:8" x14ac:dyDescent="0.3">
      <c r="C103" s="86"/>
      <c r="D103" s="20"/>
      <c r="E103" s="23"/>
      <c r="F103" s="23"/>
      <c r="G103" s="63"/>
    </row>
    <row r="104" spans="1:8" x14ac:dyDescent="0.3">
      <c r="B104" s="2" t="s">
        <v>44</v>
      </c>
      <c r="C104" s="102" t="s">
        <v>90</v>
      </c>
      <c r="E104" s="25">
        <v>-99.982016680000001</v>
      </c>
      <c r="F104" s="25">
        <v>-146.62038240999999</v>
      </c>
      <c r="G104" s="65">
        <v>-111.89196406999999</v>
      </c>
    </row>
    <row r="105" spans="1:8" x14ac:dyDescent="0.3">
      <c r="A105" s="8" t="s">
        <v>107</v>
      </c>
      <c r="B105" s="2" t="s">
        <v>45</v>
      </c>
      <c r="C105" s="87" t="s">
        <v>91</v>
      </c>
      <c r="E105" s="25">
        <f>+E102-E104</f>
        <v>-44.373308469999998</v>
      </c>
      <c r="F105" s="25">
        <f>+F102-F104</f>
        <v>-97.529846980000002</v>
      </c>
      <c r="G105" s="65">
        <f>+G102-G104</f>
        <v>-45.782810749999996</v>
      </c>
    </row>
    <row r="106" spans="1:8" x14ac:dyDescent="0.3">
      <c r="E106" s="25"/>
      <c r="F106" s="25"/>
      <c r="G106" s="65"/>
    </row>
    <row r="107" spans="1:8" x14ac:dyDescent="0.3">
      <c r="A107" s="8" t="s">
        <v>135</v>
      </c>
      <c r="B107" s="2" t="s">
        <v>70</v>
      </c>
      <c r="C107" s="85" t="s">
        <v>63</v>
      </c>
      <c r="E107" s="16">
        <f>-E98/E87</f>
        <v>0.68522363256287266</v>
      </c>
      <c r="F107" s="16">
        <f>-F98/F87</f>
        <v>0.7951812463804423</v>
      </c>
      <c r="G107" s="68">
        <f>-G98/G87</f>
        <v>0.73645786448832806</v>
      </c>
    </row>
    <row r="108" spans="1:8" x14ac:dyDescent="0.3">
      <c r="A108" s="8" t="s">
        <v>111</v>
      </c>
      <c r="B108" s="2" t="s">
        <v>108</v>
      </c>
      <c r="C108" s="85" t="s">
        <v>64</v>
      </c>
      <c r="E108" s="16">
        <f>-E104/E87</f>
        <v>0.13859606600488591</v>
      </c>
      <c r="F108" s="16">
        <f>-F104/F87</f>
        <v>0.10294920463145699</v>
      </c>
      <c r="G108" s="68">
        <f>-G104/G87</f>
        <v>0.14698463765333733</v>
      </c>
    </row>
    <row r="109" spans="1:8" x14ac:dyDescent="0.3">
      <c r="A109" s="8" t="s">
        <v>112</v>
      </c>
      <c r="B109" s="2" t="s">
        <v>109</v>
      </c>
      <c r="C109" s="85" t="s">
        <v>65</v>
      </c>
      <c r="E109" s="16">
        <f>-E105/E87</f>
        <v>6.1510721565526262E-2</v>
      </c>
      <c r="F109" s="16">
        <f>-F105/F87</f>
        <v>6.8480384578057843E-2</v>
      </c>
      <c r="G109" s="68">
        <f>-G105/G87</f>
        <v>6.0141672413848685E-2</v>
      </c>
    </row>
    <row r="110" spans="1:8" x14ac:dyDescent="0.3">
      <c r="A110" s="8" t="s">
        <v>113</v>
      </c>
      <c r="B110" s="2" t="s">
        <v>110</v>
      </c>
      <c r="C110" s="86" t="s">
        <v>121</v>
      </c>
      <c r="D110" s="20"/>
      <c r="E110" s="30">
        <f>E107+E108+E109</f>
        <v>0.88533042013328489</v>
      </c>
      <c r="F110" s="30">
        <f>F107+F108+F109</f>
        <v>0.96661083558995708</v>
      </c>
      <c r="G110" s="49">
        <f>G107+G108+G109</f>
        <v>0.94358417455551413</v>
      </c>
      <c r="H110" s="77"/>
    </row>
    <row r="111" spans="1:8" x14ac:dyDescent="0.3">
      <c r="E111" s="16"/>
      <c r="F111" s="16"/>
      <c r="G111" s="51"/>
    </row>
    <row r="113" spans="1:7" x14ac:dyDescent="0.3">
      <c r="C113" s="94" t="s">
        <v>114</v>
      </c>
      <c r="D113" s="24"/>
      <c r="E113" s="27" t="str">
        <f>E$5</f>
        <v>H1 2022</v>
      </c>
      <c r="F113" s="27" t="str">
        <f>F$5</f>
        <v>FY 2022</v>
      </c>
      <c r="G113" s="42" t="str">
        <f>+$G$5</f>
        <v>H1 2023</v>
      </c>
    </row>
    <row r="114" spans="1:7" x14ac:dyDescent="0.3">
      <c r="B114" s="96" t="s">
        <v>0</v>
      </c>
      <c r="C114" s="82" t="s">
        <v>82</v>
      </c>
      <c r="D114" s="28"/>
      <c r="E114" s="25">
        <v>827.95282755999995</v>
      </c>
      <c r="F114" s="25">
        <v>1672.6907692899999</v>
      </c>
      <c r="G114" s="65">
        <v>861.15636560999997</v>
      </c>
    </row>
    <row r="115" spans="1:7" x14ac:dyDescent="0.3">
      <c r="B115" s="96" t="s">
        <v>1</v>
      </c>
      <c r="C115" s="97" t="s">
        <v>83</v>
      </c>
      <c r="D115" s="28"/>
      <c r="E115" s="29">
        <v>-32.745708710000002</v>
      </c>
      <c r="F115" s="29">
        <v>-65.719368360000004</v>
      </c>
      <c r="G115" s="67">
        <v>-35.381892030000003</v>
      </c>
    </row>
    <row r="116" spans="1:7" x14ac:dyDescent="0.3">
      <c r="A116" s="8" t="s">
        <v>2</v>
      </c>
      <c r="B116" s="96" t="s">
        <v>3</v>
      </c>
      <c r="C116" s="98" t="s">
        <v>84</v>
      </c>
      <c r="D116" s="24"/>
      <c r="E116" s="23">
        <f>+E114+E115</f>
        <v>795.20711884999992</v>
      </c>
      <c r="F116" s="23">
        <f>+F114+F115</f>
        <v>1606.9714009299998</v>
      </c>
      <c r="G116" s="63">
        <f>+G114+G115</f>
        <v>825.77447357999995</v>
      </c>
    </row>
    <row r="117" spans="1:7" x14ac:dyDescent="0.3">
      <c r="C117" s="82"/>
      <c r="D117" s="28"/>
      <c r="E117" s="25"/>
      <c r="G117" s="65"/>
    </row>
    <row r="118" spans="1:7" x14ac:dyDescent="0.3">
      <c r="B118" s="2" t="s">
        <v>4</v>
      </c>
      <c r="C118" s="100" t="s">
        <v>85</v>
      </c>
      <c r="D118" s="28"/>
      <c r="E118" s="25">
        <v>-500.73010137</v>
      </c>
      <c r="F118" s="25">
        <v>-959.99127926999995</v>
      </c>
      <c r="G118" s="65">
        <v>-466.00151535999998</v>
      </c>
    </row>
    <row r="119" spans="1:7" x14ac:dyDescent="0.3">
      <c r="B119" s="2" t="s">
        <v>6</v>
      </c>
      <c r="C119" s="85" t="s">
        <v>86</v>
      </c>
      <c r="E119" s="29">
        <v>37.272621170000001</v>
      </c>
      <c r="F119" s="29">
        <v>50.859323119999999</v>
      </c>
      <c r="G119" s="67">
        <v>10.87355144</v>
      </c>
    </row>
    <row r="120" spans="1:7" s="20" customFormat="1" x14ac:dyDescent="0.3">
      <c r="A120" s="8" t="s">
        <v>87</v>
      </c>
      <c r="B120" s="2" t="s">
        <v>8</v>
      </c>
      <c r="C120" s="86" t="s">
        <v>115</v>
      </c>
      <c r="E120" s="23">
        <f>+E118+E119</f>
        <v>-463.45748020000002</v>
      </c>
      <c r="F120" s="23">
        <f>+F118+F119</f>
        <v>-909.13195614999995</v>
      </c>
      <c r="G120" s="63">
        <f>+G118+G119</f>
        <v>-455.12796391999996</v>
      </c>
    </row>
    <row r="121" spans="1:7" x14ac:dyDescent="0.3">
      <c r="C121" s="85"/>
      <c r="E121" s="25"/>
      <c r="F121" s="25"/>
      <c r="G121" s="65"/>
    </row>
    <row r="122" spans="1:7" x14ac:dyDescent="0.3">
      <c r="B122" s="2" t="s">
        <v>10</v>
      </c>
      <c r="C122" s="85" t="s">
        <v>116</v>
      </c>
      <c r="E122" s="25">
        <v>-285.23468808000001</v>
      </c>
      <c r="F122" s="25">
        <v>-576.5972002100001</v>
      </c>
      <c r="G122" s="65">
        <v>-293.46225916000003</v>
      </c>
    </row>
    <row r="123" spans="1:7" x14ac:dyDescent="0.3">
      <c r="C123" s="86"/>
      <c r="D123" s="20"/>
      <c r="E123" s="23"/>
      <c r="F123" s="23"/>
      <c r="G123" s="63"/>
    </row>
    <row r="124" spans="1:7" x14ac:dyDescent="0.3">
      <c r="B124" s="2" t="s">
        <v>11</v>
      </c>
      <c r="C124" s="102" t="s">
        <v>90</v>
      </c>
      <c r="E124" s="25">
        <v>-217.66709508000002</v>
      </c>
      <c r="F124" s="25">
        <v>-439.52135416000004</v>
      </c>
      <c r="G124" s="65">
        <v>-224.46441211000001</v>
      </c>
    </row>
    <row r="125" spans="1:7" x14ac:dyDescent="0.3">
      <c r="A125" s="8" t="s">
        <v>117</v>
      </c>
      <c r="B125" s="2" t="s">
        <v>12</v>
      </c>
      <c r="C125" s="87" t="s">
        <v>91</v>
      </c>
      <c r="E125" s="25">
        <f>+E122-E124</f>
        <v>-67.567592999999988</v>
      </c>
      <c r="F125" s="25">
        <f>+F122-F124</f>
        <v>-137.07584605000005</v>
      </c>
      <c r="G125" s="65">
        <f>+G122-G124</f>
        <v>-68.997847050000018</v>
      </c>
    </row>
    <row r="126" spans="1:7" x14ac:dyDescent="0.3">
      <c r="E126" s="25"/>
      <c r="F126" s="25"/>
      <c r="G126" s="65"/>
    </row>
    <row r="127" spans="1:7" x14ac:dyDescent="0.3">
      <c r="A127" s="8" t="s">
        <v>118</v>
      </c>
      <c r="B127" s="2" t="s">
        <v>17</v>
      </c>
      <c r="C127" s="85" t="s">
        <v>63</v>
      </c>
      <c r="E127" s="16">
        <f>-E120/E116</f>
        <v>0.58281354531915619</v>
      </c>
      <c r="F127" s="16">
        <f>-F120/F116</f>
        <v>0.56574246164173148</v>
      </c>
      <c r="G127" s="68">
        <f>-G120/G116</f>
        <v>0.55115286132165453</v>
      </c>
    </row>
    <row r="128" spans="1:7" x14ac:dyDescent="0.3">
      <c r="A128" s="8" t="s">
        <v>95</v>
      </c>
      <c r="B128" s="2" t="s">
        <v>18</v>
      </c>
      <c r="C128" s="85" t="s">
        <v>64</v>
      </c>
      <c r="E128" s="16">
        <f>-E124/E116</f>
        <v>0.27372377575641221</v>
      </c>
      <c r="F128" s="16">
        <f>-F124/F116</f>
        <v>0.27350913271115879</v>
      </c>
      <c r="G128" s="68">
        <f>-G124/G116</f>
        <v>0.27182289994612457</v>
      </c>
    </row>
    <row r="129" spans="1:8" x14ac:dyDescent="0.3">
      <c r="A129" s="8" t="s">
        <v>119</v>
      </c>
      <c r="B129" s="2" t="s">
        <v>19</v>
      </c>
      <c r="C129" s="85" t="s">
        <v>65</v>
      </c>
      <c r="E129" s="16">
        <f>-E125/E116</f>
        <v>8.4968546430663025E-2</v>
      </c>
      <c r="F129" s="16">
        <f>-F125/F116</f>
        <v>8.5300737754679626E-2</v>
      </c>
      <c r="G129" s="68">
        <f>-G125/G116</f>
        <v>8.3555315957966086E-2</v>
      </c>
    </row>
    <row r="130" spans="1:8" x14ac:dyDescent="0.3">
      <c r="A130" s="8" t="s">
        <v>120</v>
      </c>
      <c r="B130" s="2" t="s">
        <v>20</v>
      </c>
      <c r="C130" s="86" t="s">
        <v>122</v>
      </c>
      <c r="D130" s="20"/>
      <c r="E130" s="30">
        <f>E127+E128+E129</f>
        <v>0.94150586750623144</v>
      </c>
      <c r="F130" s="30">
        <f>F127+F128+F129</f>
        <v>0.92455233210756982</v>
      </c>
      <c r="G130" s="49">
        <f>G127+G128+G129</f>
        <v>0.90653107722574511</v>
      </c>
      <c r="H130" s="77"/>
    </row>
    <row r="131" spans="1:8" x14ac:dyDescent="0.3">
      <c r="E131" s="16"/>
      <c r="F131" s="16"/>
      <c r="G131" s="51"/>
    </row>
    <row r="133" spans="1:8" x14ac:dyDescent="0.3">
      <c r="C133" s="94" t="s">
        <v>137</v>
      </c>
      <c r="D133" s="24"/>
      <c r="E133" s="27" t="str">
        <f>E$5</f>
        <v>H1 2022</v>
      </c>
      <c r="F133" s="27" t="str">
        <f>F$5</f>
        <v>FY 2022</v>
      </c>
      <c r="G133" s="42" t="str">
        <f>+$G$5</f>
        <v>H1 2023</v>
      </c>
    </row>
    <row r="134" spans="1:8" x14ac:dyDescent="0.3">
      <c r="B134" s="96" t="s">
        <v>0</v>
      </c>
      <c r="C134" s="82" t="s">
        <v>82</v>
      </c>
      <c r="D134" s="28"/>
      <c r="E134" s="25">
        <v>563.17270699999995</v>
      </c>
      <c r="F134" s="25">
        <v>1118.8724460000001</v>
      </c>
      <c r="G134" s="65">
        <v>841.02799500000003</v>
      </c>
    </row>
    <row r="135" spans="1:8" x14ac:dyDescent="0.3">
      <c r="B135" s="96" t="s">
        <v>1</v>
      </c>
      <c r="C135" s="97" t="s">
        <v>83</v>
      </c>
      <c r="D135" s="28"/>
      <c r="E135" s="29">
        <v>-0.15683643999999999</v>
      </c>
      <c r="F135" s="29">
        <v>-0.14809092000000001</v>
      </c>
      <c r="G135" s="67">
        <v>-0.12884008</v>
      </c>
    </row>
    <row r="136" spans="1:8" x14ac:dyDescent="0.3">
      <c r="A136" s="8" t="s">
        <v>2</v>
      </c>
      <c r="B136" s="96" t="s">
        <v>3</v>
      </c>
      <c r="C136" s="98" t="s">
        <v>84</v>
      </c>
      <c r="D136" s="24"/>
      <c r="E136" s="23">
        <f>+E134+E135</f>
        <v>563.01587055999994</v>
      </c>
      <c r="F136" s="23">
        <f>+F134+F135</f>
        <v>1118.7243550800001</v>
      </c>
      <c r="G136" s="63">
        <f>+G134+G135</f>
        <v>840.89915492</v>
      </c>
    </row>
    <row r="137" spans="1:8" x14ac:dyDescent="0.3">
      <c r="C137" s="82"/>
      <c r="D137" s="28"/>
      <c r="E137" s="25"/>
      <c r="G137" s="65"/>
    </row>
    <row r="138" spans="1:8" x14ac:dyDescent="0.3">
      <c r="B138" s="2" t="s">
        <v>4</v>
      </c>
      <c r="C138" s="100" t="s">
        <v>85</v>
      </c>
      <c r="D138" s="28"/>
      <c r="E138" s="25">
        <v>-536.03409972000009</v>
      </c>
      <c r="F138" s="25">
        <v>-1072.3537083399999</v>
      </c>
      <c r="G138" s="65">
        <v>-817.98021575999996</v>
      </c>
    </row>
    <row r="139" spans="1:8" x14ac:dyDescent="0.3">
      <c r="B139" s="2" t="s">
        <v>6</v>
      </c>
      <c r="C139" s="85" t="s">
        <v>86</v>
      </c>
      <c r="E139" s="29">
        <v>0</v>
      </c>
      <c r="F139" s="29">
        <v>0</v>
      </c>
      <c r="G139" s="67">
        <v>0</v>
      </c>
    </row>
    <row r="140" spans="1:8" s="20" customFormat="1" x14ac:dyDescent="0.3">
      <c r="A140" s="8" t="s">
        <v>87</v>
      </c>
      <c r="B140" s="2" t="s">
        <v>8</v>
      </c>
      <c r="C140" s="86" t="s">
        <v>115</v>
      </c>
      <c r="E140" s="23">
        <f>+E138+E139</f>
        <v>-536.03409972000009</v>
      </c>
      <c r="F140" s="23">
        <f>+F138+F139</f>
        <v>-1072.3537083399999</v>
      </c>
      <c r="G140" s="63">
        <f>+G138+G139</f>
        <v>-817.98021575999996</v>
      </c>
    </row>
    <row r="141" spans="1:8" x14ac:dyDescent="0.3">
      <c r="C141" s="85"/>
      <c r="E141" s="25"/>
      <c r="F141" s="25"/>
      <c r="G141" s="65"/>
    </row>
    <row r="142" spans="1:8" x14ac:dyDescent="0.3">
      <c r="B142" s="2" t="s">
        <v>10</v>
      </c>
      <c r="C142" s="85" t="s">
        <v>130</v>
      </c>
      <c r="E142" s="25">
        <v>0.76393699999999998</v>
      </c>
      <c r="F142" s="25">
        <v>-7.7182659999999998</v>
      </c>
      <c r="G142" s="65">
        <v>0.25022800000000167</v>
      </c>
    </row>
    <row r="143" spans="1:8" x14ac:dyDescent="0.3">
      <c r="C143" s="82"/>
      <c r="E143" s="25"/>
      <c r="F143" s="25"/>
      <c r="G143" s="65"/>
    </row>
    <row r="144" spans="1:8" x14ac:dyDescent="0.3">
      <c r="A144" s="8" t="s">
        <v>139</v>
      </c>
      <c r="B144" s="2" t="s">
        <v>11</v>
      </c>
      <c r="C144" s="83" t="s">
        <v>43</v>
      </c>
      <c r="D144" s="20"/>
      <c r="E144" s="23">
        <f>+E140+E142</f>
        <v>-535.27016272000003</v>
      </c>
      <c r="F144" s="23">
        <f t="shared" ref="F144:G144" si="4">+F140+F142</f>
        <v>-1080.07197434</v>
      </c>
      <c r="G144" s="63">
        <f t="shared" si="4"/>
        <v>-817.72998775999997</v>
      </c>
    </row>
    <row r="145" spans="1:8" x14ac:dyDescent="0.3">
      <c r="E145" s="25"/>
      <c r="F145" s="25"/>
      <c r="G145" s="65"/>
    </row>
    <row r="146" spans="1:8" x14ac:dyDescent="0.3">
      <c r="B146" s="2" t="s">
        <v>12</v>
      </c>
      <c r="C146" s="85" t="s">
        <v>116</v>
      </c>
      <c r="E146" s="25">
        <v>-19.487484970000001</v>
      </c>
      <c r="F146" s="25">
        <v>-59.61781375999999</v>
      </c>
      <c r="G146" s="65">
        <v>-18.82222694</v>
      </c>
    </row>
    <row r="147" spans="1:8" x14ac:dyDescent="0.3">
      <c r="B147" s="2" t="s">
        <v>17</v>
      </c>
      <c r="C147" s="85" t="s">
        <v>131</v>
      </c>
      <c r="E147" s="29">
        <f>-E142</f>
        <v>-0.76393699999999998</v>
      </c>
      <c r="F147" s="29">
        <f t="shared" ref="F147:G147" si="5">-F142</f>
        <v>7.7182659999999998</v>
      </c>
      <c r="G147" s="67">
        <f t="shared" si="5"/>
        <v>-0.25022800000000167</v>
      </c>
    </row>
    <row r="148" spans="1:8" s="20" customFormat="1" x14ac:dyDescent="0.3">
      <c r="A148" s="99" t="s">
        <v>77</v>
      </c>
      <c r="B148" s="101" t="s">
        <v>18</v>
      </c>
      <c r="C148" s="86" t="s">
        <v>94</v>
      </c>
      <c r="E148" s="23">
        <f>+E146+E147</f>
        <v>-20.251421969999999</v>
      </c>
      <c r="F148" s="23">
        <f t="shared" ref="F148:G148" si="6">+F146+F147</f>
        <v>-51.89954775999999</v>
      </c>
      <c r="G148" s="63">
        <f t="shared" si="6"/>
        <v>-19.07245494</v>
      </c>
    </row>
    <row r="149" spans="1:8" x14ac:dyDescent="0.3">
      <c r="C149" s="86"/>
      <c r="D149" s="20"/>
      <c r="E149" s="23"/>
      <c r="F149" s="23"/>
      <c r="G149" s="63"/>
    </row>
    <row r="150" spans="1:8" x14ac:dyDescent="0.3">
      <c r="B150" s="2" t="s">
        <v>19</v>
      </c>
      <c r="C150" s="102" t="s">
        <v>90</v>
      </c>
      <c r="E150" s="25">
        <v>-2.2160329999999999</v>
      </c>
      <c r="F150" s="25">
        <v>-16.710471999999999</v>
      </c>
      <c r="G150" s="65">
        <v>-2.6724649999999999</v>
      </c>
    </row>
    <row r="151" spans="1:8" x14ac:dyDescent="0.3">
      <c r="A151" s="8" t="s">
        <v>140</v>
      </c>
      <c r="B151" s="2" t="s">
        <v>20</v>
      </c>
      <c r="C151" s="87" t="s">
        <v>91</v>
      </c>
      <c r="E151" s="25">
        <f>+E148-E150</f>
        <v>-18.03538897</v>
      </c>
      <c r="F151" s="25">
        <f t="shared" ref="F151:G151" si="7">+F148-F150</f>
        <v>-35.189075759999994</v>
      </c>
      <c r="G151" s="65">
        <f t="shared" si="7"/>
        <v>-16.399989940000001</v>
      </c>
    </row>
    <row r="152" spans="1:8" x14ac:dyDescent="0.3">
      <c r="E152" s="25"/>
      <c r="F152" s="25"/>
      <c r="G152" s="65"/>
    </row>
    <row r="153" spans="1:8" x14ac:dyDescent="0.3">
      <c r="A153" s="8" t="s">
        <v>95</v>
      </c>
      <c r="B153" s="2" t="s">
        <v>21</v>
      </c>
      <c r="C153" s="85" t="s">
        <v>63</v>
      </c>
      <c r="E153" s="16">
        <f>-E144/E136</f>
        <v>0.95071949248534893</v>
      </c>
      <c r="F153" s="16">
        <f t="shared" ref="F153:G153" si="8">-F144/F136</f>
        <v>0.96544959393751995</v>
      </c>
      <c r="G153" s="68">
        <f t="shared" si="8"/>
        <v>0.97244715133266579</v>
      </c>
    </row>
    <row r="154" spans="1:8" x14ac:dyDescent="0.3">
      <c r="A154" s="8" t="s">
        <v>141</v>
      </c>
      <c r="B154" s="2" t="s">
        <v>44</v>
      </c>
      <c r="C154" s="85" t="s">
        <v>64</v>
      </c>
      <c r="E154" s="16">
        <f>-E150/E136</f>
        <v>3.9360044998302405E-3</v>
      </c>
      <c r="F154" s="16">
        <f t="shared" ref="F154:G154" si="9">-F150/F136</f>
        <v>1.4937077148736098E-2</v>
      </c>
      <c r="G154" s="68">
        <f t="shared" si="9"/>
        <v>3.178104038235415E-3</v>
      </c>
    </row>
    <row r="155" spans="1:8" x14ac:dyDescent="0.3">
      <c r="A155" s="8" t="s">
        <v>142</v>
      </c>
      <c r="B155" s="2" t="s">
        <v>45</v>
      </c>
      <c r="C155" s="85" t="s">
        <v>65</v>
      </c>
      <c r="E155" s="16">
        <f>-E151/E136</f>
        <v>3.2033535665808535E-2</v>
      </c>
      <c r="F155" s="16">
        <f t="shared" ref="F155:G155" si="10">-F151/F136</f>
        <v>3.1454643496595387E-2</v>
      </c>
      <c r="G155" s="68">
        <f t="shared" si="10"/>
        <v>1.9502921181506282E-2</v>
      </c>
    </row>
    <row r="156" spans="1:8" x14ac:dyDescent="0.3">
      <c r="A156" s="8" t="s">
        <v>143</v>
      </c>
      <c r="B156" s="2" t="s">
        <v>70</v>
      </c>
      <c r="C156" s="86" t="s">
        <v>138</v>
      </c>
      <c r="D156" s="20"/>
      <c r="E156" s="30">
        <f>E153+E154+E155</f>
        <v>0.98668903265098773</v>
      </c>
      <c r="F156" s="30">
        <f t="shared" ref="F156:G156" si="11">F153+F154+F155</f>
        <v>1.0118413145828513</v>
      </c>
      <c r="G156" s="49">
        <f t="shared" si="11"/>
        <v>0.99512817655240748</v>
      </c>
      <c r="H156" s="77"/>
    </row>
    <row r="157" spans="1:8" x14ac:dyDescent="0.3">
      <c r="E157" s="16"/>
      <c r="F157" s="16"/>
      <c r="G157" s="51"/>
    </row>
    <row r="159" spans="1:8" x14ac:dyDescent="0.3">
      <c r="E159" s="6"/>
      <c r="F159" s="6"/>
      <c r="G159" s="6"/>
    </row>
    <row r="160" spans="1:8" x14ac:dyDescent="0.3">
      <c r="C160" s="94" t="s">
        <v>129</v>
      </c>
      <c r="E160" s="27" t="str">
        <f>E$5</f>
        <v>H1 2022</v>
      </c>
      <c r="F160" s="27" t="str">
        <f>F$5</f>
        <v>FY 2022</v>
      </c>
      <c r="G160" s="42" t="str">
        <f>+$G$5</f>
        <v>H1 2023</v>
      </c>
    </row>
    <row r="161" spans="1:8" x14ac:dyDescent="0.3">
      <c r="B161" s="2" t="s">
        <v>0</v>
      </c>
      <c r="C161" s="82" t="s">
        <v>128</v>
      </c>
      <c r="E161" s="6">
        <v>453.77220299999999</v>
      </c>
      <c r="F161" s="6">
        <v>805.43498037846507</v>
      </c>
      <c r="G161" s="65">
        <v>460.03765299999998</v>
      </c>
    </row>
    <row r="162" spans="1:8" x14ac:dyDescent="0.3">
      <c r="A162" s="2"/>
      <c r="B162" s="1"/>
      <c r="C162" s="83"/>
      <c r="G162" s="65"/>
    </row>
    <row r="163" spans="1:8" x14ac:dyDescent="0.3">
      <c r="B163" s="1" t="s">
        <v>1</v>
      </c>
      <c r="C163" s="85" t="s">
        <v>53</v>
      </c>
      <c r="E163" s="6">
        <v>134999182.83977899</v>
      </c>
      <c r="F163" s="6">
        <v>137004579.71506852</v>
      </c>
      <c r="G163" s="65">
        <v>147773450.35359114</v>
      </c>
    </row>
    <row r="164" spans="1:8" x14ac:dyDescent="0.3">
      <c r="A164" s="8" t="s">
        <v>22</v>
      </c>
      <c r="B164" s="2" t="s">
        <v>3</v>
      </c>
      <c r="C164" s="86" t="s">
        <v>46</v>
      </c>
      <c r="D164" s="20"/>
      <c r="E164" s="31">
        <f>E161*1000000/E163</f>
        <v>3.3612959238319999</v>
      </c>
      <c r="F164" s="31">
        <f>F161*1000000/F163</f>
        <v>5.878890925059193</v>
      </c>
      <c r="G164" s="69">
        <f>G161*1000000/G163</f>
        <v>3.1131279123497864</v>
      </c>
    </row>
    <row r="168" spans="1:8" x14ac:dyDescent="0.3">
      <c r="C168" s="94" t="s">
        <v>124</v>
      </c>
      <c r="E168" s="27" t="str">
        <f>E$5</f>
        <v>H1 2022</v>
      </c>
      <c r="F168" s="27" t="str">
        <f>F$5</f>
        <v>FY 2022</v>
      </c>
      <c r="G168" s="42" t="str">
        <f>+$G$5</f>
        <v>H1 2023</v>
      </c>
    </row>
    <row r="169" spans="1:8" x14ac:dyDescent="0.3">
      <c r="B169" s="2" t="s">
        <v>0</v>
      </c>
      <c r="C169" s="82" t="s">
        <v>125</v>
      </c>
      <c r="E169" s="6">
        <v>131.38024844</v>
      </c>
      <c r="F169" s="6">
        <v>385.81001692000001</v>
      </c>
      <c r="G169" s="65">
        <v>227.95020077131844</v>
      </c>
      <c r="H169" s="79"/>
    </row>
    <row r="170" spans="1:8" x14ac:dyDescent="0.3">
      <c r="B170" s="2" t="s">
        <v>1</v>
      </c>
      <c r="C170" s="85" t="s">
        <v>126</v>
      </c>
      <c r="E170" s="7">
        <v>134061478</v>
      </c>
      <c r="F170" s="7">
        <v>147924284</v>
      </c>
      <c r="G170" s="67">
        <v>211065000.71418372</v>
      </c>
      <c r="H170" s="79"/>
    </row>
    <row r="171" spans="1:8" x14ac:dyDescent="0.3">
      <c r="A171" s="33"/>
      <c r="B171" s="1" t="s">
        <v>3</v>
      </c>
      <c r="C171" s="83" t="s">
        <v>97</v>
      </c>
      <c r="E171" s="34">
        <f>(E169*1000000)/E170</f>
        <v>0.98</v>
      </c>
      <c r="F171" s="34">
        <f>+E171+((F169-E169)*1000000)/F170</f>
        <v>2.7</v>
      </c>
      <c r="G171" s="70">
        <f>(G169*1000000)/G170</f>
        <v>1.08</v>
      </c>
      <c r="H171" s="79"/>
    </row>
    <row r="172" spans="1:8" x14ac:dyDescent="0.3">
      <c r="C172" s="78" t="s">
        <v>127</v>
      </c>
    </row>
    <row r="176" spans="1:8" x14ac:dyDescent="0.3">
      <c r="C176" s="94" t="s">
        <v>47</v>
      </c>
      <c r="E176" s="27" t="str">
        <f>E$5</f>
        <v>H1 2022</v>
      </c>
      <c r="F176" s="27" t="str">
        <f>F$5</f>
        <v>FY 2022</v>
      </c>
      <c r="G176" s="42" t="str">
        <f>+$G$5</f>
        <v>H1 2023</v>
      </c>
    </row>
    <row r="177" spans="1:7" x14ac:dyDescent="0.3">
      <c r="B177" s="2" t="s">
        <v>0</v>
      </c>
      <c r="C177" s="82" t="s">
        <v>48</v>
      </c>
      <c r="E177" s="6">
        <v>-1523.17068032</v>
      </c>
      <c r="F177" s="6">
        <v>-1798.0565494300001</v>
      </c>
      <c r="G177" s="65">
        <v>334.11358301999996</v>
      </c>
    </row>
    <row r="178" spans="1:7" x14ac:dyDescent="0.3">
      <c r="B178" s="2" t="s">
        <v>1</v>
      </c>
      <c r="C178" s="85" t="s">
        <v>53</v>
      </c>
      <c r="E178" s="7">
        <v>134999182.83977899</v>
      </c>
      <c r="F178" s="7">
        <v>137004579.71506852</v>
      </c>
      <c r="G178" s="67">
        <v>147773450.35359114</v>
      </c>
    </row>
    <row r="179" spans="1:7" x14ac:dyDescent="0.3">
      <c r="A179" s="33" t="s">
        <v>22</v>
      </c>
      <c r="B179" s="1" t="s">
        <v>3</v>
      </c>
      <c r="C179" s="83" t="s">
        <v>49</v>
      </c>
      <c r="E179" s="34">
        <f>E177*1000000/E178</f>
        <v>-11.2828140754581</v>
      </c>
      <c r="F179" s="34">
        <f>F177*1000000/F178</f>
        <v>-13.124061642095894</v>
      </c>
      <c r="G179" s="70">
        <f>G177*1000000/G178</f>
        <v>2.2609851919985333</v>
      </c>
    </row>
    <row r="183" spans="1:7" x14ac:dyDescent="0.3">
      <c r="C183" s="78"/>
    </row>
    <row r="184" spans="1:7" x14ac:dyDescent="0.3">
      <c r="C184" s="78"/>
    </row>
  </sheetData>
  <pageMargins left="0.25" right="0.25" top="0.75" bottom="0.75" header="0.3" footer="0.3"/>
  <pageSetup paperSize="256" scale="69" fitToHeight="0" orientation="portrait" r:id="rId1"/>
  <ignoredErrors>
    <ignoredError sqref="F13:G13 D21:E22 F69:G69 G10 F20:G22 D25:G25 F41:G41 F45:G49 F54:G55 F58:G59 F76:G77 G84 G88 G97 G106 G162 G165:G167 G182 G50 G110:G111 G175:G176 F62:G63 G60 F80:G81 F71:G74 G172:G173 G179:G180 F64:G64 G61 G99 G160 F15:G16 G14 G18 D27:G27 D26:E26 G26 D29:G32 D28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a8c6fa8-abe8-451b-84ab-3ef7ed97a9a0">
      <UserInfo>
        <DisplayName>Koomen P. (Petra)</DisplayName>
        <AccountId>31</AccountId>
        <AccountType/>
      </UserInfo>
      <UserInfo>
        <DisplayName>Meulenhof R.A.J.H. van de (Rick)</DisplayName>
        <AccountId>18</AccountId>
        <AccountType/>
      </UserInfo>
      <UserInfo>
        <DisplayName>Bruintjes J.W. (Jan Willem)</DisplayName>
        <AccountId>10</AccountId>
        <AccountType/>
      </UserInfo>
      <UserInfo>
        <DisplayName>Nijkamp D. (Dennis)</DisplayName>
        <AccountId>35</AccountId>
        <AccountType/>
      </UserInfo>
      <UserInfo>
        <DisplayName>Pater R.P. de (Robert)</DisplayName>
        <AccountId>26</AccountId>
        <AccountType/>
      </UserInfo>
      <UserInfo>
        <DisplayName>Warmerdam Y.E.L. (Yvo)</DisplayName>
        <AccountId>21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982C9765449E41B943393F638EC4E8" ma:contentTypeVersion="5" ma:contentTypeDescription="Create a new document." ma:contentTypeScope="" ma:versionID="c7464234873ad5e1dff5453d842a4878">
  <xsd:schema xmlns:xsd="http://www.w3.org/2001/XMLSchema" xmlns:xs="http://www.w3.org/2001/XMLSchema" xmlns:p="http://schemas.microsoft.com/office/2006/metadata/properties" xmlns:ns2="898d9e7a-080b-4156-8d60-470a5518bf84" xmlns:ns3="1a8c6fa8-abe8-451b-84ab-3ef7ed97a9a0" targetNamespace="http://schemas.microsoft.com/office/2006/metadata/properties" ma:root="true" ma:fieldsID="92bbbceb76275597db7ef5d1967f9bee" ns2:_="" ns3:_="">
    <xsd:import namespace="898d9e7a-080b-4156-8d60-470a5518bf84"/>
    <xsd:import namespace="1a8c6fa8-abe8-451b-84ab-3ef7ed97a9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8d9e7a-080b-4156-8d60-470a5518bf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8c6fa8-abe8-451b-84ab-3ef7ed97a9a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FD20E7-EBDA-41A7-BF04-5ABD8B738F38}">
  <ds:schemaRefs>
    <ds:schemaRef ds:uri="http://schemas.microsoft.com/office/2006/metadata/properties"/>
    <ds:schemaRef ds:uri="http://schemas.microsoft.com/office/infopath/2007/PartnerControls"/>
    <ds:schemaRef ds:uri="1a8c6fa8-abe8-451b-84ab-3ef7ed97a9a0"/>
  </ds:schemaRefs>
</ds:datastoreItem>
</file>

<file path=customXml/itemProps2.xml><?xml version="1.0" encoding="utf-8"?>
<ds:datastoreItem xmlns:ds="http://schemas.openxmlformats.org/officeDocument/2006/customXml" ds:itemID="{2A0932A5-BBED-480F-B4DC-7CDE860E0F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8d9e7a-080b-4156-8d60-470a5518bf84"/>
    <ds:schemaRef ds:uri="1a8c6fa8-abe8-451b-84ab-3ef7ed97a9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368EF0-A661-4F09-B4FB-D6C093BD42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HY 2023</vt:lpstr>
      <vt:lpstr>'HY 2023'!Afdrukbereik</vt:lpstr>
    </vt:vector>
  </TitlesOfParts>
  <Company>ASR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Vloet W.E.M. (Helma)</dc:creator>
  <cp:lastModifiedBy>Warmerdam Y.E.L. (Yvo)</cp:lastModifiedBy>
  <cp:lastPrinted>2017-08-16T11:38:27Z</cp:lastPrinted>
  <dcterms:created xsi:type="dcterms:W3CDTF">2016-06-20T09:01:04Z</dcterms:created>
  <dcterms:modified xsi:type="dcterms:W3CDTF">2023-09-13T08:26:58Z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0x01010074982C9765449E41B943393F638EC4E8</vt:lpwstr>
  </property>
</Properties>
</file>