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k/atomicarchitects/spherical_harmonic_net/notebooks/"/>
    </mc:Choice>
  </mc:AlternateContent>
  <xr:revisionPtr revIDLastSave="0" documentId="13_ncr:40009_{DAEECA9D-168B-D84F-B105-BB63AF88B0CF}" xr6:coauthVersionLast="47" xr6:coauthVersionMax="47" xr10:uidLastSave="{00000000-0000-0000-0000-000000000000}"/>
  <bookViews>
    <workbookView xWindow="0" yWindow="700" windowWidth="27040" windowHeight="15180" activeTab="1"/>
  </bookViews>
  <sheets>
    <sheet name="generated_molecules_statistics" sheetId="1" r:id="rId1"/>
    <sheet name="single atom replacement 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J2" i="2"/>
  <c r="E55" i="1"/>
  <c r="R52" i="1"/>
  <c r="N52" i="1"/>
  <c r="O52" i="1"/>
  <c r="P52" i="1"/>
  <c r="Q52" i="1"/>
  <c r="M52" i="1"/>
  <c r="K2" i="2"/>
  <c r="L2" i="2"/>
</calcChain>
</file>

<file path=xl/sharedStrings.xml><?xml version="1.0" encoding="utf-8"?>
<sst xmlns="http://schemas.openxmlformats.org/spreadsheetml/2006/main" count="158" uniqueCount="38">
  <si>
    <t>model</t>
  </si>
  <si>
    <t>version</t>
  </si>
  <si>
    <t>channels</t>
  </si>
  <si>
    <t>beta</t>
  </si>
  <si>
    <t>init</t>
  </si>
  <si>
    <t>num_unique</t>
  </si>
  <si>
    <t>num_valid</t>
  </si>
  <si>
    <t>num_valid_unique</t>
  </si>
  <si>
    <t>frac_unique</t>
  </si>
  <si>
    <t>frac_valid</t>
  </si>
  <si>
    <t>frac_valid_atoms</t>
  </si>
  <si>
    <t>frac_valid_H</t>
  </si>
  <si>
    <t>frac_valid_C</t>
  </si>
  <si>
    <t>frac_valid_N</t>
  </si>
  <si>
    <t>frac_valid_O</t>
  </si>
  <si>
    <t>frac_valid_F</t>
  </si>
  <si>
    <t>js_divergence</t>
  </si>
  <si>
    <t>H</t>
  </si>
  <si>
    <t>C</t>
  </si>
  <si>
    <t>N</t>
  </si>
  <si>
    <t>O</t>
  </si>
  <si>
    <t>F</t>
  </si>
  <si>
    <t>nequip</t>
  </si>
  <si>
    <t>CH3</t>
  </si>
  <si>
    <t>C6H5</t>
  </si>
  <si>
    <t>nequip-l2</t>
  </si>
  <si>
    <t># of valid mols</t>
  </si>
  <si>
    <t># of valid atoms</t>
  </si>
  <si>
    <t>total # of atoms</t>
  </si>
  <si>
    <t>frac valid atoms</t>
  </si>
  <si>
    <t># of total mols</t>
  </si>
  <si>
    <t>frac valid mols</t>
  </si>
  <si>
    <t>but I think I get the general point, which is "single atom replacement much easier than reliable molecule generation"</t>
  </si>
  <si>
    <t># of "correct" mols</t>
  </si>
  <si>
    <t>i.e. correct atom type predicted</t>
  </si>
  <si>
    <t>frac correct mols</t>
  </si>
  <si>
    <t>frac_valid_out_of_unique</t>
  </si>
  <si>
    <t>frac_valid_unique_all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</si>
</sst>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6" formatCode="0.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  <xf numFmtId="9" fontId="0" fillId="0" borderId="0" xfId="1" applyFont="1"/>
    <xf numFmtId="164" fontId="0" fillId="0" borderId="0" xfId="1" applyNumberFormat="1" applyFont="1"/>
    <xf numFmtId="17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9F5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topLeftCell="H1" workbookViewId="0">
      <selection activeCell="S4" sqref="S4"/>
    </sheetView>
  </sheetViews>
  <sheetFormatPr baseColWidth="10" defaultRowHeight="16" x14ac:dyDescent="0.2"/>
  <cols>
    <col min="11" max="11" width="20.5" customWidth="1"/>
    <col min="12" max="12" width="26.83203125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  <c r="L1" t="s">
        <v>36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>
        <v>0</v>
      </c>
      <c r="Z1">
        <v>0.5</v>
      </c>
      <c r="AA1">
        <v>1</v>
      </c>
      <c r="AB1">
        <v>1.5</v>
      </c>
      <c r="AC1">
        <v>2</v>
      </c>
      <c r="AD1">
        <v>2.5</v>
      </c>
      <c r="AE1">
        <v>3</v>
      </c>
      <c r="AF1">
        <v>3.5</v>
      </c>
      <c r="AG1">
        <v>4</v>
      </c>
      <c r="AH1">
        <v>4.5</v>
      </c>
      <c r="AI1">
        <v>5</v>
      </c>
      <c r="AJ1">
        <v>5.5</v>
      </c>
      <c r="AK1">
        <v>6</v>
      </c>
      <c r="AL1">
        <v>6.5</v>
      </c>
      <c r="AM1">
        <v>7</v>
      </c>
      <c r="AN1">
        <v>7.5</v>
      </c>
      <c r="AO1">
        <v>8</v>
      </c>
      <c r="AP1">
        <v>8.5</v>
      </c>
      <c r="AQ1">
        <v>9</v>
      </c>
      <c r="AR1">
        <v>9.5</v>
      </c>
      <c r="AS1">
        <v>10</v>
      </c>
      <c r="AT1">
        <v>10.5</v>
      </c>
      <c r="AU1">
        <v>11</v>
      </c>
      <c r="AV1">
        <v>11.5</v>
      </c>
      <c r="AW1">
        <v>12</v>
      </c>
      <c r="AX1">
        <v>12.5</v>
      </c>
      <c r="AY1">
        <v>13</v>
      </c>
      <c r="AZ1">
        <v>13.5</v>
      </c>
      <c r="BA1">
        <v>14</v>
      </c>
      <c r="BB1">
        <v>14.5</v>
      </c>
    </row>
    <row r="2" spans="1:54" x14ac:dyDescent="0.2">
      <c r="A2" t="s">
        <v>22</v>
      </c>
      <c r="B2">
        <v>6</v>
      </c>
      <c r="C2">
        <v>32</v>
      </c>
      <c r="D2">
        <v>1</v>
      </c>
      <c r="E2" t="s">
        <v>23</v>
      </c>
      <c r="F2">
        <v>64</v>
      </c>
      <c r="G2">
        <v>0</v>
      </c>
      <c r="H2">
        <v>0</v>
      </c>
      <c r="I2">
        <v>1</v>
      </c>
      <c r="J2">
        <v>0</v>
      </c>
      <c r="K2">
        <v>0</v>
      </c>
      <c r="L2">
        <f>H2/F2</f>
        <v>0</v>
      </c>
      <c r="M2">
        <v>0.52038161318300002</v>
      </c>
      <c r="N2">
        <v>0.87555555555555498</v>
      </c>
      <c r="O2">
        <v>0.20040899795500999</v>
      </c>
      <c r="P2">
        <v>0.42335766423357601</v>
      </c>
      <c r="Q2">
        <v>0.64935064935064901</v>
      </c>
      <c r="S2">
        <v>2.1159391726660901E-2</v>
      </c>
      <c r="T2">
        <v>450</v>
      </c>
      <c r="U2">
        <v>489</v>
      </c>
      <c r="V2">
        <v>137</v>
      </c>
      <c r="W2">
        <v>77</v>
      </c>
      <c r="X2">
        <v>0</v>
      </c>
      <c r="Y2">
        <v>161</v>
      </c>
      <c r="Z2">
        <v>361</v>
      </c>
      <c r="AA2">
        <v>1304</v>
      </c>
      <c r="AB2">
        <v>1166</v>
      </c>
      <c r="AC2">
        <v>1610</v>
      </c>
      <c r="AD2">
        <v>1414</v>
      </c>
      <c r="AE2">
        <v>1290</v>
      </c>
      <c r="AF2">
        <v>1035</v>
      </c>
      <c r="AG2">
        <v>883</v>
      </c>
      <c r="AH2">
        <v>628</v>
      </c>
      <c r="AI2">
        <v>418</v>
      </c>
      <c r="AJ2">
        <v>271</v>
      </c>
      <c r="AK2">
        <v>170</v>
      </c>
      <c r="AL2">
        <v>115</v>
      </c>
      <c r="AM2">
        <v>81</v>
      </c>
      <c r="AN2">
        <v>66</v>
      </c>
      <c r="AO2">
        <v>27</v>
      </c>
      <c r="AP2">
        <v>15</v>
      </c>
      <c r="AQ2">
        <v>8</v>
      </c>
      <c r="AR2">
        <v>4</v>
      </c>
      <c r="AS2">
        <v>3</v>
      </c>
      <c r="AT2">
        <v>2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s="1" customFormat="1" x14ac:dyDescent="0.2">
      <c r="A3" s="1" t="s">
        <v>22</v>
      </c>
      <c r="B3" s="1">
        <v>6</v>
      </c>
      <c r="C3" s="1">
        <v>32</v>
      </c>
      <c r="D3" s="1">
        <v>1</v>
      </c>
      <c r="E3" s="1" t="s">
        <v>24</v>
      </c>
      <c r="F3" s="1">
        <v>50</v>
      </c>
      <c r="G3" s="1">
        <v>21</v>
      </c>
      <c r="H3" s="1">
        <v>7</v>
      </c>
      <c r="I3" s="1">
        <v>0.78125</v>
      </c>
      <c r="J3" s="1">
        <v>0.328125</v>
      </c>
      <c r="K3" s="1">
        <v>0.109375</v>
      </c>
      <c r="L3" s="1">
        <f t="shared" ref="L3:L49" si="0">H3/F3</f>
        <v>0.14000000000000001</v>
      </c>
      <c r="M3" s="1">
        <v>0.667689161554192</v>
      </c>
      <c r="N3" s="1">
        <v>0.92191435768261898</v>
      </c>
      <c r="O3" s="1">
        <v>0.48789571694599598</v>
      </c>
      <c r="P3" s="1">
        <v>0.33333333333333298</v>
      </c>
      <c r="Q3" s="1">
        <v>0.78260869565217395</v>
      </c>
      <c r="S3" s="1">
        <v>1.15533126475626E-2</v>
      </c>
      <c r="T3" s="1">
        <v>482</v>
      </c>
      <c r="U3" s="1">
        <v>636</v>
      </c>
      <c r="V3" s="1">
        <v>24</v>
      </c>
      <c r="W3" s="1">
        <v>34</v>
      </c>
      <c r="X3" s="1">
        <v>0</v>
      </c>
      <c r="Y3" s="1">
        <v>110</v>
      </c>
      <c r="Z3" s="1">
        <v>179</v>
      </c>
      <c r="AA3" s="1">
        <v>1196</v>
      </c>
      <c r="AB3" s="1">
        <v>491</v>
      </c>
      <c r="AC3" s="1">
        <v>2073</v>
      </c>
      <c r="AD3" s="1">
        <v>1152</v>
      </c>
      <c r="AE3" s="1">
        <v>1287</v>
      </c>
      <c r="AF3" s="1">
        <v>1128</v>
      </c>
      <c r="AG3" s="1">
        <v>917</v>
      </c>
      <c r="AH3" s="1">
        <v>934</v>
      </c>
      <c r="AI3" s="1">
        <v>556</v>
      </c>
      <c r="AJ3" s="1">
        <v>386</v>
      </c>
      <c r="AK3" s="1">
        <v>255</v>
      </c>
      <c r="AL3" s="1">
        <v>127</v>
      </c>
      <c r="AM3" s="1">
        <v>62</v>
      </c>
      <c r="AN3" s="1">
        <v>29</v>
      </c>
      <c r="AO3" s="1">
        <v>6</v>
      </c>
      <c r="AP3" s="1">
        <v>6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</row>
    <row r="4" spans="1:54" x14ac:dyDescent="0.2">
      <c r="A4" s="2" t="s">
        <v>22</v>
      </c>
      <c r="B4" s="2">
        <v>6</v>
      </c>
      <c r="C4" s="2">
        <v>32</v>
      </c>
      <c r="D4">
        <v>10</v>
      </c>
      <c r="E4" t="s">
        <v>23</v>
      </c>
      <c r="F4">
        <v>61</v>
      </c>
      <c r="G4">
        <v>8</v>
      </c>
      <c r="H4">
        <v>5</v>
      </c>
      <c r="I4">
        <v>0.953125</v>
      </c>
      <c r="J4">
        <v>0.125</v>
      </c>
      <c r="K4">
        <v>7.8125E-2</v>
      </c>
      <c r="L4">
        <f t="shared" si="0"/>
        <v>8.1967213114754092E-2</v>
      </c>
      <c r="M4">
        <v>0.70172084130019097</v>
      </c>
      <c r="N4">
        <v>0.95899772209567202</v>
      </c>
      <c r="O4">
        <v>0.413223140495867</v>
      </c>
      <c r="P4">
        <v>0.59558823529411697</v>
      </c>
      <c r="Q4">
        <v>0.75925925925925897</v>
      </c>
      <c r="S4">
        <v>9.66449347309686E-3</v>
      </c>
      <c r="T4">
        <v>454</v>
      </c>
      <c r="U4">
        <v>372</v>
      </c>
      <c r="V4">
        <v>139</v>
      </c>
      <c r="W4">
        <v>114</v>
      </c>
      <c r="X4">
        <v>0</v>
      </c>
      <c r="Y4">
        <v>86</v>
      </c>
      <c r="Z4">
        <v>144</v>
      </c>
      <c r="AA4">
        <v>1128</v>
      </c>
      <c r="AB4">
        <v>717</v>
      </c>
      <c r="AC4">
        <v>1445</v>
      </c>
      <c r="AD4">
        <v>1127</v>
      </c>
      <c r="AE4">
        <v>1168</v>
      </c>
      <c r="AF4">
        <v>1004</v>
      </c>
      <c r="AG4">
        <v>842</v>
      </c>
      <c r="AH4">
        <v>634</v>
      </c>
      <c r="AI4">
        <v>470</v>
      </c>
      <c r="AJ4">
        <v>337</v>
      </c>
      <c r="AK4">
        <v>201</v>
      </c>
      <c r="AL4">
        <v>138</v>
      </c>
      <c r="AM4">
        <v>55</v>
      </c>
      <c r="AN4">
        <v>30</v>
      </c>
      <c r="AO4">
        <v>13</v>
      </c>
      <c r="AP4">
        <v>3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s="1" customFormat="1" x14ac:dyDescent="0.2">
      <c r="A5" s="3" t="s">
        <v>22</v>
      </c>
      <c r="B5" s="3">
        <v>6</v>
      </c>
      <c r="C5" s="3">
        <v>32</v>
      </c>
      <c r="D5" s="1">
        <v>10</v>
      </c>
      <c r="E5" s="1" t="s">
        <v>24</v>
      </c>
      <c r="F5" s="1">
        <v>30</v>
      </c>
      <c r="G5" s="1">
        <v>46</v>
      </c>
      <c r="H5" s="1">
        <v>12</v>
      </c>
      <c r="I5" s="1">
        <v>0.46875</v>
      </c>
      <c r="J5" s="1">
        <v>0.71875</v>
      </c>
      <c r="K5" s="1">
        <v>0.1875</v>
      </c>
      <c r="L5" s="1">
        <f t="shared" si="0"/>
        <v>0.4</v>
      </c>
      <c r="M5" s="1">
        <v>0.78836833602584799</v>
      </c>
      <c r="N5" s="1">
        <v>0.95804195804195802</v>
      </c>
      <c r="O5" s="1">
        <v>0.63175675675675602</v>
      </c>
      <c r="P5" s="1">
        <v>0.57142857142857095</v>
      </c>
      <c r="Q5" s="1">
        <v>0.82608695652173902</v>
      </c>
      <c r="S5" s="1">
        <v>9.3921465366475394E-3</v>
      </c>
      <c r="T5" s="1">
        <v>549</v>
      </c>
      <c r="U5" s="1">
        <v>539</v>
      </c>
      <c r="V5" s="1">
        <v>15</v>
      </c>
      <c r="W5" s="1">
        <v>37</v>
      </c>
      <c r="X5" s="1">
        <v>0</v>
      </c>
      <c r="Y5" s="1">
        <v>47</v>
      </c>
      <c r="Z5" s="1">
        <v>64</v>
      </c>
      <c r="AA5" s="1">
        <v>1141</v>
      </c>
      <c r="AB5" s="1">
        <v>384</v>
      </c>
      <c r="AC5" s="1">
        <v>2023</v>
      </c>
      <c r="AD5" s="1">
        <v>1034</v>
      </c>
      <c r="AE5" s="1">
        <v>1269</v>
      </c>
      <c r="AF5" s="1">
        <v>1024</v>
      </c>
      <c r="AG5" s="1">
        <v>941</v>
      </c>
      <c r="AH5" s="1">
        <v>1008</v>
      </c>
      <c r="AI5" s="1">
        <v>509</v>
      </c>
      <c r="AJ5" s="1">
        <v>392</v>
      </c>
      <c r="AK5" s="1">
        <v>195</v>
      </c>
      <c r="AL5" s="1">
        <v>72</v>
      </c>
      <c r="AM5" s="1">
        <v>63</v>
      </c>
      <c r="AN5" s="1">
        <v>11</v>
      </c>
      <c r="AO5" s="1">
        <v>14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</row>
    <row r="6" spans="1:54" x14ac:dyDescent="0.2">
      <c r="A6" t="s">
        <v>22</v>
      </c>
      <c r="B6">
        <v>6</v>
      </c>
      <c r="C6">
        <v>32</v>
      </c>
      <c r="D6">
        <v>100</v>
      </c>
      <c r="E6" t="s">
        <v>23</v>
      </c>
      <c r="F6">
        <v>60</v>
      </c>
      <c r="G6">
        <v>8</v>
      </c>
      <c r="H6">
        <v>4</v>
      </c>
      <c r="I6">
        <v>0.9375</v>
      </c>
      <c r="J6">
        <v>0.125</v>
      </c>
      <c r="K6">
        <v>6.25E-2</v>
      </c>
      <c r="L6">
        <f t="shared" si="0"/>
        <v>6.6666666666666666E-2</v>
      </c>
      <c r="M6">
        <v>0.83141447368420995</v>
      </c>
      <c r="N6">
        <v>0.97715289982425302</v>
      </c>
      <c r="O6">
        <v>0.59102902374670097</v>
      </c>
      <c r="P6">
        <v>0.79611650485436802</v>
      </c>
      <c r="Q6">
        <v>0.90303030303030296</v>
      </c>
      <c r="S6">
        <v>2.37066810219673E-2</v>
      </c>
      <c r="T6">
        <v>595</v>
      </c>
      <c r="U6">
        <v>397</v>
      </c>
      <c r="V6">
        <v>113</v>
      </c>
      <c r="W6">
        <v>170</v>
      </c>
      <c r="X6">
        <v>0</v>
      </c>
      <c r="Y6">
        <v>37</v>
      </c>
      <c r="Z6">
        <v>120</v>
      </c>
      <c r="AA6">
        <v>1228</v>
      </c>
      <c r="AB6">
        <v>653</v>
      </c>
      <c r="AC6">
        <v>1832</v>
      </c>
      <c r="AD6">
        <v>1210</v>
      </c>
      <c r="AE6">
        <v>1479</v>
      </c>
      <c r="AF6">
        <v>986</v>
      </c>
      <c r="AG6">
        <v>1160</v>
      </c>
      <c r="AH6">
        <v>909</v>
      </c>
      <c r="AI6">
        <v>847</v>
      </c>
      <c r="AJ6">
        <v>700</v>
      </c>
      <c r="AK6">
        <v>683</v>
      </c>
      <c r="AL6">
        <v>346</v>
      </c>
      <c r="AM6">
        <v>223</v>
      </c>
      <c r="AN6">
        <v>148</v>
      </c>
      <c r="AO6">
        <v>79</v>
      </c>
      <c r="AP6">
        <v>32</v>
      </c>
      <c r="AQ6">
        <v>15</v>
      </c>
      <c r="AR6">
        <v>6</v>
      </c>
      <c r="AS6">
        <v>0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s="1" customFormat="1" x14ac:dyDescent="0.2">
      <c r="A7" s="1" t="s">
        <v>22</v>
      </c>
      <c r="B7" s="1">
        <v>6</v>
      </c>
      <c r="C7" s="1">
        <v>32</v>
      </c>
      <c r="D7" s="1">
        <v>100</v>
      </c>
      <c r="E7" s="1" t="s">
        <v>24</v>
      </c>
      <c r="F7" s="1">
        <v>6</v>
      </c>
      <c r="G7" s="1">
        <v>59</v>
      </c>
      <c r="H7" s="1">
        <v>1</v>
      </c>
      <c r="I7" s="1">
        <v>9.375E-2</v>
      </c>
      <c r="J7" s="1">
        <v>0.921875</v>
      </c>
      <c r="K7" s="1">
        <v>1.5625E-2</v>
      </c>
      <c r="L7" s="1">
        <f t="shared" si="0"/>
        <v>0.16666666666666666</v>
      </c>
      <c r="M7" s="1">
        <v>0.77235772357723498</v>
      </c>
      <c r="N7" s="1">
        <v>0.96491228070175405</v>
      </c>
      <c r="O7" s="1">
        <v>0.62711864406779605</v>
      </c>
      <c r="P7" s="1">
        <v>0.2</v>
      </c>
      <c r="Q7" s="1">
        <v>1</v>
      </c>
      <c r="S7" s="1">
        <v>1.99550195984683E-2</v>
      </c>
      <c r="T7" s="1">
        <v>521</v>
      </c>
      <c r="U7" s="1">
        <v>465</v>
      </c>
      <c r="V7" s="1">
        <v>5</v>
      </c>
      <c r="W7" s="1">
        <v>2</v>
      </c>
      <c r="X7" s="1">
        <v>0</v>
      </c>
      <c r="Y7" s="1">
        <v>5</v>
      </c>
      <c r="Z7" s="1">
        <v>11</v>
      </c>
      <c r="AA7" s="1">
        <v>1000</v>
      </c>
      <c r="AB7" s="1">
        <v>254</v>
      </c>
      <c r="AC7" s="1">
        <v>1729</v>
      </c>
      <c r="AD7" s="1">
        <v>674</v>
      </c>
      <c r="AE7" s="1">
        <v>1019</v>
      </c>
      <c r="AF7" s="1">
        <v>714</v>
      </c>
      <c r="AG7" s="1">
        <v>578</v>
      </c>
      <c r="AH7" s="1">
        <v>785</v>
      </c>
      <c r="AI7" s="1">
        <v>330</v>
      </c>
      <c r="AJ7" s="1">
        <v>228</v>
      </c>
      <c r="AK7" s="1">
        <v>17</v>
      </c>
      <c r="AL7" s="1">
        <v>11</v>
      </c>
      <c r="AM7" s="1">
        <v>4</v>
      </c>
      <c r="AN7" s="1">
        <v>6</v>
      </c>
      <c r="AO7" s="1">
        <v>1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</row>
    <row r="8" spans="1:54" x14ac:dyDescent="0.2">
      <c r="A8" t="s">
        <v>22</v>
      </c>
      <c r="B8">
        <v>6</v>
      </c>
      <c r="C8">
        <v>32</v>
      </c>
      <c r="D8">
        <v>1000</v>
      </c>
      <c r="E8" t="s">
        <v>23</v>
      </c>
      <c r="F8">
        <v>64</v>
      </c>
      <c r="G8">
        <v>0</v>
      </c>
      <c r="H8">
        <v>0</v>
      </c>
      <c r="I8">
        <v>1</v>
      </c>
      <c r="J8">
        <v>0</v>
      </c>
      <c r="K8">
        <v>0</v>
      </c>
      <c r="L8">
        <f t="shared" si="0"/>
        <v>0</v>
      </c>
      <c r="M8">
        <v>0.931962025316455</v>
      </c>
      <c r="N8">
        <v>0.99696969696969695</v>
      </c>
      <c r="O8">
        <v>0.76969696969696899</v>
      </c>
      <c r="P8">
        <v>0.95121951219512102</v>
      </c>
      <c r="Q8">
        <v>0.97916666666666596</v>
      </c>
      <c r="S8">
        <v>2.8553941404330201E-2</v>
      </c>
      <c r="T8">
        <v>660</v>
      </c>
      <c r="U8">
        <v>330</v>
      </c>
      <c r="V8">
        <v>82</v>
      </c>
      <c r="W8">
        <v>192</v>
      </c>
      <c r="X8">
        <v>0</v>
      </c>
      <c r="Y8">
        <v>6</v>
      </c>
      <c r="Z8">
        <v>76</v>
      </c>
      <c r="AA8">
        <v>1096</v>
      </c>
      <c r="AB8">
        <v>580</v>
      </c>
      <c r="AC8">
        <v>1912</v>
      </c>
      <c r="AD8">
        <v>1094</v>
      </c>
      <c r="AE8">
        <v>1423</v>
      </c>
      <c r="AF8">
        <v>705</v>
      </c>
      <c r="AG8">
        <v>938</v>
      </c>
      <c r="AH8">
        <v>955</v>
      </c>
      <c r="AI8">
        <v>961</v>
      </c>
      <c r="AJ8">
        <v>701</v>
      </c>
      <c r="AK8">
        <v>872</v>
      </c>
      <c r="AL8">
        <v>305</v>
      </c>
      <c r="AM8">
        <v>182</v>
      </c>
      <c r="AN8">
        <v>62</v>
      </c>
      <c r="AO8">
        <v>28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s="1" customFormat="1" x14ac:dyDescent="0.2">
      <c r="A9" s="1" t="s">
        <v>22</v>
      </c>
      <c r="B9" s="1">
        <v>6</v>
      </c>
      <c r="C9" s="1">
        <v>32</v>
      </c>
      <c r="D9" s="1">
        <v>1000</v>
      </c>
      <c r="E9" s="1" t="s">
        <v>24</v>
      </c>
      <c r="F9" s="1">
        <v>1</v>
      </c>
      <c r="G9" s="1">
        <v>64</v>
      </c>
      <c r="H9" s="1">
        <v>1</v>
      </c>
      <c r="I9" s="1">
        <v>1.5625E-2</v>
      </c>
      <c r="J9" s="1">
        <v>1</v>
      </c>
      <c r="K9" s="1">
        <v>1.5625E-2</v>
      </c>
      <c r="L9" s="1">
        <f t="shared" si="0"/>
        <v>1</v>
      </c>
      <c r="M9" s="1">
        <v>1</v>
      </c>
      <c r="N9" s="1">
        <v>1</v>
      </c>
      <c r="O9" s="1">
        <v>1</v>
      </c>
      <c r="S9" s="1">
        <v>3.0112240017951802E-2</v>
      </c>
      <c r="T9" s="1">
        <v>512</v>
      </c>
      <c r="U9" s="1">
        <v>448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960</v>
      </c>
      <c r="AB9" s="1">
        <v>192</v>
      </c>
      <c r="AC9" s="1">
        <v>1664</v>
      </c>
      <c r="AD9" s="1">
        <v>590</v>
      </c>
      <c r="AE9" s="1">
        <v>946</v>
      </c>
      <c r="AF9" s="1">
        <v>640</v>
      </c>
      <c r="AG9" s="1">
        <v>512</v>
      </c>
      <c r="AH9" s="1">
        <v>718</v>
      </c>
      <c r="AI9" s="1">
        <v>306</v>
      </c>
      <c r="AJ9" s="1">
        <v>192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</row>
    <row r="10" spans="1:54" x14ac:dyDescent="0.2">
      <c r="A10" t="s">
        <v>22</v>
      </c>
      <c r="B10">
        <v>6</v>
      </c>
      <c r="C10">
        <v>64</v>
      </c>
      <c r="D10">
        <v>1</v>
      </c>
      <c r="E10" t="s">
        <v>23</v>
      </c>
      <c r="F10">
        <v>64</v>
      </c>
      <c r="G10">
        <v>4</v>
      </c>
      <c r="H10">
        <v>4</v>
      </c>
      <c r="I10">
        <v>1</v>
      </c>
      <c r="J10">
        <v>6.25E-2</v>
      </c>
      <c r="K10">
        <v>6.25E-2</v>
      </c>
      <c r="L10">
        <f t="shared" si="0"/>
        <v>6.25E-2</v>
      </c>
      <c r="M10">
        <v>0.67693836978131205</v>
      </c>
      <c r="N10">
        <v>0.93023255813953398</v>
      </c>
      <c r="O10">
        <v>0.40057636887608</v>
      </c>
      <c r="P10">
        <v>0.53956834532374098</v>
      </c>
      <c r="Q10">
        <v>0.74444444444444402</v>
      </c>
      <c r="S10">
        <v>1.2005985164229399E-2</v>
      </c>
      <c r="T10">
        <v>430</v>
      </c>
      <c r="U10">
        <v>347</v>
      </c>
      <c r="V10">
        <v>139</v>
      </c>
      <c r="W10">
        <v>90</v>
      </c>
      <c r="X10">
        <v>0</v>
      </c>
      <c r="Y10">
        <v>56</v>
      </c>
      <c r="Z10">
        <v>171</v>
      </c>
      <c r="AA10">
        <v>958</v>
      </c>
      <c r="AB10">
        <v>705</v>
      </c>
      <c r="AC10">
        <v>1275</v>
      </c>
      <c r="AD10">
        <v>1046</v>
      </c>
      <c r="AE10">
        <v>1069</v>
      </c>
      <c r="AF10">
        <v>867</v>
      </c>
      <c r="AG10">
        <v>690</v>
      </c>
      <c r="AH10">
        <v>435</v>
      </c>
      <c r="AI10">
        <v>294</v>
      </c>
      <c r="AJ10">
        <v>150</v>
      </c>
      <c r="AK10">
        <v>103</v>
      </c>
      <c r="AL10">
        <v>59</v>
      </c>
      <c r="AM10">
        <v>42</v>
      </c>
      <c r="AN10">
        <v>35</v>
      </c>
      <c r="AO10">
        <v>14</v>
      </c>
      <c r="AP10">
        <v>9</v>
      </c>
      <c r="AQ10">
        <v>4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s="1" customFormat="1" x14ac:dyDescent="0.2">
      <c r="A11" s="1" t="s">
        <v>22</v>
      </c>
      <c r="B11" s="1">
        <v>6</v>
      </c>
      <c r="C11" s="1">
        <v>64</v>
      </c>
      <c r="D11" s="1">
        <v>1</v>
      </c>
      <c r="E11" s="1" t="s">
        <v>24</v>
      </c>
      <c r="F11" s="1">
        <v>61</v>
      </c>
      <c r="G11" s="1">
        <v>14</v>
      </c>
      <c r="H11" s="1">
        <v>11</v>
      </c>
      <c r="I11" s="1">
        <v>0.953125</v>
      </c>
      <c r="J11" s="1">
        <v>0.21875</v>
      </c>
      <c r="K11" s="1">
        <v>0.171875</v>
      </c>
      <c r="L11" s="1">
        <f t="shared" si="0"/>
        <v>0.18032786885245902</v>
      </c>
      <c r="M11" s="1">
        <v>0.75576770087509904</v>
      </c>
      <c r="N11" s="1">
        <v>0.96078431372549</v>
      </c>
      <c r="O11" s="1">
        <v>0.61168384879725002</v>
      </c>
      <c r="P11" s="1">
        <v>0.29545454545454503</v>
      </c>
      <c r="Q11" s="1">
        <v>0.6</v>
      </c>
      <c r="S11" s="1">
        <v>1.17988698652406E-2</v>
      </c>
      <c r="T11" s="1">
        <v>579</v>
      </c>
      <c r="U11" s="1">
        <v>603</v>
      </c>
      <c r="V11" s="1">
        <v>44</v>
      </c>
      <c r="W11" s="1">
        <v>73</v>
      </c>
      <c r="X11" s="1">
        <v>0</v>
      </c>
      <c r="Y11" s="1">
        <v>52</v>
      </c>
      <c r="Z11" s="1">
        <v>196</v>
      </c>
      <c r="AA11" s="1">
        <v>1306</v>
      </c>
      <c r="AB11" s="1">
        <v>612</v>
      </c>
      <c r="AC11" s="1">
        <v>2295</v>
      </c>
      <c r="AD11" s="1">
        <v>1403</v>
      </c>
      <c r="AE11" s="1">
        <v>1552</v>
      </c>
      <c r="AF11" s="1">
        <v>1265</v>
      </c>
      <c r="AG11" s="1">
        <v>1145</v>
      </c>
      <c r="AH11" s="1">
        <v>1154</v>
      </c>
      <c r="AI11" s="1">
        <v>708</v>
      </c>
      <c r="AJ11" s="1">
        <v>571</v>
      </c>
      <c r="AK11" s="1">
        <v>400</v>
      </c>
      <c r="AL11" s="1">
        <v>221</v>
      </c>
      <c r="AM11" s="1">
        <v>149</v>
      </c>
      <c r="AN11" s="1">
        <v>74</v>
      </c>
      <c r="AO11" s="1">
        <v>49</v>
      </c>
      <c r="AP11" s="1">
        <v>20</v>
      </c>
      <c r="AQ11" s="1">
        <v>11</v>
      </c>
      <c r="AR11" s="1">
        <v>9</v>
      </c>
      <c r="AS11" s="1">
        <v>4</v>
      </c>
      <c r="AT11" s="1">
        <v>1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</row>
    <row r="12" spans="1:54" x14ac:dyDescent="0.2">
      <c r="A12" s="2" t="s">
        <v>22</v>
      </c>
      <c r="B12" s="2">
        <v>6</v>
      </c>
      <c r="C12" s="2">
        <v>64</v>
      </c>
      <c r="D12">
        <v>10</v>
      </c>
      <c r="E12" t="s">
        <v>23</v>
      </c>
      <c r="F12">
        <v>63</v>
      </c>
      <c r="G12">
        <v>17</v>
      </c>
      <c r="H12">
        <v>16</v>
      </c>
      <c r="I12">
        <v>0.984375</v>
      </c>
      <c r="J12">
        <v>0.265625</v>
      </c>
      <c r="K12">
        <v>0.25</v>
      </c>
      <c r="L12">
        <f t="shared" si="0"/>
        <v>0.25396825396825395</v>
      </c>
      <c r="M12">
        <v>0.82516188714153504</v>
      </c>
      <c r="N12">
        <v>0.99145299145299104</v>
      </c>
      <c r="O12">
        <v>0.65846153846153799</v>
      </c>
      <c r="P12">
        <v>0.65945945945945905</v>
      </c>
      <c r="Q12">
        <v>0.89320388349514501</v>
      </c>
      <c r="S12">
        <v>8.16581608336071E-3</v>
      </c>
      <c r="T12">
        <v>475</v>
      </c>
      <c r="U12">
        <v>330</v>
      </c>
      <c r="V12">
        <v>188</v>
      </c>
      <c r="W12">
        <v>105</v>
      </c>
      <c r="X12">
        <v>0</v>
      </c>
      <c r="Y12">
        <v>25</v>
      </c>
      <c r="Z12">
        <v>71</v>
      </c>
      <c r="AA12">
        <v>1074</v>
      </c>
      <c r="AB12">
        <v>483</v>
      </c>
      <c r="AC12">
        <v>1629</v>
      </c>
      <c r="AD12">
        <v>939</v>
      </c>
      <c r="AE12">
        <v>1315</v>
      </c>
      <c r="AF12">
        <v>958</v>
      </c>
      <c r="AG12">
        <v>914</v>
      </c>
      <c r="AH12">
        <v>620</v>
      </c>
      <c r="AI12">
        <v>455</v>
      </c>
      <c r="AJ12">
        <v>304</v>
      </c>
      <c r="AK12">
        <v>222</v>
      </c>
      <c r="AL12">
        <v>149</v>
      </c>
      <c r="AM12">
        <v>102</v>
      </c>
      <c r="AN12">
        <v>60</v>
      </c>
      <c r="AO12">
        <v>33</v>
      </c>
      <c r="AP12">
        <v>19</v>
      </c>
      <c r="AQ12">
        <v>12</v>
      </c>
      <c r="AR12">
        <v>5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s="1" customFormat="1" x14ac:dyDescent="0.2">
      <c r="A13" s="3" t="s">
        <v>22</v>
      </c>
      <c r="B13" s="3">
        <v>6</v>
      </c>
      <c r="C13" s="3">
        <v>64</v>
      </c>
      <c r="D13" s="1">
        <v>10</v>
      </c>
      <c r="E13" s="1" t="s">
        <v>24</v>
      </c>
      <c r="F13" s="1">
        <v>28</v>
      </c>
      <c r="G13" s="1">
        <v>49</v>
      </c>
      <c r="H13" s="1">
        <v>13</v>
      </c>
      <c r="I13" s="1">
        <v>0.4375</v>
      </c>
      <c r="J13" s="1">
        <v>0.765625</v>
      </c>
      <c r="K13" s="1">
        <v>0.203125</v>
      </c>
      <c r="L13" s="1">
        <f t="shared" si="0"/>
        <v>0.4642857142857143</v>
      </c>
      <c r="M13" s="1">
        <v>0.91385135135135098</v>
      </c>
      <c r="N13" s="1">
        <v>0.98555956678700296</v>
      </c>
      <c r="O13" s="1">
        <v>0.8671875</v>
      </c>
      <c r="P13" s="1">
        <v>0.60714285714285698</v>
      </c>
      <c r="Q13" s="1">
        <v>0.93548387096774099</v>
      </c>
      <c r="S13" s="1">
        <v>1.20657061826797E-2</v>
      </c>
      <c r="T13" s="1">
        <v>574</v>
      </c>
      <c r="U13" s="1">
        <v>518</v>
      </c>
      <c r="V13" s="1">
        <v>35</v>
      </c>
      <c r="W13" s="1">
        <v>42</v>
      </c>
      <c r="X13" s="1">
        <v>0</v>
      </c>
      <c r="Y13" s="1">
        <v>7</v>
      </c>
      <c r="Z13" s="1">
        <v>33</v>
      </c>
      <c r="AA13" s="1">
        <v>1108</v>
      </c>
      <c r="AB13" s="1">
        <v>301</v>
      </c>
      <c r="AC13" s="1">
        <v>2046</v>
      </c>
      <c r="AD13" s="1">
        <v>1037</v>
      </c>
      <c r="AE13" s="1">
        <v>1331</v>
      </c>
      <c r="AF13" s="1">
        <v>936</v>
      </c>
      <c r="AG13" s="1">
        <v>960</v>
      </c>
      <c r="AH13" s="1">
        <v>1021</v>
      </c>
      <c r="AI13" s="1">
        <v>592</v>
      </c>
      <c r="AJ13" s="1">
        <v>461</v>
      </c>
      <c r="AK13" s="1">
        <v>254</v>
      </c>
      <c r="AL13" s="1">
        <v>152</v>
      </c>
      <c r="AM13" s="1">
        <v>116</v>
      </c>
      <c r="AN13" s="1">
        <v>48</v>
      </c>
      <c r="AO13" s="1">
        <v>41</v>
      </c>
      <c r="AP13" s="1">
        <v>21</v>
      </c>
      <c r="AQ13" s="1">
        <v>14</v>
      </c>
      <c r="AR13" s="1">
        <v>8</v>
      </c>
      <c r="AS13" s="1">
        <v>6</v>
      </c>
      <c r="AT13" s="1">
        <v>4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</row>
    <row r="14" spans="1:54" x14ac:dyDescent="0.2">
      <c r="A14" t="s">
        <v>22</v>
      </c>
      <c r="B14">
        <v>6</v>
      </c>
      <c r="C14">
        <v>64</v>
      </c>
      <c r="D14">
        <v>100</v>
      </c>
      <c r="E14" t="s">
        <v>23</v>
      </c>
      <c r="F14">
        <v>29</v>
      </c>
      <c r="G14">
        <v>38</v>
      </c>
      <c r="H14">
        <v>3</v>
      </c>
      <c r="I14">
        <v>0.453125</v>
      </c>
      <c r="J14">
        <v>0.59375</v>
      </c>
      <c r="K14">
        <v>4.6875E-2</v>
      </c>
      <c r="L14">
        <f t="shared" si="0"/>
        <v>0.10344827586206896</v>
      </c>
      <c r="M14">
        <v>0.80350877192982395</v>
      </c>
      <c r="N14">
        <v>0.93200000000000005</v>
      </c>
      <c r="O14">
        <v>0.67231638418079098</v>
      </c>
      <c r="P14">
        <v>0.65277777777777701</v>
      </c>
      <c r="Q14">
        <v>0.83098591549295697</v>
      </c>
      <c r="S14">
        <v>1.2406506122371101E-2</v>
      </c>
      <c r="T14">
        <v>532</v>
      </c>
      <c r="U14">
        <v>353</v>
      </c>
      <c r="V14">
        <v>142</v>
      </c>
      <c r="W14">
        <v>176</v>
      </c>
      <c r="X14">
        <v>0</v>
      </c>
      <c r="Y14">
        <v>14</v>
      </c>
      <c r="Z14">
        <v>39</v>
      </c>
      <c r="AA14">
        <v>1112</v>
      </c>
      <c r="AB14">
        <v>524</v>
      </c>
      <c r="AC14">
        <v>1761</v>
      </c>
      <c r="AD14">
        <v>1073</v>
      </c>
      <c r="AE14">
        <v>1728</v>
      </c>
      <c r="AF14">
        <v>918</v>
      </c>
      <c r="AG14">
        <v>1055</v>
      </c>
      <c r="AH14">
        <v>683</v>
      </c>
      <c r="AI14">
        <v>660</v>
      </c>
      <c r="AJ14">
        <v>546</v>
      </c>
      <c r="AK14">
        <v>433</v>
      </c>
      <c r="AL14">
        <v>256</v>
      </c>
      <c r="AM14">
        <v>106</v>
      </c>
      <c r="AN14">
        <v>25</v>
      </c>
      <c r="AO14">
        <v>27</v>
      </c>
      <c r="AP14">
        <v>10</v>
      </c>
      <c r="AQ14">
        <v>8</v>
      </c>
      <c r="AR14">
        <v>6</v>
      </c>
      <c r="AS14">
        <v>5</v>
      </c>
      <c r="AT14">
        <v>2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s="1" customFormat="1" x14ac:dyDescent="0.2">
      <c r="A15" s="1" t="s">
        <v>22</v>
      </c>
      <c r="B15" s="1">
        <v>6</v>
      </c>
      <c r="C15" s="1">
        <v>64</v>
      </c>
      <c r="D15" s="1">
        <v>100</v>
      </c>
      <c r="E15" s="1" t="s">
        <v>24</v>
      </c>
      <c r="F15" s="1">
        <v>4</v>
      </c>
      <c r="G15" s="1">
        <v>63</v>
      </c>
      <c r="H15" s="1">
        <v>3</v>
      </c>
      <c r="I15" s="1">
        <v>6.25E-2</v>
      </c>
      <c r="J15" s="1">
        <v>0.984375</v>
      </c>
      <c r="K15" s="1">
        <v>4.6875E-2</v>
      </c>
      <c r="L15" s="1">
        <f t="shared" si="0"/>
        <v>0.75</v>
      </c>
      <c r="M15" s="1">
        <v>0.92500000000000004</v>
      </c>
      <c r="N15" s="1">
        <v>1</v>
      </c>
      <c r="O15" s="1">
        <v>0.88888888888888795</v>
      </c>
      <c r="P15" s="1">
        <v>0.75</v>
      </c>
      <c r="Q15" s="1">
        <v>0.5</v>
      </c>
      <c r="S15" s="1">
        <v>1.1954648615906199E-2</v>
      </c>
      <c r="T15" s="1">
        <v>526</v>
      </c>
      <c r="U15" s="1">
        <v>464</v>
      </c>
      <c r="V15" s="1">
        <v>12</v>
      </c>
      <c r="W15" s="1">
        <v>10</v>
      </c>
      <c r="X15" s="1">
        <v>0</v>
      </c>
      <c r="Y15" s="1">
        <v>1</v>
      </c>
      <c r="Z15" s="1">
        <v>3</v>
      </c>
      <c r="AA15" s="1">
        <v>953</v>
      </c>
      <c r="AB15" s="1">
        <v>252</v>
      </c>
      <c r="AC15" s="1">
        <v>1659</v>
      </c>
      <c r="AD15" s="1">
        <v>815</v>
      </c>
      <c r="AE15" s="1">
        <v>1032</v>
      </c>
      <c r="AF15" s="1">
        <v>658</v>
      </c>
      <c r="AG15" s="1">
        <v>702</v>
      </c>
      <c r="AH15" s="1">
        <v>757</v>
      </c>
      <c r="AI15" s="1">
        <v>354</v>
      </c>
      <c r="AJ15" s="1">
        <v>291</v>
      </c>
      <c r="AK15" s="1">
        <v>86</v>
      </c>
      <c r="AL15" s="1">
        <v>36</v>
      </c>
      <c r="AM15" s="1">
        <v>19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</row>
    <row r="16" spans="1:54" x14ac:dyDescent="0.2">
      <c r="A16" t="s">
        <v>22</v>
      </c>
      <c r="B16">
        <v>6</v>
      </c>
      <c r="C16">
        <v>64</v>
      </c>
      <c r="D16">
        <v>1000</v>
      </c>
      <c r="E16" t="s">
        <v>23</v>
      </c>
      <c r="F16">
        <v>27</v>
      </c>
      <c r="G16">
        <v>38</v>
      </c>
      <c r="H16">
        <v>1</v>
      </c>
      <c r="I16">
        <v>0.421875</v>
      </c>
      <c r="J16">
        <v>0.59375</v>
      </c>
      <c r="K16">
        <v>1.5625E-2</v>
      </c>
      <c r="L16">
        <f t="shared" si="0"/>
        <v>3.7037037037037035E-2</v>
      </c>
      <c r="M16">
        <v>0.75588235294117601</v>
      </c>
      <c r="N16">
        <v>1</v>
      </c>
      <c r="O16">
        <v>0.49779735682819298</v>
      </c>
      <c r="P16">
        <v>0.48275862068965503</v>
      </c>
      <c r="Q16">
        <v>0.75280898876404401</v>
      </c>
      <c r="S16">
        <v>2.6800621112492699E-2</v>
      </c>
      <c r="T16">
        <v>602</v>
      </c>
      <c r="U16">
        <v>412</v>
      </c>
      <c r="V16">
        <v>132</v>
      </c>
      <c r="W16">
        <v>200</v>
      </c>
      <c r="X16">
        <v>0</v>
      </c>
      <c r="Y16">
        <v>8</v>
      </c>
      <c r="Z16">
        <v>174</v>
      </c>
      <c r="AA16">
        <v>1282</v>
      </c>
      <c r="AB16">
        <v>844</v>
      </c>
      <c r="AC16">
        <v>1968</v>
      </c>
      <c r="AD16">
        <v>1262</v>
      </c>
      <c r="AE16">
        <v>1772</v>
      </c>
      <c r="AF16">
        <v>1000</v>
      </c>
      <c r="AG16">
        <v>1134</v>
      </c>
      <c r="AH16">
        <v>956</v>
      </c>
      <c r="AI16">
        <v>1052</v>
      </c>
      <c r="AJ16">
        <v>884</v>
      </c>
      <c r="AK16">
        <v>700</v>
      </c>
      <c r="AL16">
        <v>460</v>
      </c>
      <c r="AM16">
        <v>198</v>
      </c>
      <c r="AN16">
        <v>60</v>
      </c>
      <c r="AO16">
        <v>52</v>
      </c>
      <c r="AP16">
        <v>56</v>
      </c>
      <c r="AQ16">
        <v>24</v>
      </c>
      <c r="AR16">
        <v>24</v>
      </c>
      <c r="AS16">
        <v>20</v>
      </c>
      <c r="AT16">
        <v>8</v>
      </c>
      <c r="AU16">
        <v>12</v>
      </c>
      <c r="AV16">
        <v>4</v>
      </c>
      <c r="AW16">
        <v>8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s="1" customFormat="1" x14ac:dyDescent="0.2">
      <c r="A17" s="1" t="s">
        <v>22</v>
      </c>
      <c r="B17" s="1">
        <v>6</v>
      </c>
      <c r="C17" s="1">
        <v>64</v>
      </c>
      <c r="D17" s="1">
        <v>1000</v>
      </c>
      <c r="E17" s="1" t="s">
        <v>24</v>
      </c>
      <c r="F17" s="1">
        <v>1</v>
      </c>
      <c r="G17" s="1">
        <v>64</v>
      </c>
      <c r="H17" s="1">
        <v>1</v>
      </c>
      <c r="I17" s="1">
        <v>1.5625E-2</v>
      </c>
      <c r="J17" s="1">
        <v>1</v>
      </c>
      <c r="K17" s="1">
        <v>1.5625E-2</v>
      </c>
      <c r="L17" s="1">
        <f t="shared" si="0"/>
        <v>1</v>
      </c>
      <c r="M17" s="1">
        <v>1</v>
      </c>
      <c r="N17" s="1">
        <v>1</v>
      </c>
      <c r="O17" s="1">
        <v>1</v>
      </c>
      <c r="S17" s="1">
        <v>2.24089290892019E-2</v>
      </c>
      <c r="T17" s="1">
        <v>512</v>
      </c>
      <c r="U17" s="1">
        <v>448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896</v>
      </c>
      <c r="AB17" s="1">
        <v>256</v>
      </c>
      <c r="AC17" s="1">
        <v>1536</v>
      </c>
      <c r="AD17" s="1">
        <v>768</v>
      </c>
      <c r="AE17" s="1">
        <v>896</v>
      </c>
      <c r="AF17" s="1">
        <v>576</v>
      </c>
      <c r="AG17" s="1">
        <v>640</v>
      </c>
      <c r="AH17" s="1">
        <v>640</v>
      </c>
      <c r="AI17" s="1">
        <v>256</v>
      </c>
      <c r="AJ17" s="1">
        <v>256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1:54" x14ac:dyDescent="0.2">
      <c r="A18" t="s">
        <v>22</v>
      </c>
      <c r="B18">
        <v>6</v>
      </c>
      <c r="C18">
        <v>128</v>
      </c>
      <c r="D18">
        <v>1</v>
      </c>
      <c r="E18" t="s">
        <v>23</v>
      </c>
      <c r="F18">
        <v>64</v>
      </c>
      <c r="G18">
        <v>4</v>
      </c>
      <c r="H18">
        <v>4</v>
      </c>
      <c r="I18">
        <v>1</v>
      </c>
      <c r="J18">
        <v>6.25E-2</v>
      </c>
      <c r="K18">
        <v>6.25E-2</v>
      </c>
      <c r="L18">
        <f t="shared" si="0"/>
        <v>6.25E-2</v>
      </c>
      <c r="M18">
        <v>0.56679764243614905</v>
      </c>
      <c r="N18">
        <v>0.88425925925925897</v>
      </c>
      <c r="O18">
        <v>0.25806451612903197</v>
      </c>
      <c r="P18">
        <v>0.25925925925925902</v>
      </c>
      <c r="Q18">
        <v>0.58646616541353302</v>
      </c>
      <c r="S18">
        <v>2.7410529957157401E-2</v>
      </c>
      <c r="T18">
        <v>432</v>
      </c>
      <c r="U18">
        <v>372</v>
      </c>
      <c r="V18">
        <v>81</v>
      </c>
      <c r="W18">
        <v>133</v>
      </c>
      <c r="X18">
        <v>0</v>
      </c>
      <c r="Y18">
        <v>100</v>
      </c>
      <c r="Z18">
        <v>259</v>
      </c>
      <c r="AA18">
        <v>934</v>
      </c>
      <c r="AB18">
        <v>1030</v>
      </c>
      <c r="AC18">
        <v>1321</v>
      </c>
      <c r="AD18">
        <v>1378</v>
      </c>
      <c r="AE18">
        <v>1031</v>
      </c>
      <c r="AF18">
        <v>991</v>
      </c>
      <c r="AG18">
        <v>609</v>
      </c>
      <c r="AH18">
        <v>414</v>
      </c>
      <c r="AI18">
        <v>184</v>
      </c>
      <c r="AJ18">
        <v>97</v>
      </c>
      <c r="AK18">
        <v>45</v>
      </c>
      <c r="AL18">
        <v>35</v>
      </c>
      <c r="AM18">
        <v>8</v>
      </c>
      <c r="AN18">
        <v>7</v>
      </c>
      <c r="AO18">
        <v>3</v>
      </c>
      <c r="AP18">
        <v>4</v>
      </c>
      <c r="AQ18">
        <v>3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s="1" customFormat="1" x14ac:dyDescent="0.2">
      <c r="A19" s="1" t="s">
        <v>22</v>
      </c>
      <c r="B19" s="1">
        <v>6</v>
      </c>
      <c r="C19" s="1">
        <v>128</v>
      </c>
      <c r="D19" s="1">
        <v>1</v>
      </c>
      <c r="E19" s="1" t="s">
        <v>24</v>
      </c>
      <c r="F19" s="1">
        <v>64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f t="shared" si="0"/>
        <v>0</v>
      </c>
      <c r="M19" s="1">
        <v>0.58354755784061696</v>
      </c>
      <c r="N19" s="1">
        <v>0.82386363636363602</v>
      </c>
      <c r="O19" s="1">
        <v>0.36174242424242398</v>
      </c>
      <c r="P19" s="1">
        <v>0.217391304347826</v>
      </c>
      <c r="Q19" s="1">
        <v>0.56818181818181801</v>
      </c>
      <c r="S19" s="1">
        <v>1.65902616937595E-2</v>
      </c>
      <c r="T19" s="1">
        <v>528</v>
      </c>
      <c r="U19" s="1">
        <v>528</v>
      </c>
      <c r="V19" s="1">
        <v>23</v>
      </c>
      <c r="W19" s="1">
        <v>88</v>
      </c>
      <c r="X19" s="1">
        <v>0</v>
      </c>
      <c r="Y19" s="1">
        <v>178</v>
      </c>
      <c r="Z19" s="1">
        <v>292</v>
      </c>
      <c r="AA19" s="1">
        <v>1247</v>
      </c>
      <c r="AB19" s="1">
        <v>670</v>
      </c>
      <c r="AC19" s="1">
        <v>2088</v>
      </c>
      <c r="AD19" s="1">
        <v>1203</v>
      </c>
      <c r="AE19" s="1">
        <v>1364</v>
      </c>
      <c r="AF19" s="1">
        <v>1078</v>
      </c>
      <c r="AG19" s="1">
        <v>809</v>
      </c>
      <c r="AH19" s="1">
        <v>741</v>
      </c>
      <c r="AI19" s="1">
        <v>384</v>
      </c>
      <c r="AJ19" s="1">
        <v>285</v>
      </c>
      <c r="AK19" s="1">
        <v>162</v>
      </c>
      <c r="AL19" s="1">
        <v>86</v>
      </c>
      <c r="AM19" s="1">
        <v>69</v>
      </c>
      <c r="AN19" s="1">
        <v>31</v>
      </c>
      <c r="AO19" s="1">
        <v>22</v>
      </c>
      <c r="AP19" s="1">
        <v>10</v>
      </c>
      <c r="AQ19" s="1">
        <v>7</v>
      </c>
      <c r="AR19" s="1">
        <v>4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</row>
    <row r="20" spans="1:54" x14ac:dyDescent="0.2">
      <c r="A20" t="s">
        <v>22</v>
      </c>
      <c r="B20">
        <v>6</v>
      </c>
      <c r="C20">
        <v>128</v>
      </c>
      <c r="D20">
        <v>10</v>
      </c>
      <c r="E20" t="s">
        <v>23</v>
      </c>
      <c r="F20">
        <v>57</v>
      </c>
      <c r="G20">
        <v>26</v>
      </c>
      <c r="H20">
        <v>19</v>
      </c>
      <c r="I20">
        <v>0.890625</v>
      </c>
      <c r="J20">
        <v>0.40625</v>
      </c>
      <c r="K20">
        <v>0.296875</v>
      </c>
      <c r="L20">
        <f t="shared" si="0"/>
        <v>0.33333333333333331</v>
      </c>
      <c r="M20">
        <v>0.76785714285714202</v>
      </c>
      <c r="N20">
        <v>0.93975903614457801</v>
      </c>
      <c r="O20">
        <v>0.55131964809384104</v>
      </c>
      <c r="P20">
        <v>0.60377358490566002</v>
      </c>
      <c r="Q20">
        <v>0.74137931034482696</v>
      </c>
      <c r="S20">
        <v>1.56024914234771E-2</v>
      </c>
      <c r="T20">
        <v>545</v>
      </c>
      <c r="U20">
        <v>376</v>
      </c>
      <c r="V20">
        <v>60</v>
      </c>
      <c r="W20">
        <v>128</v>
      </c>
      <c r="X20">
        <v>0</v>
      </c>
      <c r="Y20">
        <v>45</v>
      </c>
      <c r="Z20">
        <v>156</v>
      </c>
      <c r="AA20">
        <v>918</v>
      </c>
      <c r="AB20">
        <v>962</v>
      </c>
      <c r="AC20">
        <v>1451</v>
      </c>
      <c r="AD20">
        <v>1812</v>
      </c>
      <c r="AE20">
        <v>1353</v>
      </c>
      <c r="AF20">
        <v>1319</v>
      </c>
      <c r="AG20">
        <v>858</v>
      </c>
      <c r="AH20">
        <v>426</v>
      </c>
      <c r="AI20">
        <v>263</v>
      </c>
      <c r="AJ20">
        <v>140</v>
      </c>
      <c r="AK20">
        <v>78</v>
      </c>
      <c r="AL20">
        <v>30</v>
      </c>
      <c r="AM20">
        <v>21</v>
      </c>
      <c r="AN20">
        <v>8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s="1" customFormat="1" x14ac:dyDescent="0.2">
      <c r="A21" s="1" t="s">
        <v>22</v>
      </c>
      <c r="B21" s="1">
        <v>6</v>
      </c>
      <c r="C21" s="1">
        <v>128</v>
      </c>
      <c r="D21" s="1">
        <v>10</v>
      </c>
      <c r="E21" s="1" t="s">
        <v>24</v>
      </c>
      <c r="F21" s="1">
        <v>62</v>
      </c>
      <c r="G21" s="1">
        <v>4</v>
      </c>
      <c r="H21" s="1">
        <v>2</v>
      </c>
      <c r="I21" s="1">
        <v>0.96875</v>
      </c>
      <c r="J21" s="1">
        <v>6.25E-2</v>
      </c>
      <c r="K21" s="1">
        <v>3.125E-2</v>
      </c>
      <c r="L21" s="1">
        <f t="shared" si="0"/>
        <v>3.2258064516129031E-2</v>
      </c>
      <c r="M21" s="1">
        <v>0.70694864048338302</v>
      </c>
      <c r="N21" s="1">
        <v>0.95222405271828603</v>
      </c>
      <c r="O21" s="1">
        <v>0.523642732049036</v>
      </c>
      <c r="P21" s="1">
        <v>0.14893617021276501</v>
      </c>
      <c r="Q21" s="1">
        <v>0.52525252525252497</v>
      </c>
      <c r="S21" s="1">
        <v>1.09815449559872E-2</v>
      </c>
      <c r="T21" s="1">
        <v>627</v>
      </c>
      <c r="U21" s="1">
        <v>587</v>
      </c>
      <c r="V21" s="1">
        <v>47</v>
      </c>
      <c r="W21" s="1">
        <v>101</v>
      </c>
      <c r="X21" s="1">
        <v>0</v>
      </c>
      <c r="Y21" s="1">
        <v>103</v>
      </c>
      <c r="Z21" s="1">
        <v>205</v>
      </c>
      <c r="AA21" s="1">
        <v>1425</v>
      </c>
      <c r="AB21" s="1">
        <v>747</v>
      </c>
      <c r="AC21" s="1">
        <v>2442</v>
      </c>
      <c r="AD21" s="1">
        <v>1553</v>
      </c>
      <c r="AE21" s="1">
        <v>1673</v>
      </c>
      <c r="AF21" s="1">
        <v>1429</v>
      </c>
      <c r="AG21" s="1">
        <v>1217</v>
      </c>
      <c r="AH21" s="1">
        <v>1311</v>
      </c>
      <c r="AI21" s="1">
        <v>849</v>
      </c>
      <c r="AJ21" s="1">
        <v>606</v>
      </c>
      <c r="AK21" s="1">
        <v>364</v>
      </c>
      <c r="AL21" s="1">
        <v>196</v>
      </c>
      <c r="AM21" s="1">
        <v>156</v>
      </c>
      <c r="AN21" s="1">
        <v>63</v>
      </c>
      <c r="AO21" s="1">
        <v>41</v>
      </c>
      <c r="AP21" s="1">
        <v>8</v>
      </c>
      <c r="AQ21" s="1">
        <v>1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x14ac:dyDescent="0.2">
      <c r="A22" t="s">
        <v>22</v>
      </c>
      <c r="B22">
        <v>6</v>
      </c>
      <c r="C22">
        <v>128</v>
      </c>
      <c r="D22">
        <v>100</v>
      </c>
      <c r="E22" t="s">
        <v>23</v>
      </c>
      <c r="F22">
        <v>18</v>
      </c>
      <c r="G22">
        <v>52</v>
      </c>
      <c r="H22">
        <v>6</v>
      </c>
      <c r="I22">
        <v>0.28125</v>
      </c>
      <c r="J22">
        <v>0.8125</v>
      </c>
      <c r="K22">
        <v>9.375E-2</v>
      </c>
      <c r="L22">
        <f t="shared" si="0"/>
        <v>0.33333333333333331</v>
      </c>
      <c r="M22">
        <v>0.80434782608695599</v>
      </c>
      <c r="N22">
        <v>0.94845360824742198</v>
      </c>
      <c r="O22">
        <v>0.640350877192982</v>
      </c>
      <c r="P22">
        <v>0.6</v>
      </c>
      <c r="Q22">
        <v>0.67500000000000004</v>
      </c>
      <c r="S22">
        <v>5.27157849136405E-3</v>
      </c>
      <c r="T22">
        <v>580</v>
      </c>
      <c r="U22">
        <v>350</v>
      </c>
      <c r="V22">
        <v>94</v>
      </c>
      <c r="W22">
        <v>101</v>
      </c>
      <c r="X22">
        <v>0</v>
      </c>
      <c r="Y22">
        <v>12</v>
      </c>
      <c r="Z22">
        <v>44</v>
      </c>
      <c r="AA22">
        <v>915</v>
      </c>
      <c r="AB22">
        <v>685</v>
      </c>
      <c r="AC22">
        <v>1315</v>
      </c>
      <c r="AD22">
        <v>1697</v>
      </c>
      <c r="AE22">
        <v>1313</v>
      </c>
      <c r="AF22">
        <v>1346</v>
      </c>
      <c r="AG22">
        <v>923</v>
      </c>
      <c r="AH22">
        <v>439</v>
      </c>
      <c r="AI22">
        <v>381</v>
      </c>
      <c r="AJ22">
        <v>230</v>
      </c>
      <c r="AK22">
        <v>145</v>
      </c>
      <c r="AL22">
        <v>104</v>
      </c>
      <c r="AM22">
        <v>64</v>
      </c>
      <c r="AN22">
        <v>16</v>
      </c>
      <c r="AO22">
        <v>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s="1" customFormat="1" x14ac:dyDescent="0.2">
      <c r="A23" s="1" t="s">
        <v>22</v>
      </c>
      <c r="B23" s="1">
        <v>6</v>
      </c>
      <c r="C23" s="1">
        <v>128</v>
      </c>
      <c r="D23" s="1">
        <v>100</v>
      </c>
      <c r="E23" s="1" t="s">
        <v>24</v>
      </c>
      <c r="F23" s="1">
        <v>58</v>
      </c>
      <c r="G23" s="1">
        <v>7</v>
      </c>
      <c r="H23" s="1">
        <v>1</v>
      </c>
      <c r="I23" s="1">
        <v>0.90625</v>
      </c>
      <c r="J23" s="1">
        <v>0.109375</v>
      </c>
      <c r="K23" s="1">
        <v>1.5625E-2</v>
      </c>
      <c r="L23">
        <f t="shared" si="0"/>
        <v>1.7241379310344827E-2</v>
      </c>
      <c r="M23" s="1">
        <v>0.75670307845084395</v>
      </c>
      <c r="N23" s="1">
        <v>0.99246704331450097</v>
      </c>
      <c r="O23" s="1">
        <v>0.54196642685851304</v>
      </c>
      <c r="P23" s="1">
        <v>0</v>
      </c>
      <c r="Q23" s="1">
        <v>0.157894736842105</v>
      </c>
      <c r="S23" s="1">
        <v>1.7507770370706801E-2</v>
      </c>
      <c r="T23" s="1">
        <v>591</v>
      </c>
      <c r="U23" s="1">
        <v>465</v>
      </c>
      <c r="V23" s="1">
        <v>2</v>
      </c>
      <c r="W23" s="1">
        <v>63</v>
      </c>
      <c r="X23" s="1">
        <v>0</v>
      </c>
      <c r="Y23" s="1">
        <v>113</v>
      </c>
      <c r="Z23" s="1">
        <v>123</v>
      </c>
      <c r="AA23" s="1">
        <v>957</v>
      </c>
      <c r="AB23" s="1">
        <v>392</v>
      </c>
      <c r="AC23" s="1">
        <v>1805</v>
      </c>
      <c r="AD23" s="1">
        <v>1072</v>
      </c>
      <c r="AE23" s="1">
        <v>1093</v>
      </c>
      <c r="AF23" s="1">
        <v>956</v>
      </c>
      <c r="AG23" s="1">
        <v>704</v>
      </c>
      <c r="AH23" s="1">
        <v>1046</v>
      </c>
      <c r="AI23" s="1">
        <v>568</v>
      </c>
      <c r="AJ23" s="1">
        <v>369</v>
      </c>
      <c r="AK23" s="1">
        <v>43</v>
      </c>
      <c r="AL23" s="1">
        <v>21</v>
      </c>
      <c r="AM23" s="1">
        <v>17</v>
      </c>
      <c r="AN23" s="1">
        <v>6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</row>
    <row r="24" spans="1:54" x14ac:dyDescent="0.2">
      <c r="A24" t="s">
        <v>22</v>
      </c>
      <c r="B24">
        <v>6</v>
      </c>
      <c r="C24">
        <v>128</v>
      </c>
      <c r="D24">
        <v>1000</v>
      </c>
      <c r="E24" t="s">
        <v>23</v>
      </c>
      <c r="F24">
        <v>2</v>
      </c>
      <c r="G24">
        <v>64</v>
      </c>
      <c r="H24">
        <v>2</v>
      </c>
      <c r="I24">
        <v>3.125E-2</v>
      </c>
      <c r="J24">
        <v>1</v>
      </c>
      <c r="K24">
        <v>3.125E-2</v>
      </c>
      <c r="L24">
        <f t="shared" si="0"/>
        <v>1</v>
      </c>
      <c r="M24">
        <v>1</v>
      </c>
      <c r="N24">
        <v>1</v>
      </c>
      <c r="O24">
        <v>1</v>
      </c>
      <c r="P24">
        <v>1</v>
      </c>
      <c r="Q24">
        <v>1</v>
      </c>
      <c r="S24">
        <v>2.88541147554006E-2</v>
      </c>
      <c r="T24">
        <v>517</v>
      </c>
      <c r="U24">
        <v>322</v>
      </c>
      <c r="V24">
        <v>127</v>
      </c>
      <c r="W24">
        <v>65</v>
      </c>
      <c r="X24">
        <v>0</v>
      </c>
      <c r="Y24">
        <v>0</v>
      </c>
      <c r="Z24">
        <v>2</v>
      </c>
      <c r="AA24">
        <v>837</v>
      </c>
      <c r="AB24">
        <v>516</v>
      </c>
      <c r="AC24">
        <v>1101</v>
      </c>
      <c r="AD24">
        <v>1610</v>
      </c>
      <c r="AE24">
        <v>1279</v>
      </c>
      <c r="AF24">
        <v>1287</v>
      </c>
      <c r="AG24">
        <v>713</v>
      </c>
      <c r="AH24">
        <v>148</v>
      </c>
      <c r="AI24">
        <v>260</v>
      </c>
      <c r="AJ24">
        <v>19</v>
      </c>
      <c r="AK24">
        <v>14</v>
      </c>
      <c r="AL24">
        <v>13</v>
      </c>
      <c r="AM24">
        <v>8</v>
      </c>
      <c r="AN24">
        <v>3</v>
      </c>
      <c r="AO24">
        <v>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s="1" customFormat="1" x14ac:dyDescent="0.2">
      <c r="A25" s="1" t="s">
        <v>22</v>
      </c>
      <c r="B25" s="1">
        <v>6</v>
      </c>
      <c r="C25" s="1">
        <v>128</v>
      </c>
      <c r="D25" s="1">
        <v>1000</v>
      </c>
      <c r="E25" s="1" t="s">
        <v>24</v>
      </c>
      <c r="F25" s="1">
        <v>64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f t="shared" si="0"/>
        <v>0</v>
      </c>
      <c r="M25" s="1">
        <v>0.76470588235294101</v>
      </c>
      <c r="N25" s="1">
        <v>1</v>
      </c>
      <c r="O25" s="1">
        <v>0.57142857142857095</v>
      </c>
      <c r="Q25" s="1">
        <v>0</v>
      </c>
      <c r="S25" s="1">
        <v>2.7139735689135799E-2</v>
      </c>
      <c r="T25" s="1">
        <v>576</v>
      </c>
      <c r="U25" s="1">
        <v>448</v>
      </c>
      <c r="V25" s="1">
        <v>0</v>
      </c>
      <c r="W25" s="1">
        <v>64</v>
      </c>
      <c r="X25" s="1">
        <v>0</v>
      </c>
      <c r="Y25" s="1">
        <v>128</v>
      </c>
      <c r="Z25" s="1">
        <v>128</v>
      </c>
      <c r="AA25" s="1">
        <v>896</v>
      </c>
      <c r="AB25" s="1">
        <v>384</v>
      </c>
      <c r="AC25" s="1">
        <v>1728</v>
      </c>
      <c r="AD25" s="1">
        <v>1024</v>
      </c>
      <c r="AE25" s="1">
        <v>1024</v>
      </c>
      <c r="AF25" s="1">
        <v>896</v>
      </c>
      <c r="AG25" s="1">
        <v>640</v>
      </c>
      <c r="AH25" s="1">
        <v>1024</v>
      </c>
      <c r="AI25" s="1">
        <v>512</v>
      </c>
      <c r="AJ25" s="1">
        <v>320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</row>
    <row r="26" spans="1:54" x14ac:dyDescent="0.2">
      <c r="A26" t="s">
        <v>25</v>
      </c>
      <c r="B26">
        <v>6</v>
      </c>
      <c r="C26">
        <v>32</v>
      </c>
      <c r="D26">
        <v>1</v>
      </c>
      <c r="E26" t="s">
        <v>23</v>
      </c>
      <c r="F26">
        <v>64</v>
      </c>
      <c r="G26">
        <v>0</v>
      </c>
      <c r="H26">
        <v>0</v>
      </c>
      <c r="I26">
        <v>1</v>
      </c>
      <c r="J26">
        <v>0</v>
      </c>
      <c r="K26">
        <v>0</v>
      </c>
      <c r="L26">
        <f t="shared" si="0"/>
        <v>0</v>
      </c>
      <c r="M26">
        <v>0.45643693107932298</v>
      </c>
      <c r="N26">
        <v>0.90175438596491198</v>
      </c>
      <c r="O26">
        <v>0.13110539845758301</v>
      </c>
      <c r="P26">
        <v>0.27027027027027001</v>
      </c>
      <c r="Q26">
        <v>0.568965517241379</v>
      </c>
      <c r="S26">
        <v>0.10734697857047901</v>
      </c>
      <c r="T26">
        <v>285</v>
      </c>
      <c r="U26">
        <v>389</v>
      </c>
      <c r="V26">
        <v>37</v>
      </c>
      <c r="W26">
        <v>58</v>
      </c>
      <c r="X26">
        <v>0</v>
      </c>
      <c r="Y26">
        <v>97</v>
      </c>
      <c r="Z26">
        <v>325</v>
      </c>
      <c r="AA26">
        <v>1135</v>
      </c>
      <c r="AB26">
        <v>1197</v>
      </c>
      <c r="AC26">
        <v>1070</v>
      </c>
      <c r="AD26">
        <v>787</v>
      </c>
      <c r="AE26">
        <v>525</v>
      </c>
      <c r="AF26">
        <v>310</v>
      </c>
      <c r="AG26">
        <v>186</v>
      </c>
      <c r="AH26">
        <v>87</v>
      </c>
      <c r="AI26">
        <v>42</v>
      </c>
      <c r="AJ26">
        <v>10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s="1" customFormat="1" x14ac:dyDescent="0.2">
      <c r="A27" s="1" t="s">
        <v>25</v>
      </c>
      <c r="B27" s="1">
        <v>6</v>
      </c>
      <c r="C27" s="1">
        <v>32</v>
      </c>
      <c r="D27" s="1">
        <v>1</v>
      </c>
      <c r="E27" s="1" t="s">
        <v>24</v>
      </c>
      <c r="F27" s="1">
        <v>54</v>
      </c>
      <c r="G27" s="1">
        <v>13</v>
      </c>
      <c r="H27" s="1">
        <v>3</v>
      </c>
      <c r="I27" s="1">
        <v>0.84375</v>
      </c>
      <c r="J27" s="1">
        <v>0.203125</v>
      </c>
      <c r="K27" s="1">
        <v>4.6875E-2</v>
      </c>
      <c r="L27" s="1">
        <f t="shared" si="0"/>
        <v>5.5555555555555552E-2</v>
      </c>
      <c r="M27" s="1">
        <v>0.60448521916411802</v>
      </c>
      <c r="N27" s="1">
        <v>0.95428571428571396</v>
      </c>
      <c r="O27" s="1">
        <v>0.39047619047618998</v>
      </c>
      <c r="P27" s="1">
        <v>0.2</v>
      </c>
      <c r="Q27" s="1">
        <v>0.60493827160493796</v>
      </c>
      <c r="S27" s="1">
        <v>1.9076659287579401E-2</v>
      </c>
      <c r="T27" s="1">
        <v>410</v>
      </c>
      <c r="U27" s="1">
        <v>585</v>
      </c>
      <c r="V27" s="1">
        <v>25</v>
      </c>
      <c r="W27" s="1">
        <v>83</v>
      </c>
      <c r="X27" s="1">
        <v>0</v>
      </c>
      <c r="Y27" s="1">
        <v>88</v>
      </c>
      <c r="Z27" s="1">
        <v>221</v>
      </c>
      <c r="AA27" s="1">
        <v>1422</v>
      </c>
      <c r="AB27" s="1">
        <v>721</v>
      </c>
      <c r="AC27" s="1">
        <v>2214</v>
      </c>
      <c r="AD27" s="1">
        <v>1065</v>
      </c>
      <c r="AE27" s="1">
        <v>1425</v>
      </c>
      <c r="AF27" s="1">
        <v>983</v>
      </c>
      <c r="AG27" s="1">
        <v>762</v>
      </c>
      <c r="AH27" s="1">
        <v>541</v>
      </c>
      <c r="AI27" s="1">
        <v>285</v>
      </c>
      <c r="AJ27" s="1">
        <v>171</v>
      </c>
      <c r="AK27" s="1">
        <v>109</v>
      </c>
      <c r="AL27" s="1">
        <v>57</v>
      </c>
      <c r="AM27" s="1">
        <v>37</v>
      </c>
      <c r="AN27" s="1">
        <v>17</v>
      </c>
      <c r="AO27" s="1">
        <v>12</v>
      </c>
      <c r="AP27" s="1">
        <v>4</v>
      </c>
      <c r="AQ27" s="1">
        <v>5</v>
      </c>
      <c r="AR27" s="1">
        <v>3</v>
      </c>
      <c r="AS27" s="1">
        <v>4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 x14ac:dyDescent="0.2">
      <c r="A28" t="s">
        <v>25</v>
      </c>
      <c r="B28">
        <v>6</v>
      </c>
      <c r="C28">
        <v>32</v>
      </c>
      <c r="D28">
        <v>10</v>
      </c>
      <c r="E28" t="s">
        <v>23</v>
      </c>
      <c r="F28">
        <v>64</v>
      </c>
      <c r="G28">
        <v>6</v>
      </c>
      <c r="H28">
        <v>6</v>
      </c>
      <c r="I28">
        <v>1</v>
      </c>
      <c r="J28">
        <v>9.375E-2</v>
      </c>
      <c r="K28">
        <v>9.375E-2</v>
      </c>
      <c r="L28">
        <f t="shared" si="0"/>
        <v>9.375E-2</v>
      </c>
      <c r="M28">
        <v>0.63969465648854895</v>
      </c>
      <c r="N28">
        <v>0.94768611670020098</v>
      </c>
      <c r="O28">
        <v>0.34651600753295603</v>
      </c>
      <c r="P28">
        <v>0.50961538461538403</v>
      </c>
      <c r="Q28">
        <v>0.73033707865168496</v>
      </c>
      <c r="S28">
        <v>1.0708372168741299E-2</v>
      </c>
      <c r="T28">
        <v>497</v>
      </c>
      <c r="U28">
        <v>531</v>
      </c>
      <c r="V28">
        <v>104</v>
      </c>
      <c r="W28">
        <v>178</v>
      </c>
      <c r="X28">
        <v>0</v>
      </c>
      <c r="Y28">
        <v>83</v>
      </c>
      <c r="Z28">
        <v>243</v>
      </c>
      <c r="AA28">
        <v>1487</v>
      </c>
      <c r="AB28">
        <v>1412</v>
      </c>
      <c r="AC28">
        <v>2170</v>
      </c>
      <c r="AD28">
        <v>1972</v>
      </c>
      <c r="AE28">
        <v>1924</v>
      </c>
      <c r="AF28">
        <v>1613</v>
      </c>
      <c r="AG28">
        <v>1196</v>
      </c>
      <c r="AH28">
        <v>817</v>
      </c>
      <c r="AI28">
        <v>471</v>
      </c>
      <c r="AJ28">
        <v>280</v>
      </c>
      <c r="AK28">
        <v>165</v>
      </c>
      <c r="AL28">
        <v>87</v>
      </c>
      <c r="AM28">
        <v>53</v>
      </c>
      <c r="AN28">
        <v>30</v>
      </c>
      <c r="AO28">
        <v>18</v>
      </c>
      <c r="AP28">
        <v>7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s="1" customFormat="1" x14ac:dyDescent="0.2">
      <c r="A29" s="1" t="s">
        <v>25</v>
      </c>
      <c r="B29" s="1">
        <v>6</v>
      </c>
      <c r="C29" s="1">
        <v>32</v>
      </c>
      <c r="D29" s="1">
        <v>10</v>
      </c>
      <c r="E29" s="1" t="s">
        <v>24</v>
      </c>
      <c r="F29" s="1">
        <v>13</v>
      </c>
      <c r="G29" s="1">
        <v>55</v>
      </c>
      <c r="H29" s="1">
        <v>4</v>
      </c>
      <c r="I29" s="1">
        <v>0.203125</v>
      </c>
      <c r="J29" s="1">
        <v>0.859375</v>
      </c>
      <c r="K29" s="1">
        <v>6.25E-2</v>
      </c>
      <c r="L29" s="1">
        <f t="shared" si="0"/>
        <v>0.30769230769230771</v>
      </c>
      <c r="M29" s="1">
        <v>0.76326530612244903</v>
      </c>
      <c r="N29" s="1">
        <v>0.98876404494381998</v>
      </c>
      <c r="O29" s="1">
        <v>0.61157024793388404</v>
      </c>
      <c r="P29" s="1">
        <v>0.42857142857142799</v>
      </c>
      <c r="Q29" s="1">
        <v>0.78571428571428503</v>
      </c>
      <c r="S29" s="1">
        <v>2.32777457662296E-2</v>
      </c>
      <c r="T29" s="1">
        <v>395</v>
      </c>
      <c r="U29" s="1">
        <v>435</v>
      </c>
      <c r="V29" s="1">
        <v>7</v>
      </c>
      <c r="W29" s="1">
        <v>87</v>
      </c>
      <c r="X29" s="1">
        <v>0</v>
      </c>
      <c r="Y29" s="1">
        <v>11</v>
      </c>
      <c r="Z29" s="1">
        <v>65</v>
      </c>
      <c r="AA29" s="1">
        <v>915</v>
      </c>
      <c r="AB29" s="1">
        <v>140</v>
      </c>
      <c r="AC29" s="1">
        <v>1704</v>
      </c>
      <c r="AD29" s="1">
        <v>452</v>
      </c>
      <c r="AE29" s="1">
        <v>861</v>
      </c>
      <c r="AF29" s="1">
        <v>698</v>
      </c>
      <c r="AG29" s="1">
        <v>574</v>
      </c>
      <c r="AH29" s="1">
        <v>470</v>
      </c>
      <c r="AI29" s="1">
        <v>242</v>
      </c>
      <c r="AJ29" s="1">
        <v>160</v>
      </c>
      <c r="AK29" s="1">
        <v>77</v>
      </c>
      <c r="AL29" s="1">
        <v>56</v>
      </c>
      <c r="AM29" s="1">
        <v>32</v>
      </c>
      <c r="AN29" s="1">
        <v>13</v>
      </c>
      <c r="AO29" s="1">
        <v>5</v>
      </c>
      <c r="AP29" s="1">
        <v>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</row>
    <row r="30" spans="1:54" x14ac:dyDescent="0.2">
      <c r="A30" s="2" t="s">
        <v>25</v>
      </c>
      <c r="B30" s="2">
        <v>6</v>
      </c>
      <c r="C30" s="2">
        <v>32</v>
      </c>
      <c r="D30">
        <v>100</v>
      </c>
      <c r="E30" t="s">
        <v>23</v>
      </c>
      <c r="F30">
        <v>64</v>
      </c>
      <c r="G30">
        <v>2</v>
      </c>
      <c r="H30">
        <v>2</v>
      </c>
      <c r="I30">
        <v>1</v>
      </c>
      <c r="J30">
        <v>3.125E-2</v>
      </c>
      <c r="K30">
        <v>3.125E-2</v>
      </c>
      <c r="L30">
        <f t="shared" si="0"/>
        <v>3.125E-2</v>
      </c>
      <c r="M30">
        <v>0.73333333333333295</v>
      </c>
      <c r="N30">
        <v>0.966480446927374</v>
      </c>
      <c r="O30">
        <v>0.48627450980392101</v>
      </c>
      <c r="P30">
        <v>0.60396039603960305</v>
      </c>
      <c r="Q30">
        <v>0.83098591549295697</v>
      </c>
      <c r="S30">
        <v>1.35169797146423E-2</v>
      </c>
      <c r="T30">
        <v>537</v>
      </c>
      <c r="U30">
        <v>510</v>
      </c>
      <c r="V30">
        <v>101</v>
      </c>
      <c r="W30">
        <v>142</v>
      </c>
      <c r="X30">
        <v>0</v>
      </c>
      <c r="Y30">
        <v>54</v>
      </c>
      <c r="Z30">
        <v>155</v>
      </c>
      <c r="AA30">
        <v>1319</v>
      </c>
      <c r="AB30">
        <v>1112</v>
      </c>
      <c r="AC30">
        <v>2175</v>
      </c>
      <c r="AD30">
        <v>1886</v>
      </c>
      <c r="AE30">
        <v>1963</v>
      </c>
      <c r="AF30">
        <v>1534</v>
      </c>
      <c r="AG30">
        <v>1465</v>
      </c>
      <c r="AH30">
        <v>716</v>
      </c>
      <c r="AI30">
        <v>437</v>
      </c>
      <c r="AJ30">
        <v>154</v>
      </c>
      <c r="AK30">
        <v>55</v>
      </c>
      <c r="AL30">
        <v>25</v>
      </c>
      <c r="AM30">
        <v>7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s="1" customFormat="1" x14ac:dyDescent="0.2">
      <c r="A31" s="3" t="s">
        <v>25</v>
      </c>
      <c r="B31" s="3">
        <v>6</v>
      </c>
      <c r="C31" s="3">
        <v>32</v>
      </c>
      <c r="D31" s="1">
        <v>100</v>
      </c>
      <c r="E31" s="1" t="s">
        <v>24</v>
      </c>
      <c r="F31" s="1">
        <v>7</v>
      </c>
      <c r="G31" s="1">
        <v>60</v>
      </c>
      <c r="H31" s="1">
        <v>3</v>
      </c>
      <c r="I31" s="1">
        <v>0.109375</v>
      </c>
      <c r="J31" s="1">
        <v>0.9375</v>
      </c>
      <c r="K31" s="1">
        <v>4.6875E-2</v>
      </c>
      <c r="L31" s="1">
        <f t="shared" si="0"/>
        <v>0.42857142857142855</v>
      </c>
      <c r="M31" s="1">
        <v>0.73684210526315697</v>
      </c>
      <c r="N31" s="1">
        <v>1</v>
      </c>
      <c r="O31" s="1">
        <v>0.55384615384615299</v>
      </c>
      <c r="P31" s="1">
        <v>0.25</v>
      </c>
      <c r="Q31" s="1">
        <v>0.8125</v>
      </c>
      <c r="S31" s="1">
        <v>2.58470070828507E-2</v>
      </c>
      <c r="T31" s="1">
        <v>390</v>
      </c>
      <c r="U31" s="1">
        <v>444</v>
      </c>
      <c r="V31" s="1">
        <v>4</v>
      </c>
      <c r="W31" s="1">
        <v>110</v>
      </c>
      <c r="X31" s="1">
        <v>0</v>
      </c>
      <c r="Y31" s="1">
        <v>6</v>
      </c>
      <c r="Z31" s="1">
        <v>33</v>
      </c>
      <c r="AA31" s="1">
        <v>947</v>
      </c>
      <c r="AB31" s="1">
        <v>84</v>
      </c>
      <c r="AC31" s="1">
        <v>1753</v>
      </c>
      <c r="AD31" s="1">
        <v>527</v>
      </c>
      <c r="AE31" s="1">
        <v>797</v>
      </c>
      <c r="AF31" s="1">
        <v>750</v>
      </c>
      <c r="AG31" s="1">
        <v>624</v>
      </c>
      <c r="AH31" s="1">
        <v>536</v>
      </c>
      <c r="AI31" s="1">
        <v>201</v>
      </c>
      <c r="AJ31" s="1">
        <v>218</v>
      </c>
      <c r="AK31" s="1">
        <v>142</v>
      </c>
      <c r="AL31" s="1">
        <v>44</v>
      </c>
      <c r="AM31" s="1">
        <v>46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 x14ac:dyDescent="0.2">
      <c r="A32" t="s">
        <v>25</v>
      </c>
      <c r="B32">
        <v>6</v>
      </c>
      <c r="C32">
        <v>32</v>
      </c>
      <c r="D32">
        <v>1000</v>
      </c>
      <c r="E32" t="s">
        <v>23</v>
      </c>
      <c r="F32">
        <v>63</v>
      </c>
      <c r="G32">
        <v>5</v>
      </c>
      <c r="H32">
        <v>4</v>
      </c>
      <c r="I32">
        <v>0.984375</v>
      </c>
      <c r="J32">
        <v>7.8125E-2</v>
      </c>
      <c r="K32">
        <v>6.25E-2</v>
      </c>
      <c r="L32">
        <f t="shared" si="0"/>
        <v>6.3492063492063489E-2</v>
      </c>
      <c r="M32">
        <v>0.82471516213847496</v>
      </c>
      <c r="N32">
        <v>0.99403578528826997</v>
      </c>
      <c r="O32">
        <v>0.61743341404358298</v>
      </c>
      <c r="P32">
        <v>0.79629629629629595</v>
      </c>
      <c r="Q32">
        <v>0.854700854700854</v>
      </c>
      <c r="S32">
        <v>1.9519899630164501E-2</v>
      </c>
      <c r="T32">
        <v>512</v>
      </c>
      <c r="U32">
        <v>419</v>
      </c>
      <c r="V32">
        <v>109</v>
      </c>
      <c r="W32">
        <v>119</v>
      </c>
      <c r="X32">
        <v>0</v>
      </c>
      <c r="Y32">
        <v>25</v>
      </c>
      <c r="Z32">
        <v>96</v>
      </c>
      <c r="AA32">
        <v>1034</v>
      </c>
      <c r="AB32">
        <v>833</v>
      </c>
      <c r="AC32">
        <v>1707</v>
      </c>
      <c r="AD32">
        <v>1597</v>
      </c>
      <c r="AE32">
        <v>1691</v>
      </c>
      <c r="AF32">
        <v>1097</v>
      </c>
      <c r="AG32">
        <v>1345</v>
      </c>
      <c r="AH32">
        <v>518</v>
      </c>
      <c r="AI32">
        <v>303</v>
      </c>
      <c r="AJ32">
        <v>54</v>
      </c>
      <c r="AK32">
        <v>19</v>
      </c>
      <c r="AL32">
        <v>6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s="1" customFormat="1" x14ac:dyDescent="0.2">
      <c r="A33" s="1" t="s">
        <v>25</v>
      </c>
      <c r="B33" s="1">
        <v>6</v>
      </c>
      <c r="C33" s="1">
        <v>32</v>
      </c>
      <c r="D33" s="1">
        <v>1000</v>
      </c>
      <c r="E33" s="1" t="s">
        <v>24</v>
      </c>
      <c r="F33" s="1">
        <v>1</v>
      </c>
      <c r="G33" s="1">
        <v>64</v>
      </c>
      <c r="H33" s="1">
        <v>1</v>
      </c>
      <c r="I33" s="1">
        <v>1.5625E-2</v>
      </c>
      <c r="J33" s="1">
        <v>1</v>
      </c>
      <c r="K33" s="1">
        <v>1.5625E-2</v>
      </c>
      <c r="L33">
        <f t="shared" si="0"/>
        <v>1</v>
      </c>
      <c r="M33" s="1">
        <v>1</v>
      </c>
      <c r="N33" s="1">
        <v>1</v>
      </c>
      <c r="O33" s="1">
        <v>1</v>
      </c>
      <c r="Q33" s="1">
        <v>1</v>
      </c>
      <c r="S33" s="1">
        <v>4.0114732463124698E-2</v>
      </c>
      <c r="T33" s="1">
        <v>384</v>
      </c>
      <c r="U33" s="1">
        <v>448</v>
      </c>
      <c r="V33" s="1">
        <v>0</v>
      </c>
      <c r="W33" s="1">
        <v>128</v>
      </c>
      <c r="X33" s="1">
        <v>0</v>
      </c>
      <c r="Y33" s="1">
        <v>0</v>
      </c>
      <c r="Z33" s="1">
        <v>0</v>
      </c>
      <c r="AA33" s="1">
        <v>960</v>
      </c>
      <c r="AB33" s="1">
        <v>0</v>
      </c>
      <c r="AC33" s="1">
        <v>1725</v>
      </c>
      <c r="AD33" s="1">
        <v>579</v>
      </c>
      <c r="AE33" s="1">
        <v>704</v>
      </c>
      <c r="AF33" s="1">
        <v>804</v>
      </c>
      <c r="AG33" s="1">
        <v>633</v>
      </c>
      <c r="AH33" s="1">
        <v>589</v>
      </c>
      <c r="AI33" s="1">
        <v>150</v>
      </c>
      <c r="AJ33" s="1">
        <v>277</v>
      </c>
      <c r="AK33" s="1">
        <v>171</v>
      </c>
      <c r="AL33" s="1">
        <v>64</v>
      </c>
      <c r="AM33" s="1">
        <v>64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 x14ac:dyDescent="0.2">
      <c r="A34" t="s">
        <v>25</v>
      </c>
      <c r="B34">
        <v>6</v>
      </c>
      <c r="C34">
        <v>64</v>
      </c>
      <c r="D34">
        <v>1</v>
      </c>
      <c r="E34" t="s">
        <v>23</v>
      </c>
      <c r="F34">
        <v>64</v>
      </c>
      <c r="G34">
        <v>1</v>
      </c>
      <c r="H34">
        <v>1</v>
      </c>
      <c r="I34">
        <v>1</v>
      </c>
      <c r="J34">
        <v>1.5625E-2</v>
      </c>
      <c r="K34">
        <v>1.5625E-2</v>
      </c>
      <c r="L34">
        <f t="shared" si="0"/>
        <v>1.5625E-2</v>
      </c>
      <c r="M34">
        <v>0.41397849462365499</v>
      </c>
      <c r="N34">
        <v>0.865979381443299</v>
      </c>
      <c r="O34">
        <v>8.8235294117646995E-2</v>
      </c>
      <c r="P34">
        <v>0.25</v>
      </c>
      <c r="Q34">
        <v>0.46341463414634099</v>
      </c>
      <c r="S34">
        <v>0.11788219815866501</v>
      </c>
      <c r="T34">
        <v>291</v>
      </c>
      <c r="U34">
        <v>408</v>
      </c>
      <c r="V34">
        <v>4</v>
      </c>
      <c r="W34">
        <v>41</v>
      </c>
      <c r="X34">
        <v>0</v>
      </c>
      <c r="Y34">
        <v>101</v>
      </c>
      <c r="Z34">
        <v>284</v>
      </c>
      <c r="AA34">
        <v>946</v>
      </c>
      <c r="AB34">
        <v>1080</v>
      </c>
      <c r="AC34">
        <v>829</v>
      </c>
      <c r="AD34">
        <v>560</v>
      </c>
      <c r="AE34">
        <v>372</v>
      </c>
      <c r="AF34">
        <v>207</v>
      </c>
      <c r="AG34">
        <v>135</v>
      </c>
      <c r="AH34">
        <v>84</v>
      </c>
      <c r="AI34">
        <v>44</v>
      </c>
      <c r="AJ34">
        <v>15</v>
      </c>
      <c r="AK34">
        <v>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s="1" customFormat="1" x14ac:dyDescent="0.2">
      <c r="A35" s="1" t="s">
        <v>25</v>
      </c>
      <c r="B35" s="1">
        <v>6</v>
      </c>
      <c r="C35" s="1">
        <v>64</v>
      </c>
      <c r="D35" s="1">
        <v>1</v>
      </c>
      <c r="E35" s="1" t="s">
        <v>24</v>
      </c>
      <c r="F35" s="1">
        <v>54</v>
      </c>
      <c r="G35" s="1">
        <v>13</v>
      </c>
      <c r="H35" s="1">
        <v>3</v>
      </c>
      <c r="I35" s="1">
        <v>0.84375</v>
      </c>
      <c r="J35" s="1">
        <v>0.203125</v>
      </c>
      <c r="K35" s="1">
        <v>4.6875E-2</v>
      </c>
      <c r="L35" s="1">
        <f t="shared" si="0"/>
        <v>5.5555555555555552E-2</v>
      </c>
      <c r="M35" s="1">
        <v>0.64825930372148799</v>
      </c>
      <c r="N35" s="1">
        <v>0.98170731707317005</v>
      </c>
      <c r="O35" s="1">
        <v>0.41041666666666599</v>
      </c>
      <c r="P35" s="1">
        <v>0.71428571428571397</v>
      </c>
      <c r="Q35" s="1">
        <v>0.88888888888888795</v>
      </c>
      <c r="S35" s="1">
        <v>3.79494216790403E-2</v>
      </c>
      <c r="T35" s="1">
        <v>388</v>
      </c>
      <c r="U35" s="1">
        <v>540</v>
      </c>
      <c r="V35" s="1">
        <v>7</v>
      </c>
      <c r="W35" s="1">
        <v>19</v>
      </c>
      <c r="X35" s="1">
        <v>0</v>
      </c>
      <c r="Y35" s="1">
        <v>49</v>
      </c>
      <c r="Z35" s="1">
        <v>139</v>
      </c>
      <c r="AA35" s="1">
        <v>1128</v>
      </c>
      <c r="AB35" s="1">
        <v>467</v>
      </c>
      <c r="AC35" s="1">
        <v>1799</v>
      </c>
      <c r="AD35" s="1">
        <v>698</v>
      </c>
      <c r="AE35" s="1">
        <v>1062</v>
      </c>
      <c r="AF35" s="1">
        <v>686</v>
      </c>
      <c r="AG35" s="1">
        <v>516</v>
      </c>
      <c r="AH35" s="1">
        <v>329</v>
      </c>
      <c r="AI35" s="1">
        <v>105</v>
      </c>
      <c r="AJ35" s="1">
        <v>52</v>
      </c>
      <c r="AK35" s="1">
        <v>18</v>
      </c>
      <c r="AL35" s="1">
        <v>2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</row>
    <row r="36" spans="1:54" x14ac:dyDescent="0.2">
      <c r="A36" t="s">
        <v>25</v>
      </c>
      <c r="B36">
        <v>6</v>
      </c>
      <c r="C36">
        <v>64</v>
      </c>
      <c r="D36">
        <v>10</v>
      </c>
      <c r="E36" t="s">
        <v>23</v>
      </c>
      <c r="F36">
        <v>53</v>
      </c>
      <c r="G36">
        <v>13</v>
      </c>
      <c r="H36">
        <v>2</v>
      </c>
      <c r="I36">
        <v>0.828125</v>
      </c>
      <c r="J36">
        <v>0.203125</v>
      </c>
      <c r="K36">
        <v>3.125E-2</v>
      </c>
      <c r="L36">
        <f t="shared" si="0"/>
        <v>3.7735849056603772E-2</v>
      </c>
      <c r="M36">
        <v>0.59172259507829905</v>
      </c>
      <c r="N36">
        <v>0.93229166666666596</v>
      </c>
      <c r="O36">
        <v>0.26378896882494002</v>
      </c>
      <c r="P36">
        <v>0.35</v>
      </c>
      <c r="Q36">
        <v>0.73972602739726001</v>
      </c>
      <c r="S36">
        <v>1.76583329042133E-2</v>
      </c>
      <c r="T36">
        <v>428</v>
      </c>
      <c r="U36">
        <v>439</v>
      </c>
      <c r="V36">
        <v>20</v>
      </c>
      <c r="W36">
        <v>84</v>
      </c>
      <c r="X36">
        <v>0</v>
      </c>
      <c r="Y36">
        <v>60</v>
      </c>
      <c r="Z36">
        <v>156</v>
      </c>
      <c r="AA36">
        <v>1075</v>
      </c>
      <c r="AB36">
        <v>1045</v>
      </c>
      <c r="AC36">
        <v>1503</v>
      </c>
      <c r="AD36">
        <v>1199</v>
      </c>
      <c r="AE36">
        <v>1018</v>
      </c>
      <c r="AF36">
        <v>807</v>
      </c>
      <c r="AG36">
        <v>610</v>
      </c>
      <c r="AH36">
        <v>409</v>
      </c>
      <c r="AI36">
        <v>284</v>
      </c>
      <c r="AJ36">
        <v>182</v>
      </c>
      <c r="AK36">
        <v>103</v>
      </c>
      <c r="AL36">
        <v>63</v>
      </c>
      <c r="AM36">
        <v>40</v>
      </c>
      <c r="AN36">
        <v>37</v>
      </c>
      <c r="AO36">
        <v>10</v>
      </c>
      <c r="AP36">
        <v>7</v>
      </c>
      <c r="AQ36">
        <v>4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s="1" customFormat="1" x14ac:dyDescent="0.2">
      <c r="A37" s="1" t="s">
        <v>25</v>
      </c>
      <c r="B37" s="1">
        <v>6</v>
      </c>
      <c r="C37" s="1">
        <v>64</v>
      </c>
      <c r="D37" s="1">
        <v>10</v>
      </c>
      <c r="E37" s="1" t="s">
        <v>24</v>
      </c>
      <c r="F37" s="1">
        <v>52</v>
      </c>
      <c r="G37" s="1">
        <v>20</v>
      </c>
      <c r="H37" s="1">
        <v>8</v>
      </c>
      <c r="I37" s="1">
        <v>0.8125</v>
      </c>
      <c r="J37" s="1">
        <v>0.3125</v>
      </c>
      <c r="K37" s="1">
        <v>0.125</v>
      </c>
      <c r="L37" s="1">
        <f t="shared" si="0"/>
        <v>0.15384615384615385</v>
      </c>
      <c r="M37" s="1">
        <v>0.79013377926421402</v>
      </c>
      <c r="N37" s="1">
        <v>0.973534971644612</v>
      </c>
      <c r="O37" s="1">
        <v>0.64191419141914197</v>
      </c>
      <c r="P37" s="1">
        <v>0.5</v>
      </c>
      <c r="Q37" s="1">
        <v>0.70588235294117596</v>
      </c>
      <c r="S37" s="1">
        <v>1.48794930564905E-2</v>
      </c>
      <c r="T37" s="1">
        <v>613</v>
      </c>
      <c r="U37" s="1">
        <v>690</v>
      </c>
      <c r="V37" s="1">
        <v>10</v>
      </c>
      <c r="W37" s="1">
        <v>59</v>
      </c>
      <c r="X37" s="1">
        <v>0</v>
      </c>
      <c r="Y37" s="1">
        <v>47</v>
      </c>
      <c r="Z37" s="1">
        <v>90</v>
      </c>
      <c r="AA37" s="1">
        <v>1380</v>
      </c>
      <c r="AB37" s="1">
        <v>719</v>
      </c>
      <c r="AC37" s="1">
        <v>2605</v>
      </c>
      <c r="AD37" s="1">
        <v>1508</v>
      </c>
      <c r="AE37" s="1">
        <v>1818</v>
      </c>
      <c r="AF37" s="1">
        <v>1495</v>
      </c>
      <c r="AG37" s="1">
        <v>1385</v>
      </c>
      <c r="AH37" s="1">
        <v>1348</v>
      </c>
      <c r="AI37" s="1">
        <v>921</v>
      </c>
      <c r="AJ37" s="1">
        <v>735</v>
      </c>
      <c r="AK37" s="1">
        <v>492</v>
      </c>
      <c r="AL37" s="1">
        <v>352</v>
      </c>
      <c r="AM37" s="1">
        <v>232</v>
      </c>
      <c r="AN37" s="1">
        <v>136</v>
      </c>
      <c r="AO37" s="1">
        <v>109</v>
      </c>
      <c r="AP37" s="1">
        <v>47</v>
      </c>
      <c r="AQ37" s="1">
        <v>36</v>
      </c>
      <c r="AR37" s="1">
        <v>10</v>
      </c>
      <c r="AS37" s="1">
        <v>9</v>
      </c>
      <c r="AT37" s="1">
        <v>2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</row>
    <row r="38" spans="1:54" x14ac:dyDescent="0.2">
      <c r="A38" s="2" t="s">
        <v>25</v>
      </c>
      <c r="B38" s="2">
        <v>6</v>
      </c>
      <c r="C38" s="2">
        <v>64</v>
      </c>
      <c r="D38">
        <v>100</v>
      </c>
      <c r="E38" t="s">
        <v>23</v>
      </c>
      <c r="F38">
        <v>63</v>
      </c>
      <c r="G38">
        <v>6</v>
      </c>
      <c r="H38">
        <v>5</v>
      </c>
      <c r="I38">
        <v>0.984375</v>
      </c>
      <c r="J38">
        <v>9.375E-2</v>
      </c>
      <c r="K38">
        <v>7.8125E-2</v>
      </c>
      <c r="L38">
        <f t="shared" si="0"/>
        <v>7.9365079365079361E-2</v>
      </c>
      <c r="M38">
        <v>0.64803804994054603</v>
      </c>
      <c r="N38">
        <v>0.95979899497487398</v>
      </c>
      <c r="O38">
        <v>0.28997289972899698</v>
      </c>
      <c r="P38">
        <v>0.57894736842105199</v>
      </c>
      <c r="Q38">
        <v>0.81818181818181801</v>
      </c>
      <c r="S38">
        <v>2.8811384184359301E-2</v>
      </c>
      <c r="T38">
        <v>402</v>
      </c>
      <c r="U38">
        <v>371</v>
      </c>
      <c r="V38">
        <v>19</v>
      </c>
      <c r="W38">
        <v>56</v>
      </c>
      <c r="X38">
        <v>0</v>
      </c>
      <c r="Y38">
        <v>62</v>
      </c>
      <c r="Z38">
        <v>135</v>
      </c>
      <c r="AA38">
        <v>833</v>
      </c>
      <c r="AB38">
        <v>760</v>
      </c>
      <c r="AC38">
        <v>1196</v>
      </c>
      <c r="AD38">
        <v>884</v>
      </c>
      <c r="AE38">
        <v>723</v>
      </c>
      <c r="AF38">
        <v>479</v>
      </c>
      <c r="AG38">
        <v>351</v>
      </c>
      <c r="AH38">
        <v>263</v>
      </c>
      <c r="AI38">
        <v>128</v>
      </c>
      <c r="AJ38">
        <v>107</v>
      </c>
      <c r="AK38">
        <v>52</v>
      </c>
      <c r="AL38">
        <v>29</v>
      </c>
      <c r="AM38">
        <v>16</v>
      </c>
      <c r="AN38">
        <v>7</v>
      </c>
      <c r="AO38">
        <v>2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s="1" customFormat="1" x14ac:dyDescent="0.2">
      <c r="A39" s="3" t="s">
        <v>25</v>
      </c>
      <c r="B39" s="3">
        <v>6</v>
      </c>
      <c r="C39" s="3">
        <v>64</v>
      </c>
      <c r="D39" s="1">
        <v>100</v>
      </c>
      <c r="E39" s="1" t="s">
        <v>24</v>
      </c>
      <c r="F39" s="1">
        <v>50</v>
      </c>
      <c r="G39" s="1">
        <v>32</v>
      </c>
      <c r="H39" s="1">
        <v>18</v>
      </c>
      <c r="I39" s="1">
        <v>0.78125</v>
      </c>
      <c r="J39" s="1">
        <v>0.5</v>
      </c>
      <c r="K39" s="1">
        <v>0.28125</v>
      </c>
      <c r="L39" s="1">
        <f t="shared" si="0"/>
        <v>0.36</v>
      </c>
      <c r="M39" s="1">
        <v>0.87821612349914202</v>
      </c>
      <c r="N39" s="1">
        <v>0.994413407821229</v>
      </c>
      <c r="O39" s="1">
        <v>0.76383763837638297</v>
      </c>
      <c r="P39" s="1">
        <v>0.73333333333333295</v>
      </c>
      <c r="Q39" s="1">
        <v>0.90277777777777701</v>
      </c>
      <c r="S39" s="1">
        <v>4.0304826917709202E-2</v>
      </c>
      <c r="T39" s="1">
        <v>670</v>
      </c>
      <c r="U39" s="1">
        <v>655</v>
      </c>
      <c r="V39" s="1">
        <v>16</v>
      </c>
      <c r="W39" s="1">
        <v>83</v>
      </c>
      <c r="X39" s="1">
        <v>0</v>
      </c>
      <c r="Y39" s="1">
        <v>23</v>
      </c>
      <c r="Z39" s="1">
        <v>40</v>
      </c>
      <c r="AA39" s="1">
        <v>1354</v>
      </c>
      <c r="AB39" s="1">
        <v>508</v>
      </c>
      <c r="AC39" s="1">
        <v>2593</v>
      </c>
      <c r="AD39" s="1">
        <v>1385</v>
      </c>
      <c r="AE39" s="1">
        <v>1554</v>
      </c>
      <c r="AF39" s="1">
        <v>1383</v>
      </c>
      <c r="AG39" s="1">
        <v>1301</v>
      </c>
      <c r="AH39" s="1">
        <v>1494</v>
      </c>
      <c r="AI39" s="1">
        <v>791</v>
      </c>
      <c r="AJ39" s="1">
        <v>906</v>
      </c>
      <c r="AK39" s="1">
        <v>689</v>
      </c>
      <c r="AL39" s="1">
        <v>557</v>
      </c>
      <c r="AM39" s="1">
        <v>437</v>
      </c>
      <c r="AN39" s="1">
        <v>381</v>
      </c>
      <c r="AO39" s="1">
        <v>242</v>
      </c>
      <c r="AP39" s="1">
        <v>146</v>
      </c>
      <c r="AQ39" s="1">
        <v>109</v>
      </c>
      <c r="AR39" s="1">
        <v>70</v>
      </c>
      <c r="AS39" s="1">
        <v>50</v>
      </c>
      <c r="AT39" s="1">
        <v>17</v>
      </c>
      <c r="AU39" s="1">
        <v>13</v>
      </c>
      <c r="AV39" s="1">
        <v>4</v>
      </c>
      <c r="AW39" s="1">
        <v>3</v>
      </c>
      <c r="AX39" s="1">
        <v>2</v>
      </c>
      <c r="AY39" s="1">
        <v>0</v>
      </c>
      <c r="AZ39" s="1">
        <v>0</v>
      </c>
      <c r="BA39" s="1">
        <v>0</v>
      </c>
      <c r="BB39" s="1">
        <v>0</v>
      </c>
    </row>
    <row r="40" spans="1:54" x14ac:dyDescent="0.2">
      <c r="A40" t="s">
        <v>25</v>
      </c>
      <c r="B40">
        <v>6</v>
      </c>
      <c r="C40">
        <v>64</v>
      </c>
      <c r="D40">
        <v>1000</v>
      </c>
      <c r="E40" t="s">
        <v>23</v>
      </c>
      <c r="F40">
        <v>64</v>
      </c>
      <c r="G40">
        <v>0</v>
      </c>
      <c r="H40">
        <v>0</v>
      </c>
      <c r="I40">
        <v>1</v>
      </c>
      <c r="J40">
        <v>0</v>
      </c>
      <c r="K40">
        <v>0</v>
      </c>
      <c r="L40">
        <f t="shared" si="0"/>
        <v>0</v>
      </c>
      <c r="M40">
        <v>0.61646234676006995</v>
      </c>
      <c r="N40">
        <v>0.98776758409785903</v>
      </c>
      <c r="O40">
        <v>0.11885245901639301</v>
      </c>
      <c r="S40">
        <v>0.17134478866805899</v>
      </c>
      <c r="T40">
        <v>327</v>
      </c>
      <c r="U40">
        <v>244</v>
      </c>
      <c r="V40">
        <v>0</v>
      </c>
      <c r="W40">
        <v>0</v>
      </c>
      <c r="X40">
        <v>0</v>
      </c>
      <c r="Y40">
        <v>59</v>
      </c>
      <c r="Z40">
        <v>69</v>
      </c>
      <c r="AA40">
        <v>485</v>
      </c>
      <c r="AB40">
        <v>467</v>
      </c>
      <c r="AC40">
        <v>645</v>
      </c>
      <c r="AD40">
        <v>346</v>
      </c>
      <c r="AE40">
        <v>188</v>
      </c>
      <c r="AF40">
        <v>41</v>
      </c>
      <c r="AG40">
        <v>4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s="1" customFormat="1" x14ac:dyDescent="0.2">
      <c r="A41" s="1" t="s">
        <v>25</v>
      </c>
      <c r="B41" s="1">
        <v>6</v>
      </c>
      <c r="C41" s="1">
        <v>64</v>
      </c>
      <c r="D41" s="1">
        <v>1000</v>
      </c>
      <c r="E41" s="1" t="s">
        <v>24</v>
      </c>
      <c r="F41" s="1">
        <v>40</v>
      </c>
      <c r="G41" s="1">
        <v>31</v>
      </c>
      <c r="H41" s="1">
        <v>7</v>
      </c>
      <c r="I41" s="1">
        <v>0.625</v>
      </c>
      <c r="J41" s="1">
        <v>0.484375</v>
      </c>
      <c r="K41" s="1">
        <v>0.109375</v>
      </c>
      <c r="L41" s="1">
        <f t="shared" si="0"/>
        <v>0.17499999999999999</v>
      </c>
      <c r="M41" s="1">
        <v>0.87026515151515105</v>
      </c>
      <c r="N41" s="1">
        <v>0.99185336048879802</v>
      </c>
      <c r="O41" s="1">
        <v>0.74791666666666601</v>
      </c>
      <c r="P41" s="1">
        <v>0.76470588235294101</v>
      </c>
      <c r="Q41" s="1">
        <v>0.88235294117647001</v>
      </c>
      <c r="S41" s="1">
        <v>5.7240846407319301E-2</v>
      </c>
      <c r="T41" s="1">
        <v>747</v>
      </c>
      <c r="U41" s="1">
        <v>688</v>
      </c>
      <c r="V41" s="1">
        <v>17</v>
      </c>
      <c r="W41" s="1">
        <v>99</v>
      </c>
      <c r="X41" s="1">
        <v>0</v>
      </c>
      <c r="Y41" s="1">
        <v>18</v>
      </c>
      <c r="Z41" s="1">
        <v>64</v>
      </c>
      <c r="AA41" s="1">
        <v>1492</v>
      </c>
      <c r="AB41" s="1">
        <v>574</v>
      </c>
      <c r="AC41" s="1">
        <v>2812</v>
      </c>
      <c r="AD41" s="1">
        <v>1565</v>
      </c>
      <c r="AE41" s="1">
        <v>1565</v>
      </c>
      <c r="AF41" s="1">
        <v>1628</v>
      </c>
      <c r="AG41" s="1">
        <v>1484</v>
      </c>
      <c r="AH41" s="1">
        <v>1735</v>
      </c>
      <c r="AI41" s="1">
        <v>899</v>
      </c>
      <c r="AJ41" s="1">
        <v>1084</v>
      </c>
      <c r="AK41" s="1">
        <v>986</v>
      </c>
      <c r="AL41" s="1">
        <v>870</v>
      </c>
      <c r="AM41" s="1">
        <v>682</v>
      </c>
      <c r="AN41" s="1">
        <v>608</v>
      </c>
      <c r="AO41" s="1">
        <v>359</v>
      </c>
      <c r="AP41" s="1">
        <v>237</v>
      </c>
      <c r="AQ41" s="1">
        <v>164</v>
      </c>
      <c r="AR41" s="1">
        <v>109</v>
      </c>
      <c r="AS41" s="1">
        <v>73</v>
      </c>
      <c r="AT41" s="1">
        <v>53</v>
      </c>
      <c r="AU41" s="1">
        <v>21</v>
      </c>
      <c r="AV41" s="1">
        <v>16</v>
      </c>
      <c r="AW41" s="1">
        <v>6</v>
      </c>
      <c r="AX41" s="1">
        <v>7</v>
      </c>
      <c r="AY41" s="1">
        <v>2</v>
      </c>
      <c r="AZ41" s="1">
        <v>2</v>
      </c>
      <c r="BA41" s="1">
        <v>1</v>
      </c>
      <c r="BB41" s="1">
        <v>1</v>
      </c>
    </row>
    <row r="42" spans="1:54" x14ac:dyDescent="0.2">
      <c r="A42" t="s">
        <v>25</v>
      </c>
      <c r="B42">
        <v>6</v>
      </c>
      <c r="C42">
        <v>128</v>
      </c>
      <c r="D42">
        <v>1</v>
      </c>
      <c r="E42" t="s">
        <v>23</v>
      </c>
      <c r="F42">
        <v>64</v>
      </c>
      <c r="G42">
        <v>1</v>
      </c>
      <c r="H42">
        <v>1</v>
      </c>
      <c r="I42">
        <v>1</v>
      </c>
      <c r="J42">
        <v>1.5625E-2</v>
      </c>
      <c r="K42">
        <v>1.5625E-2</v>
      </c>
      <c r="L42">
        <f t="shared" si="0"/>
        <v>1.5625E-2</v>
      </c>
      <c r="M42">
        <v>0.39014778325123101</v>
      </c>
      <c r="N42">
        <v>0.81268011527377504</v>
      </c>
      <c r="O42">
        <v>9.1093117408906799E-2</v>
      </c>
      <c r="P42">
        <v>0.296296296296296</v>
      </c>
      <c r="Q42">
        <v>0.546875</v>
      </c>
      <c r="R42">
        <v>1</v>
      </c>
      <c r="S42">
        <v>8.4635638578698102E-2</v>
      </c>
      <c r="T42">
        <v>347</v>
      </c>
      <c r="U42">
        <v>494</v>
      </c>
      <c r="V42">
        <v>108</v>
      </c>
      <c r="W42">
        <v>64</v>
      </c>
      <c r="X42">
        <v>2</v>
      </c>
      <c r="Y42">
        <v>249</v>
      </c>
      <c r="Z42">
        <v>650</v>
      </c>
      <c r="AA42">
        <v>1708</v>
      </c>
      <c r="AB42">
        <v>2010</v>
      </c>
      <c r="AC42">
        <v>1746</v>
      </c>
      <c r="AD42">
        <v>1471</v>
      </c>
      <c r="AE42">
        <v>1053</v>
      </c>
      <c r="AF42">
        <v>670</v>
      </c>
      <c r="AG42">
        <v>387</v>
      </c>
      <c r="AH42">
        <v>237</v>
      </c>
      <c r="AI42">
        <v>135</v>
      </c>
      <c r="AJ42">
        <v>64</v>
      </c>
      <c r="AK42">
        <v>27</v>
      </c>
      <c r="AL42">
        <v>13</v>
      </c>
      <c r="AM42">
        <v>5</v>
      </c>
      <c r="AN42">
        <v>6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s="1" customFormat="1" x14ac:dyDescent="0.2">
      <c r="A43" s="1" t="s">
        <v>25</v>
      </c>
      <c r="B43" s="1">
        <v>6</v>
      </c>
      <c r="C43" s="1">
        <v>128</v>
      </c>
      <c r="D43" s="1">
        <v>1</v>
      </c>
      <c r="E43" s="1" t="s">
        <v>24</v>
      </c>
      <c r="F43" s="1">
        <v>34</v>
      </c>
      <c r="G43" s="1">
        <v>31</v>
      </c>
      <c r="H43" s="1">
        <v>1</v>
      </c>
      <c r="I43" s="1">
        <v>0.53125</v>
      </c>
      <c r="J43" s="1">
        <v>0.484375</v>
      </c>
      <c r="K43" s="1">
        <v>1.5625E-2</v>
      </c>
      <c r="L43" s="1">
        <f t="shared" si="0"/>
        <v>2.9411764705882353E-2</v>
      </c>
      <c r="M43" s="1">
        <v>0.53560830860534103</v>
      </c>
      <c r="N43" s="1">
        <v>0.92622950819672101</v>
      </c>
      <c r="O43" s="1">
        <v>0.29700272479563999</v>
      </c>
      <c r="P43" s="1">
        <v>0.32432432432432401</v>
      </c>
      <c r="Q43" s="1">
        <v>0.53846153846153799</v>
      </c>
      <c r="S43" s="1">
        <v>2.5160977933011398E-2</v>
      </c>
      <c r="T43" s="1">
        <v>424</v>
      </c>
      <c r="U43" s="1">
        <v>547</v>
      </c>
      <c r="V43" s="1">
        <v>37</v>
      </c>
      <c r="W43" s="1">
        <v>26</v>
      </c>
      <c r="X43" s="1">
        <v>0</v>
      </c>
      <c r="Y43" s="1">
        <v>108</v>
      </c>
      <c r="Z43" s="1">
        <v>246</v>
      </c>
      <c r="AA43" s="1">
        <v>1346</v>
      </c>
      <c r="AB43" s="1">
        <v>823</v>
      </c>
      <c r="AC43" s="1">
        <v>2137</v>
      </c>
      <c r="AD43" s="1">
        <v>1022</v>
      </c>
      <c r="AE43" s="1">
        <v>1394</v>
      </c>
      <c r="AF43" s="1">
        <v>918</v>
      </c>
      <c r="AG43" s="1">
        <v>738</v>
      </c>
      <c r="AH43" s="1">
        <v>478</v>
      </c>
      <c r="AI43" s="1">
        <v>215</v>
      </c>
      <c r="AJ43" s="1">
        <v>139</v>
      </c>
      <c r="AK43" s="1">
        <v>77</v>
      </c>
      <c r="AL43" s="1">
        <v>33</v>
      </c>
      <c r="AM43" s="1">
        <v>20</v>
      </c>
      <c r="AN43" s="1">
        <v>8</v>
      </c>
      <c r="AO43" s="1">
        <v>8</v>
      </c>
      <c r="AP43" s="1">
        <v>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</row>
    <row r="44" spans="1:54" x14ac:dyDescent="0.2">
      <c r="A44" t="s">
        <v>25</v>
      </c>
      <c r="B44">
        <v>6</v>
      </c>
      <c r="C44">
        <v>128</v>
      </c>
      <c r="D44">
        <v>10</v>
      </c>
      <c r="E44" t="s">
        <v>23</v>
      </c>
      <c r="F44">
        <v>63</v>
      </c>
      <c r="G44">
        <v>17</v>
      </c>
      <c r="H44">
        <v>16</v>
      </c>
      <c r="I44">
        <v>0.984375</v>
      </c>
      <c r="J44">
        <v>0.265625</v>
      </c>
      <c r="K44">
        <v>0.25</v>
      </c>
      <c r="L44">
        <f t="shared" si="0"/>
        <v>0.25396825396825395</v>
      </c>
      <c r="M44">
        <v>0.78039585296889702</v>
      </c>
      <c r="N44">
        <v>0.97374179431072205</v>
      </c>
      <c r="O44">
        <v>0.57037037037036997</v>
      </c>
      <c r="P44">
        <v>0.53846153846153799</v>
      </c>
      <c r="Q44">
        <v>0.87022900763358702</v>
      </c>
      <c r="R44">
        <v>1</v>
      </c>
      <c r="S44">
        <v>1.0456655567066901E-2</v>
      </c>
      <c r="T44">
        <v>461</v>
      </c>
      <c r="U44">
        <v>407</v>
      </c>
      <c r="V44">
        <v>65</v>
      </c>
      <c r="W44">
        <v>132</v>
      </c>
      <c r="X44">
        <v>3</v>
      </c>
      <c r="Y44">
        <v>48</v>
      </c>
      <c r="Z44">
        <v>142</v>
      </c>
      <c r="AA44">
        <v>1039</v>
      </c>
      <c r="AB44">
        <v>1009</v>
      </c>
      <c r="AC44">
        <v>1667</v>
      </c>
      <c r="AD44">
        <v>1348</v>
      </c>
      <c r="AE44">
        <v>1258</v>
      </c>
      <c r="AF44">
        <v>953</v>
      </c>
      <c r="AG44">
        <v>804</v>
      </c>
      <c r="AH44">
        <v>520</v>
      </c>
      <c r="AI44">
        <v>358</v>
      </c>
      <c r="AJ44">
        <v>240</v>
      </c>
      <c r="AK44">
        <v>114</v>
      </c>
      <c r="AL44">
        <v>72</v>
      </c>
      <c r="AM44">
        <v>32</v>
      </c>
      <c r="AN44">
        <v>15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s="1" customFormat="1" x14ac:dyDescent="0.2">
      <c r="A45" s="1" t="s">
        <v>25</v>
      </c>
      <c r="B45" s="1">
        <v>6</v>
      </c>
      <c r="C45" s="1">
        <v>128</v>
      </c>
      <c r="D45" s="1">
        <v>10</v>
      </c>
      <c r="E45" s="1" t="s">
        <v>24</v>
      </c>
      <c r="F45" s="1">
        <v>1</v>
      </c>
      <c r="G45" s="1">
        <v>64</v>
      </c>
      <c r="H45" s="1">
        <v>1</v>
      </c>
      <c r="I45" s="1">
        <v>1.5625E-2</v>
      </c>
      <c r="J45" s="1">
        <v>1</v>
      </c>
      <c r="K45" s="1">
        <v>1.5625E-2</v>
      </c>
      <c r="L45">
        <f t="shared" si="0"/>
        <v>1</v>
      </c>
      <c r="M45" s="1">
        <v>1</v>
      </c>
      <c r="N45" s="1">
        <v>1</v>
      </c>
      <c r="O45" s="1">
        <v>1</v>
      </c>
      <c r="S45" s="1">
        <v>0.100650705046074</v>
      </c>
      <c r="T45" s="1">
        <v>384</v>
      </c>
      <c r="U45" s="1">
        <v>384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768</v>
      </c>
      <c r="AB45" s="1">
        <v>0</v>
      </c>
      <c r="AC45" s="1">
        <v>1498</v>
      </c>
      <c r="AD45" s="1">
        <v>230</v>
      </c>
      <c r="AE45" s="1">
        <v>768</v>
      </c>
      <c r="AF45" s="1">
        <v>384</v>
      </c>
      <c r="AG45" s="1">
        <v>384</v>
      </c>
      <c r="AH45" s="1">
        <v>192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</row>
    <row r="46" spans="1:54" x14ac:dyDescent="0.2">
      <c r="A46" t="s">
        <v>25</v>
      </c>
      <c r="B46">
        <v>6</v>
      </c>
      <c r="C46">
        <v>128</v>
      </c>
      <c r="D46">
        <v>100</v>
      </c>
      <c r="E46" t="s">
        <v>23</v>
      </c>
      <c r="F46">
        <v>54</v>
      </c>
      <c r="G46">
        <v>37</v>
      </c>
      <c r="H46">
        <v>27</v>
      </c>
      <c r="I46">
        <v>0.84375</v>
      </c>
      <c r="J46">
        <v>0.578125</v>
      </c>
      <c r="K46">
        <v>0.421875</v>
      </c>
      <c r="L46">
        <f t="shared" si="0"/>
        <v>0.5</v>
      </c>
      <c r="M46">
        <v>0.91921397379912595</v>
      </c>
      <c r="N46">
        <v>0.98942917547568698</v>
      </c>
      <c r="O46">
        <v>0.82758620689655105</v>
      </c>
      <c r="P46">
        <v>0.67647058823529405</v>
      </c>
      <c r="Q46">
        <v>0.93277310924369705</v>
      </c>
      <c r="S46">
        <v>6.0766051514873796E-3</v>
      </c>
      <c r="T46">
        <v>543</v>
      </c>
      <c r="U46">
        <v>323</v>
      </c>
      <c r="V46">
        <v>42</v>
      </c>
      <c r="W46">
        <v>142</v>
      </c>
      <c r="X46">
        <v>0</v>
      </c>
      <c r="Y46">
        <v>8</v>
      </c>
      <c r="Z46">
        <v>41</v>
      </c>
      <c r="AA46">
        <v>879</v>
      </c>
      <c r="AB46">
        <v>612</v>
      </c>
      <c r="AC46">
        <v>1545</v>
      </c>
      <c r="AD46">
        <v>1092</v>
      </c>
      <c r="AE46">
        <v>986</v>
      </c>
      <c r="AF46">
        <v>783</v>
      </c>
      <c r="AG46">
        <v>867</v>
      </c>
      <c r="AH46">
        <v>553</v>
      </c>
      <c r="AI46">
        <v>413</v>
      </c>
      <c r="AJ46">
        <v>314</v>
      </c>
      <c r="AK46">
        <v>222</v>
      </c>
      <c r="AL46">
        <v>119</v>
      </c>
      <c r="AM46">
        <v>89</v>
      </c>
      <c r="AN46">
        <v>56</v>
      </c>
      <c r="AO46">
        <v>37</v>
      </c>
      <c r="AP46">
        <v>21</v>
      </c>
      <c r="AQ46">
        <v>15</v>
      </c>
      <c r="AR46">
        <v>7</v>
      </c>
      <c r="AS46">
        <v>5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s="1" customFormat="1" x14ac:dyDescent="0.2">
      <c r="A47" s="1" t="s">
        <v>25</v>
      </c>
      <c r="B47" s="1">
        <v>6</v>
      </c>
      <c r="C47" s="1">
        <v>128</v>
      </c>
      <c r="D47" s="1">
        <v>100</v>
      </c>
      <c r="E47" s="1" t="s">
        <v>24</v>
      </c>
      <c r="F47" s="1">
        <v>1</v>
      </c>
      <c r="G47" s="1">
        <v>64</v>
      </c>
      <c r="H47" s="1">
        <v>1</v>
      </c>
      <c r="I47" s="1">
        <v>1.5625E-2</v>
      </c>
      <c r="J47" s="1">
        <v>1</v>
      </c>
      <c r="K47" s="1">
        <v>1.5625E-2</v>
      </c>
      <c r="L47" s="1">
        <f t="shared" si="0"/>
        <v>1</v>
      </c>
      <c r="M47" s="1">
        <v>1</v>
      </c>
      <c r="N47" s="1">
        <v>1</v>
      </c>
      <c r="O47" s="1">
        <v>1</v>
      </c>
      <c r="S47" s="1">
        <v>0.104808441802554</v>
      </c>
      <c r="T47" s="1">
        <v>384</v>
      </c>
      <c r="U47" s="1">
        <v>384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768</v>
      </c>
      <c r="AB47" s="1">
        <v>0</v>
      </c>
      <c r="AC47" s="1">
        <v>1533</v>
      </c>
      <c r="AD47" s="1">
        <v>195</v>
      </c>
      <c r="AE47" s="1">
        <v>768</v>
      </c>
      <c r="AF47" s="1">
        <v>384</v>
      </c>
      <c r="AG47" s="1">
        <v>384</v>
      </c>
      <c r="AH47" s="1">
        <v>192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</row>
    <row r="48" spans="1:54" x14ac:dyDescent="0.2">
      <c r="A48" t="s">
        <v>25</v>
      </c>
      <c r="B48">
        <v>6</v>
      </c>
      <c r="C48">
        <v>128</v>
      </c>
      <c r="D48">
        <v>1000</v>
      </c>
      <c r="E48" t="s">
        <v>23</v>
      </c>
      <c r="F48">
        <v>47</v>
      </c>
      <c r="G48">
        <v>33</v>
      </c>
      <c r="H48">
        <v>16</v>
      </c>
      <c r="I48">
        <v>0.734375</v>
      </c>
      <c r="J48">
        <v>0.515625</v>
      </c>
      <c r="K48">
        <v>0.25</v>
      </c>
      <c r="L48">
        <f t="shared" si="0"/>
        <v>0.34042553191489361</v>
      </c>
      <c r="M48">
        <v>0.87393162393162305</v>
      </c>
      <c r="N48">
        <v>0.99190283400809698</v>
      </c>
      <c r="O48">
        <v>0.71326164874551901</v>
      </c>
      <c r="P48">
        <v>0.52380952380952295</v>
      </c>
      <c r="Q48">
        <v>0.88429752066115697</v>
      </c>
      <c r="S48">
        <v>2.2623295500459198E-3</v>
      </c>
      <c r="T48">
        <v>644</v>
      </c>
      <c r="U48">
        <v>349</v>
      </c>
      <c r="V48">
        <v>46</v>
      </c>
      <c r="W48">
        <v>166</v>
      </c>
      <c r="X48">
        <v>0</v>
      </c>
      <c r="Y48">
        <v>15</v>
      </c>
      <c r="Z48">
        <v>81</v>
      </c>
      <c r="AA48">
        <v>1054</v>
      </c>
      <c r="AB48">
        <v>795</v>
      </c>
      <c r="AC48">
        <v>1905</v>
      </c>
      <c r="AD48">
        <v>1513</v>
      </c>
      <c r="AE48">
        <v>1326</v>
      </c>
      <c r="AF48">
        <v>1330</v>
      </c>
      <c r="AG48">
        <v>1222</v>
      </c>
      <c r="AH48">
        <v>815</v>
      </c>
      <c r="AI48">
        <v>538</v>
      </c>
      <c r="AJ48">
        <v>403</v>
      </c>
      <c r="AK48">
        <v>212</v>
      </c>
      <c r="AL48">
        <v>129</v>
      </c>
      <c r="AM48">
        <v>70</v>
      </c>
      <c r="AN48">
        <v>33</v>
      </c>
      <c r="AO48">
        <v>15</v>
      </c>
      <c r="AP48">
        <v>9</v>
      </c>
      <c r="AQ48">
        <v>2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s="1" customFormat="1" x14ac:dyDescent="0.2">
      <c r="A49" s="1" t="s">
        <v>25</v>
      </c>
      <c r="B49" s="1">
        <v>6</v>
      </c>
      <c r="C49" s="1">
        <v>128</v>
      </c>
      <c r="D49" s="1">
        <v>1000</v>
      </c>
      <c r="E49" s="1" t="s">
        <v>24</v>
      </c>
      <c r="F49" s="1">
        <v>1</v>
      </c>
      <c r="G49" s="1">
        <v>64</v>
      </c>
      <c r="H49" s="1">
        <v>1</v>
      </c>
      <c r="I49" s="1">
        <v>1.5625E-2</v>
      </c>
      <c r="J49" s="1">
        <v>1</v>
      </c>
      <c r="K49" s="1">
        <v>1.5625E-2</v>
      </c>
      <c r="L49" s="1">
        <f t="shared" si="0"/>
        <v>1</v>
      </c>
      <c r="M49" s="1">
        <v>1</v>
      </c>
      <c r="N49" s="1">
        <v>1</v>
      </c>
      <c r="O49" s="1">
        <v>1</v>
      </c>
      <c r="S49" s="1">
        <v>0.105191098155152</v>
      </c>
      <c r="T49" s="1">
        <v>384</v>
      </c>
      <c r="U49" s="1">
        <v>384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768</v>
      </c>
      <c r="AB49" s="1">
        <v>0</v>
      </c>
      <c r="AC49" s="1">
        <v>1536</v>
      </c>
      <c r="AD49" s="1">
        <v>192</v>
      </c>
      <c r="AE49" s="1">
        <v>768</v>
      </c>
      <c r="AF49" s="1">
        <v>384</v>
      </c>
      <c r="AG49" s="1">
        <v>384</v>
      </c>
      <c r="AH49" s="1">
        <v>192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</row>
    <row r="50" spans="1:54" x14ac:dyDescent="0.2">
      <c r="G50">
        <v>0</v>
      </c>
      <c r="J50">
        <v>0</v>
      </c>
    </row>
    <row r="51" spans="1:54" x14ac:dyDescent="0.2">
      <c r="G51">
        <v>0</v>
      </c>
      <c r="J51">
        <v>0</v>
      </c>
    </row>
    <row r="52" spans="1:54" x14ac:dyDescent="0.2">
      <c r="G52">
        <v>1</v>
      </c>
      <c r="J52">
        <v>1.5625E-2</v>
      </c>
      <c r="M52">
        <f>AVERAGE(M1:M49)</f>
        <v>0.7611678849941178</v>
      </c>
      <c r="N52">
        <f t="shared" ref="N52:R52" si="1">AVERAGE(N1:N49)</f>
        <v>0.96101952380437516</v>
      </c>
      <c r="O52">
        <f t="shared" si="1"/>
        <v>0.57766723139209009</v>
      </c>
      <c r="P52">
        <f t="shared" si="1"/>
        <v>0.49992285228064065</v>
      </c>
      <c r="Q52">
        <f t="shared" si="1"/>
        <v>0.73268111260942237</v>
      </c>
      <c r="R52">
        <f t="shared" si="1"/>
        <v>1</v>
      </c>
    </row>
    <row r="53" spans="1:54" x14ac:dyDescent="0.2">
      <c r="G53">
        <v>0</v>
      </c>
      <c r="J53">
        <v>0</v>
      </c>
    </row>
    <row r="54" spans="1:54" x14ac:dyDescent="0.2">
      <c r="G54">
        <v>4</v>
      </c>
      <c r="J54">
        <v>6.25E-2</v>
      </c>
    </row>
    <row r="55" spans="1:54" x14ac:dyDescent="0.2">
      <c r="E55">
        <f>AVERAGE(S:S)</f>
        <v>3.3453842800894029E-2</v>
      </c>
      <c r="G55">
        <v>0</v>
      </c>
      <c r="J55">
        <v>0</v>
      </c>
    </row>
    <row r="56" spans="1:54" x14ac:dyDescent="0.2">
      <c r="G56">
        <v>11</v>
      </c>
      <c r="J56">
        <v>0.171875</v>
      </c>
    </row>
    <row r="57" spans="1:54" x14ac:dyDescent="0.2">
      <c r="G57">
        <v>0</v>
      </c>
      <c r="J57">
        <v>0</v>
      </c>
    </row>
  </sheetData>
  <conditionalFormatting sqref="M1:R1048576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1:D1048576">
    <cfRule type="colorScale" priority="4">
      <colorScale>
        <cfvo type="min"/>
        <cfvo type="max"/>
        <color rgb="FFFF7128"/>
        <color rgb="FFFFEF9C"/>
      </colorScale>
    </cfRule>
  </conditionalFormatting>
  <conditionalFormatting sqref="S1:S1048576">
    <cfRule type="colorScale" priority="3">
      <colorScale>
        <cfvo type="num" val="0"/>
        <cfvo type="max"/>
        <color theme="0"/>
        <color theme="4"/>
      </colorScale>
    </cfRule>
  </conditionalFormatting>
  <conditionalFormatting sqref="F1:F1048576">
    <cfRule type="colorScale" priority="2">
      <colorScale>
        <cfvo type="min"/>
        <cfvo type="max"/>
        <color theme="0"/>
        <color theme="4"/>
      </colorScale>
    </cfRule>
  </conditionalFormatting>
  <conditionalFormatting sqref="K1:L1048576">
    <cfRule type="colorScale" priority="1">
      <colorScale>
        <cfvo type="num" val="0"/>
        <cfvo type="max"/>
        <color theme="0"/>
        <color rgb="FF9F5CCD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25" sqref="K25"/>
    </sheetView>
  </sheetViews>
  <sheetFormatPr baseColWidth="10" defaultRowHeight="16" x14ac:dyDescent="0.2"/>
  <cols>
    <col min="4" max="4" width="7.1640625" bestFit="1" customWidth="1"/>
    <col min="5" max="6" width="16.6640625" customWidth="1"/>
    <col min="7" max="7" width="19.83203125" customWidth="1"/>
    <col min="8" max="9" width="16.1640625" customWidth="1"/>
    <col min="10" max="10" width="15.83203125" style="5" customWidth="1"/>
    <col min="11" max="11" width="15.5" style="4" customWidth="1"/>
    <col min="12" max="12" width="14.6640625" style="5" bestFit="1" customWidth="1"/>
  </cols>
  <sheetData>
    <row r="1" spans="1:12" x14ac:dyDescent="0.2">
      <c r="A1" t="s">
        <v>1</v>
      </c>
      <c r="B1" t="s">
        <v>0</v>
      </c>
      <c r="C1" t="s">
        <v>2</v>
      </c>
      <c r="D1" t="s">
        <v>3</v>
      </c>
      <c r="E1" t="s">
        <v>26</v>
      </c>
      <c r="F1" t="s">
        <v>33</v>
      </c>
      <c r="G1" t="s">
        <v>30</v>
      </c>
      <c r="H1" t="s">
        <v>27</v>
      </c>
      <c r="I1" t="s">
        <v>28</v>
      </c>
      <c r="J1" s="5" t="s">
        <v>35</v>
      </c>
      <c r="K1" s="4" t="s">
        <v>31</v>
      </c>
      <c r="L1" s="5" t="s">
        <v>29</v>
      </c>
    </row>
    <row r="2" spans="1:12" x14ac:dyDescent="0.2">
      <c r="A2">
        <v>6</v>
      </c>
      <c r="B2" t="s">
        <v>22</v>
      </c>
      <c r="C2">
        <v>32</v>
      </c>
      <c r="D2">
        <v>1</v>
      </c>
      <c r="E2">
        <v>1103</v>
      </c>
      <c r="F2">
        <v>1143</v>
      </c>
      <c r="G2">
        <v>1218</v>
      </c>
      <c r="H2">
        <v>23470</v>
      </c>
      <c r="I2">
        <v>23686</v>
      </c>
      <c r="J2" s="6">
        <f>F2/G2</f>
        <v>0.93842364532019706</v>
      </c>
      <c r="K2" s="4">
        <f>E2/G2</f>
        <v>0.90558292282430208</v>
      </c>
      <c r="L2" s="6">
        <f>H2/I2</f>
        <v>0.9908806890146078</v>
      </c>
    </row>
    <row r="3" spans="1:12" x14ac:dyDescent="0.2">
      <c r="A3">
        <v>6</v>
      </c>
      <c r="B3" t="s">
        <v>22</v>
      </c>
      <c r="C3">
        <v>32</v>
      </c>
      <c r="D3">
        <v>10</v>
      </c>
      <c r="E3">
        <v>1104</v>
      </c>
      <c r="F3">
        <v>1148</v>
      </c>
      <c r="G3">
        <v>1218</v>
      </c>
      <c r="H3">
        <v>23469</v>
      </c>
      <c r="I3">
        <v>23686</v>
      </c>
      <c r="J3" s="6">
        <f t="shared" ref="J3:J25" si="0">F3/G3</f>
        <v>0.94252873563218387</v>
      </c>
      <c r="K3" s="4">
        <f t="shared" ref="K3:K25" si="1">E3/G3</f>
        <v>0.90640394088669951</v>
      </c>
      <c r="L3" s="6">
        <f t="shared" ref="L3:L25" si="2">H3/I3</f>
        <v>0.99083846998226799</v>
      </c>
    </row>
    <row r="4" spans="1:12" x14ac:dyDescent="0.2">
      <c r="A4">
        <v>6</v>
      </c>
      <c r="B4" t="s">
        <v>22</v>
      </c>
      <c r="C4">
        <v>32</v>
      </c>
      <c r="D4">
        <v>100</v>
      </c>
      <c r="E4">
        <v>1106</v>
      </c>
      <c r="F4">
        <v>1149</v>
      </c>
      <c r="G4">
        <v>1218</v>
      </c>
      <c r="H4">
        <v>23470</v>
      </c>
      <c r="I4">
        <v>23686</v>
      </c>
      <c r="J4" s="6">
        <f t="shared" si="0"/>
        <v>0.94334975369458129</v>
      </c>
      <c r="K4" s="4">
        <f t="shared" si="1"/>
        <v>0.90804597701149425</v>
      </c>
      <c r="L4" s="6">
        <f t="shared" si="2"/>
        <v>0.9908806890146078</v>
      </c>
    </row>
    <row r="5" spans="1:12" x14ac:dyDescent="0.2">
      <c r="A5">
        <v>6</v>
      </c>
      <c r="B5" t="s">
        <v>22</v>
      </c>
      <c r="C5">
        <v>32</v>
      </c>
      <c r="D5">
        <v>1000</v>
      </c>
      <c r="E5">
        <v>1106</v>
      </c>
      <c r="F5">
        <v>1149</v>
      </c>
      <c r="G5">
        <v>1218</v>
      </c>
      <c r="H5">
        <v>23468</v>
      </c>
      <c r="I5">
        <v>23686</v>
      </c>
      <c r="J5" s="6">
        <f t="shared" si="0"/>
        <v>0.94334975369458129</v>
      </c>
      <c r="K5" s="4">
        <f t="shared" si="1"/>
        <v>0.90804597701149425</v>
      </c>
      <c r="L5" s="6">
        <f t="shared" si="2"/>
        <v>0.99079625094992818</v>
      </c>
    </row>
    <row r="6" spans="1:12" x14ac:dyDescent="0.2">
      <c r="A6">
        <v>6</v>
      </c>
      <c r="B6" t="s">
        <v>22</v>
      </c>
      <c r="C6">
        <v>64</v>
      </c>
      <c r="D6">
        <v>1</v>
      </c>
      <c r="E6">
        <v>1129</v>
      </c>
      <c r="F6">
        <v>1168</v>
      </c>
      <c r="G6">
        <v>1218</v>
      </c>
      <c r="H6">
        <v>23498</v>
      </c>
      <c r="I6">
        <v>23686</v>
      </c>
      <c r="J6" s="6">
        <f t="shared" si="0"/>
        <v>0.95894909688013141</v>
      </c>
      <c r="K6" s="4">
        <f t="shared" si="1"/>
        <v>0.92692939244663386</v>
      </c>
      <c r="L6" s="6">
        <f t="shared" si="2"/>
        <v>0.99206282192012163</v>
      </c>
    </row>
    <row r="7" spans="1:12" x14ac:dyDescent="0.2">
      <c r="A7">
        <v>6</v>
      </c>
      <c r="B7" t="s">
        <v>22</v>
      </c>
      <c r="C7">
        <v>64</v>
      </c>
      <c r="D7">
        <v>10</v>
      </c>
      <c r="E7">
        <v>1132</v>
      </c>
      <c r="F7">
        <v>1172</v>
      </c>
      <c r="G7">
        <v>1218</v>
      </c>
      <c r="H7">
        <v>23501</v>
      </c>
      <c r="I7">
        <v>23686</v>
      </c>
      <c r="J7" s="6">
        <f t="shared" si="0"/>
        <v>0.9622331691297209</v>
      </c>
      <c r="K7" s="4">
        <f t="shared" si="1"/>
        <v>0.92939244663382592</v>
      </c>
      <c r="L7" s="6">
        <f t="shared" si="2"/>
        <v>0.99218947901714094</v>
      </c>
    </row>
    <row r="8" spans="1:12" x14ac:dyDescent="0.2">
      <c r="A8">
        <v>6</v>
      </c>
      <c r="B8" t="s">
        <v>22</v>
      </c>
      <c r="C8">
        <v>64</v>
      </c>
      <c r="D8">
        <v>100</v>
      </c>
      <c r="E8">
        <v>1127</v>
      </c>
      <c r="F8">
        <v>1167</v>
      </c>
      <c r="G8">
        <v>1218</v>
      </c>
      <c r="H8">
        <v>23493</v>
      </c>
      <c r="I8">
        <v>23686</v>
      </c>
      <c r="J8" s="6">
        <f t="shared" si="0"/>
        <v>0.95812807881773399</v>
      </c>
      <c r="K8" s="4">
        <f t="shared" si="1"/>
        <v>0.92528735632183912</v>
      </c>
      <c r="L8" s="6">
        <f t="shared" si="2"/>
        <v>0.9918517267584227</v>
      </c>
    </row>
    <row r="9" spans="1:12" x14ac:dyDescent="0.2">
      <c r="A9">
        <v>6</v>
      </c>
      <c r="B9" t="s">
        <v>22</v>
      </c>
      <c r="C9">
        <v>64</v>
      </c>
      <c r="D9">
        <v>1000</v>
      </c>
      <c r="E9">
        <v>1127</v>
      </c>
      <c r="F9">
        <v>1167</v>
      </c>
      <c r="G9">
        <v>1218</v>
      </c>
      <c r="H9">
        <v>23493</v>
      </c>
      <c r="I9">
        <v>23686</v>
      </c>
      <c r="J9" s="6">
        <f t="shared" si="0"/>
        <v>0.95812807881773399</v>
      </c>
      <c r="K9" s="4">
        <f t="shared" si="1"/>
        <v>0.92528735632183912</v>
      </c>
      <c r="L9" s="6">
        <f t="shared" si="2"/>
        <v>0.9918517267584227</v>
      </c>
    </row>
    <row r="10" spans="1:12" x14ac:dyDescent="0.2">
      <c r="A10">
        <v>6</v>
      </c>
      <c r="B10" t="s">
        <v>22</v>
      </c>
      <c r="C10">
        <v>128</v>
      </c>
      <c r="D10">
        <v>1</v>
      </c>
      <c r="E10">
        <v>1128</v>
      </c>
      <c r="F10">
        <v>1164</v>
      </c>
      <c r="G10">
        <v>1218</v>
      </c>
      <c r="H10">
        <v>23474</v>
      </c>
      <c r="I10">
        <v>23686</v>
      </c>
      <c r="J10" s="6">
        <f t="shared" si="0"/>
        <v>0.95566502463054193</v>
      </c>
      <c r="K10" s="4">
        <f t="shared" si="1"/>
        <v>0.92610837438423643</v>
      </c>
      <c r="L10" s="6">
        <f t="shared" si="2"/>
        <v>0.99104956514396692</v>
      </c>
    </row>
    <row r="11" spans="1:12" x14ac:dyDescent="0.2">
      <c r="A11">
        <v>6</v>
      </c>
      <c r="B11" t="s">
        <v>22</v>
      </c>
      <c r="C11">
        <v>128</v>
      </c>
      <c r="D11">
        <v>10</v>
      </c>
      <c r="E11">
        <v>1124</v>
      </c>
      <c r="F11">
        <v>1165</v>
      </c>
      <c r="G11">
        <v>1218</v>
      </c>
      <c r="H11">
        <v>23465</v>
      </c>
      <c r="I11">
        <v>23686</v>
      </c>
      <c r="J11" s="6">
        <f t="shared" si="0"/>
        <v>0.95648604269293924</v>
      </c>
      <c r="K11" s="4">
        <f t="shared" si="1"/>
        <v>0.92282430213464695</v>
      </c>
      <c r="L11" s="6">
        <f t="shared" si="2"/>
        <v>0.99066959385290887</v>
      </c>
    </row>
    <row r="12" spans="1:12" x14ac:dyDescent="0.2">
      <c r="A12">
        <v>6</v>
      </c>
      <c r="B12" t="s">
        <v>22</v>
      </c>
      <c r="C12">
        <v>128</v>
      </c>
      <c r="D12">
        <v>100</v>
      </c>
      <c r="E12">
        <v>1127</v>
      </c>
      <c r="F12">
        <v>1167</v>
      </c>
      <c r="G12">
        <v>1218</v>
      </c>
      <c r="H12">
        <v>23474</v>
      </c>
      <c r="I12">
        <v>23686</v>
      </c>
      <c r="J12" s="6">
        <f t="shared" si="0"/>
        <v>0.95812807881773399</v>
      </c>
      <c r="K12" s="4">
        <f t="shared" si="1"/>
        <v>0.92528735632183912</v>
      </c>
      <c r="L12" s="6">
        <f t="shared" si="2"/>
        <v>0.99104956514396692</v>
      </c>
    </row>
    <row r="13" spans="1:12" x14ac:dyDescent="0.2">
      <c r="A13">
        <v>6</v>
      </c>
      <c r="B13" t="s">
        <v>22</v>
      </c>
      <c r="C13">
        <v>128</v>
      </c>
      <c r="D13">
        <v>1000</v>
      </c>
      <c r="E13">
        <v>1127</v>
      </c>
      <c r="F13">
        <v>1167</v>
      </c>
      <c r="G13">
        <v>1218</v>
      </c>
      <c r="H13">
        <v>23474</v>
      </c>
      <c r="I13">
        <v>23686</v>
      </c>
      <c r="J13" s="6">
        <f t="shared" si="0"/>
        <v>0.95812807881773399</v>
      </c>
      <c r="K13" s="4">
        <f t="shared" si="1"/>
        <v>0.92528735632183912</v>
      </c>
      <c r="L13" s="6">
        <f t="shared" si="2"/>
        <v>0.99104956514396692</v>
      </c>
    </row>
    <row r="14" spans="1:12" x14ac:dyDescent="0.2">
      <c r="A14">
        <v>6</v>
      </c>
      <c r="B14" t="s">
        <v>25</v>
      </c>
      <c r="C14">
        <v>32</v>
      </c>
      <c r="D14">
        <v>1</v>
      </c>
      <c r="E14">
        <v>362</v>
      </c>
      <c r="F14">
        <v>970</v>
      </c>
      <c r="G14">
        <v>1218</v>
      </c>
      <c r="H14">
        <v>20713</v>
      </c>
      <c r="I14">
        <v>23686</v>
      </c>
      <c r="J14" s="6">
        <f t="shared" si="0"/>
        <v>0.79638752052545159</v>
      </c>
      <c r="K14" s="4">
        <f t="shared" si="1"/>
        <v>0.29720853858784896</v>
      </c>
      <c r="L14" s="6">
        <f t="shared" si="2"/>
        <v>0.87448281685383766</v>
      </c>
    </row>
    <row r="15" spans="1:12" x14ac:dyDescent="0.2">
      <c r="A15">
        <v>6</v>
      </c>
      <c r="B15" t="s">
        <v>25</v>
      </c>
      <c r="C15">
        <v>32</v>
      </c>
      <c r="D15">
        <v>10</v>
      </c>
      <c r="E15">
        <v>952</v>
      </c>
      <c r="F15">
        <v>1006</v>
      </c>
      <c r="G15">
        <v>1218</v>
      </c>
      <c r="H15">
        <v>23136</v>
      </c>
      <c r="I15">
        <v>23686</v>
      </c>
      <c r="J15" s="6">
        <f t="shared" si="0"/>
        <v>0.82594417077175697</v>
      </c>
      <c r="K15" s="4">
        <f t="shared" si="1"/>
        <v>0.7816091954022989</v>
      </c>
      <c r="L15" s="6">
        <f t="shared" si="2"/>
        <v>0.97677953221312164</v>
      </c>
    </row>
    <row r="16" spans="1:12" x14ac:dyDescent="0.2">
      <c r="A16">
        <v>6</v>
      </c>
      <c r="B16" t="s">
        <v>25</v>
      </c>
      <c r="C16">
        <v>32</v>
      </c>
      <c r="D16">
        <v>100</v>
      </c>
      <c r="E16">
        <v>974</v>
      </c>
      <c r="F16">
        <v>1014</v>
      </c>
      <c r="G16">
        <v>1218</v>
      </c>
      <c r="H16">
        <v>23204</v>
      </c>
      <c r="I16">
        <v>23686</v>
      </c>
      <c r="J16" s="6">
        <f t="shared" si="0"/>
        <v>0.83251231527093594</v>
      </c>
      <c r="K16" s="4">
        <f t="shared" si="1"/>
        <v>0.79967159277504107</v>
      </c>
      <c r="L16" s="6">
        <f t="shared" si="2"/>
        <v>0.97965042641222666</v>
      </c>
    </row>
    <row r="17" spans="1:12" x14ac:dyDescent="0.2">
      <c r="A17">
        <v>6</v>
      </c>
      <c r="B17" t="s">
        <v>25</v>
      </c>
      <c r="C17">
        <v>32</v>
      </c>
      <c r="D17">
        <v>1000</v>
      </c>
      <c r="E17">
        <v>972</v>
      </c>
      <c r="F17">
        <v>1013</v>
      </c>
      <c r="G17">
        <v>1218</v>
      </c>
      <c r="H17">
        <v>23202</v>
      </c>
      <c r="I17">
        <v>23686</v>
      </c>
      <c r="J17" s="6">
        <f t="shared" si="0"/>
        <v>0.83169129720853863</v>
      </c>
      <c r="K17" s="4">
        <f t="shared" si="1"/>
        <v>0.79802955665024633</v>
      </c>
      <c r="L17" s="6">
        <f t="shared" si="2"/>
        <v>0.97956598834754705</v>
      </c>
    </row>
    <row r="18" spans="1:12" x14ac:dyDescent="0.2">
      <c r="A18">
        <v>6</v>
      </c>
      <c r="B18" t="s">
        <v>25</v>
      </c>
      <c r="C18">
        <v>64</v>
      </c>
      <c r="D18">
        <v>1</v>
      </c>
      <c r="E18">
        <v>345</v>
      </c>
      <c r="F18">
        <v>1010</v>
      </c>
      <c r="G18">
        <v>1218</v>
      </c>
      <c r="H18">
        <v>20714</v>
      </c>
      <c r="I18">
        <v>23686</v>
      </c>
      <c r="J18" s="6">
        <f t="shared" si="0"/>
        <v>0.82922824302134646</v>
      </c>
      <c r="K18" s="4">
        <f t="shared" si="1"/>
        <v>0.28325123152709358</v>
      </c>
      <c r="L18" s="6">
        <f t="shared" si="2"/>
        <v>0.87452503588617747</v>
      </c>
    </row>
    <row r="19" spans="1:12" x14ac:dyDescent="0.2">
      <c r="A19">
        <v>6</v>
      </c>
      <c r="B19" t="s">
        <v>25</v>
      </c>
      <c r="C19">
        <v>64</v>
      </c>
      <c r="D19">
        <v>10</v>
      </c>
      <c r="E19">
        <v>983</v>
      </c>
      <c r="F19">
        <v>1054</v>
      </c>
      <c r="G19">
        <v>1218</v>
      </c>
      <c r="H19">
        <v>23293</v>
      </c>
      <c r="I19">
        <v>23686</v>
      </c>
      <c r="J19" s="6">
        <f t="shared" si="0"/>
        <v>0.86535303776683092</v>
      </c>
      <c r="K19" s="4">
        <f t="shared" si="1"/>
        <v>0.80706075533661736</v>
      </c>
      <c r="L19" s="6">
        <f t="shared" si="2"/>
        <v>0.98340792029046697</v>
      </c>
    </row>
    <row r="20" spans="1:12" x14ac:dyDescent="0.2">
      <c r="A20">
        <v>6</v>
      </c>
      <c r="B20" t="s">
        <v>25</v>
      </c>
      <c r="C20">
        <v>64</v>
      </c>
      <c r="D20">
        <v>100</v>
      </c>
      <c r="E20">
        <v>998</v>
      </c>
      <c r="F20">
        <v>1051</v>
      </c>
      <c r="G20">
        <v>1218</v>
      </c>
      <c r="H20">
        <v>23344</v>
      </c>
      <c r="I20">
        <v>23686</v>
      </c>
      <c r="J20" s="6">
        <f t="shared" si="0"/>
        <v>0.86288998357963875</v>
      </c>
      <c r="K20" s="4">
        <f t="shared" si="1"/>
        <v>0.819376026272578</v>
      </c>
      <c r="L20" s="6">
        <f t="shared" si="2"/>
        <v>0.98556109093979571</v>
      </c>
    </row>
    <row r="21" spans="1:12" x14ac:dyDescent="0.2">
      <c r="A21">
        <v>6</v>
      </c>
      <c r="B21" t="s">
        <v>25</v>
      </c>
      <c r="C21">
        <v>64</v>
      </c>
      <c r="D21">
        <v>1000</v>
      </c>
      <c r="E21">
        <v>1004</v>
      </c>
      <c r="F21">
        <v>1054</v>
      </c>
      <c r="G21">
        <v>1218</v>
      </c>
      <c r="H21">
        <v>23352</v>
      </c>
      <c r="I21">
        <v>23686</v>
      </c>
      <c r="J21" s="6">
        <f t="shared" si="0"/>
        <v>0.86535303776683092</v>
      </c>
      <c r="K21" s="4">
        <f t="shared" si="1"/>
        <v>0.82430213464696223</v>
      </c>
      <c r="L21" s="6">
        <f t="shared" si="2"/>
        <v>0.98589884319851384</v>
      </c>
    </row>
    <row r="22" spans="1:12" x14ac:dyDescent="0.2">
      <c r="A22">
        <v>6</v>
      </c>
      <c r="B22" t="s">
        <v>25</v>
      </c>
      <c r="C22">
        <v>128</v>
      </c>
      <c r="D22">
        <v>1</v>
      </c>
      <c r="E22">
        <v>353</v>
      </c>
      <c r="F22">
        <v>1058</v>
      </c>
      <c r="G22">
        <v>1218</v>
      </c>
      <c r="H22">
        <v>20726</v>
      </c>
      <c r="I22">
        <v>23686</v>
      </c>
      <c r="J22" s="6">
        <f t="shared" si="0"/>
        <v>0.86863711001642041</v>
      </c>
      <c r="K22" s="4">
        <f t="shared" si="1"/>
        <v>0.28981937602627256</v>
      </c>
      <c r="L22" s="6">
        <f t="shared" si="2"/>
        <v>0.87503166427425483</v>
      </c>
    </row>
    <row r="23" spans="1:12" x14ac:dyDescent="0.2">
      <c r="A23">
        <v>6</v>
      </c>
      <c r="B23" t="s">
        <v>25</v>
      </c>
      <c r="C23">
        <v>128</v>
      </c>
      <c r="D23">
        <v>10</v>
      </c>
      <c r="E23">
        <v>974</v>
      </c>
      <c r="F23">
        <v>1094</v>
      </c>
      <c r="G23">
        <v>1218</v>
      </c>
      <c r="H23">
        <v>23033</v>
      </c>
      <c r="I23">
        <v>23686</v>
      </c>
      <c r="J23" s="6">
        <f t="shared" si="0"/>
        <v>0.89819376026272579</v>
      </c>
      <c r="K23" s="4">
        <f t="shared" si="1"/>
        <v>0.79967159277504107</v>
      </c>
      <c r="L23" s="6">
        <f t="shared" si="2"/>
        <v>0.97243097188212446</v>
      </c>
    </row>
    <row r="24" spans="1:12" x14ac:dyDescent="0.2">
      <c r="A24">
        <v>6</v>
      </c>
      <c r="B24" t="s">
        <v>25</v>
      </c>
      <c r="C24">
        <v>128</v>
      </c>
      <c r="D24">
        <v>100</v>
      </c>
      <c r="E24">
        <v>995</v>
      </c>
      <c r="F24">
        <v>1097</v>
      </c>
      <c r="G24">
        <v>1218</v>
      </c>
      <c r="H24">
        <v>23090</v>
      </c>
      <c r="I24">
        <v>23686</v>
      </c>
      <c r="J24" s="6">
        <f t="shared" si="0"/>
        <v>0.90065681444991785</v>
      </c>
      <c r="K24" s="4">
        <f t="shared" si="1"/>
        <v>0.81691297208538582</v>
      </c>
      <c r="L24" s="6">
        <f t="shared" si="2"/>
        <v>0.97483745672549182</v>
      </c>
    </row>
    <row r="25" spans="1:12" x14ac:dyDescent="0.2">
      <c r="A25">
        <v>6</v>
      </c>
      <c r="B25" t="s">
        <v>25</v>
      </c>
      <c r="C25">
        <v>128</v>
      </c>
      <c r="D25">
        <v>1000</v>
      </c>
      <c r="E25">
        <v>996</v>
      </c>
      <c r="F25">
        <v>1097</v>
      </c>
      <c r="G25">
        <v>1218</v>
      </c>
      <c r="H25">
        <v>23094</v>
      </c>
      <c r="I25">
        <v>23686</v>
      </c>
      <c r="J25" s="6">
        <f t="shared" si="0"/>
        <v>0.90065681444991785</v>
      </c>
      <c r="K25" s="4">
        <f t="shared" si="1"/>
        <v>0.81773399014778325</v>
      </c>
      <c r="L25" s="6">
        <f t="shared" si="2"/>
        <v>0.97500633285485094</v>
      </c>
    </row>
    <row r="27" spans="1:12" x14ac:dyDescent="0.2">
      <c r="F27" t="s">
        <v>34</v>
      </c>
    </row>
    <row r="32" spans="1:12" x14ac:dyDescent="0.2">
      <c r="E32" t="s">
        <v>32</v>
      </c>
    </row>
  </sheetData>
  <pageMargins left="0.7" right="0.7" top="0.75" bottom="0.75" header="0.3" footer="0.3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generated_molecules_statistics</vt:lpstr>
      <vt:lpstr>single atom replacement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Kim</dc:creator>
  <cp:lastModifiedBy>Song Kim</cp:lastModifiedBy>
  <dcterms:created xsi:type="dcterms:W3CDTF">2023-05-26T23:16:41Z</dcterms:created>
  <dcterms:modified xsi:type="dcterms:W3CDTF">2023-05-28T23:02:59Z</dcterms:modified>
</cp:coreProperties>
</file>