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IE-SANTOS_DA_SILVEIRA-LAUTARO-ÁLGEBRA_1-INTELIGENCIA_ARTIFICIAL-1-DIEGO_OBREGON\"/>
    </mc:Choice>
  </mc:AlternateContent>
  <bookViews>
    <workbookView xWindow="0" yWindow="0" windowWidth="15345" windowHeight="29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2" i="1" l="1" a="1"/>
  <c r="AD12" i="1" s="1"/>
  <c r="AC7" i="1" a="1"/>
  <c r="AC7" i="1" s="1"/>
  <c r="AG15" i="1" l="1"/>
  <c r="AF15" i="1"/>
  <c r="AE15" i="1"/>
  <c r="AD13" i="1"/>
  <c r="AG14" i="1"/>
  <c r="AF16" i="1"/>
  <c r="AF12" i="1"/>
  <c r="AE16" i="1"/>
  <c r="AE14" i="1"/>
  <c r="AE12" i="1"/>
  <c r="AG13" i="1"/>
  <c r="AF13" i="1"/>
  <c r="AE13" i="1"/>
  <c r="AD15" i="1"/>
  <c r="AG16" i="1"/>
  <c r="AG12" i="1"/>
  <c r="AF14" i="1"/>
  <c r="AD16" i="1"/>
  <c r="AD14" i="1"/>
  <c r="AE8" i="1"/>
  <c r="AD8" i="1"/>
  <c r="AC8" i="1"/>
  <c r="AE7" i="1"/>
  <c r="AD7" i="1"/>
  <c r="AD9" i="1"/>
  <c r="AC9" i="1"/>
  <c r="AE9" i="1"/>
  <c r="O73" i="1"/>
  <c r="R67" i="1"/>
  <c r="E73" i="1"/>
  <c r="F73" i="1"/>
  <c r="G73" i="1"/>
  <c r="E74" i="1"/>
  <c r="F74" i="1"/>
  <c r="G74" i="1"/>
  <c r="F72" i="1"/>
  <c r="G72" i="1"/>
  <c r="E72" i="1"/>
  <c r="I73" i="1"/>
  <c r="J73" i="1"/>
  <c r="K73" i="1"/>
  <c r="I74" i="1"/>
  <c r="J74" i="1"/>
  <c r="K74" i="1"/>
  <c r="J72" i="1"/>
  <c r="K72" i="1"/>
  <c r="I72" i="1"/>
  <c r="X14" i="1" a="1"/>
  <c r="X14" i="1" s="1"/>
  <c r="Z9" i="1"/>
  <c r="Y9" i="1"/>
  <c r="Y8" i="1"/>
  <c r="X8" i="1"/>
  <c r="Z15" i="1" l="1"/>
  <c r="Y15" i="1"/>
  <c r="X15" i="1"/>
  <c r="Z14" i="1"/>
  <c r="Y14" i="1"/>
  <c r="N74" i="1" l="1"/>
  <c r="M74" i="1"/>
  <c r="M73" i="1"/>
  <c r="O72" i="1"/>
  <c r="N72" i="1"/>
  <c r="N73" i="1"/>
  <c r="O74" i="1"/>
  <c r="M72" i="1"/>
  <c r="E58" i="1"/>
  <c r="F58" i="1"/>
  <c r="G58" i="1"/>
  <c r="N55" i="1"/>
  <c r="C59" i="1" s="1"/>
  <c r="N59" i="1" s="1"/>
  <c r="C63" i="1" s="1"/>
  <c r="N63" i="1" s="1"/>
  <c r="O55" i="1"/>
  <c r="D59" i="1" s="1"/>
  <c r="O59" i="1" s="1"/>
  <c r="D63" i="1" s="1"/>
  <c r="O63" i="1" s="1"/>
  <c r="P55" i="1"/>
  <c r="E59" i="1" s="1"/>
  <c r="P59" i="1" s="1"/>
  <c r="E63" i="1" s="1"/>
  <c r="P63" i="1" s="1"/>
  <c r="Q55" i="1"/>
  <c r="F59" i="1" s="1"/>
  <c r="Q59" i="1" s="1"/>
  <c r="F63" i="1" s="1"/>
  <c r="Q63" i="1" s="1"/>
  <c r="R55" i="1"/>
  <c r="G59" i="1" s="1"/>
  <c r="R59" i="1" s="1"/>
  <c r="G63" i="1" s="1"/>
  <c r="R63" i="1" s="1"/>
  <c r="M55" i="1"/>
  <c r="B59" i="1" s="1"/>
  <c r="M59" i="1" s="1"/>
  <c r="B63" i="1" s="1"/>
  <c r="M63" i="1" s="1"/>
  <c r="R56" i="1"/>
  <c r="Q56" i="1"/>
  <c r="P56" i="1"/>
  <c r="O56" i="1"/>
  <c r="N56" i="1"/>
  <c r="M56" i="1"/>
  <c r="N54" i="1"/>
  <c r="C58" i="1" s="1"/>
  <c r="O54" i="1"/>
  <c r="D58" i="1" s="1"/>
  <c r="P54" i="1"/>
  <c r="Q54" i="1"/>
  <c r="R54" i="1"/>
  <c r="M54" i="1"/>
  <c r="B58" i="1" s="1"/>
  <c r="C11" i="1"/>
  <c r="D11" i="1"/>
  <c r="E11" i="1"/>
  <c r="B11" i="1"/>
  <c r="P47" i="1" a="1"/>
  <c r="P47" i="1" s="1"/>
  <c r="D60" i="1" l="1"/>
  <c r="O60" i="1" s="1"/>
  <c r="M58" i="1"/>
  <c r="B62" i="1" s="1"/>
  <c r="N58" i="1"/>
  <c r="C62" i="1" s="1"/>
  <c r="G60" i="1"/>
  <c r="R60" i="1" s="1"/>
  <c r="C60" i="1"/>
  <c r="N60" i="1" s="1"/>
  <c r="D64" i="1" s="1"/>
  <c r="O64" i="1" s="1"/>
  <c r="D68" i="1" s="1"/>
  <c r="O68" i="1" s="1"/>
  <c r="O58" i="1"/>
  <c r="D62" i="1" s="1"/>
  <c r="F60" i="1"/>
  <c r="Q60" i="1" s="1"/>
  <c r="R58" i="1"/>
  <c r="G62" i="1" s="1"/>
  <c r="E60" i="1"/>
  <c r="P60" i="1" s="1"/>
  <c r="Q58" i="1"/>
  <c r="F62" i="1" s="1"/>
  <c r="P58" i="1"/>
  <c r="E62" i="1" s="1"/>
  <c r="B60" i="1"/>
  <c r="M60" i="1" s="1"/>
  <c r="R48" i="1"/>
  <c r="P49" i="1"/>
  <c r="Q48" i="1"/>
  <c r="P48" i="1"/>
  <c r="R47" i="1"/>
  <c r="Q49" i="1"/>
  <c r="Q47" i="1"/>
  <c r="R49" i="1"/>
  <c r="E12" i="1"/>
  <c r="E10" i="1"/>
  <c r="E15" i="1" s="1"/>
  <c r="E20" i="1" s="1"/>
  <c r="D12" i="1"/>
  <c r="C12" i="1"/>
  <c r="B12" i="1"/>
  <c r="C10" i="1"/>
  <c r="C15" i="1" s="1"/>
  <c r="C20" i="1" s="1"/>
  <c r="D10" i="1"/>
  <c r="D15" i="1" s="1"/>
  <c r="D20" i="1" s="1"/>
  <c r="B10" i="1"/>
  <c r="B15" i="1" s="1"/>
  <c r="B20" i="1" s="1"/>
  <c r="E16" i="1"/>
  <c r="E21" i="1" s="1"/>
  <c r="F64" i="1" l="1"/>
  <c r="Q64" i="1" s="1"/>
  <c r="F68" i="1" s="1"/>
  <c r="C64" i="1"/>
  <c r="N64" i="1" s="1"/>
  <c r="C68" i="1" s="1"/>
  <c r="G64" i="1"/>
  <c r="R64" i="1" s="1"/>
  <c r="G68" i="1" s="1"/>
  <c r="B64" i="1"/>
  <c r="M64" i="1" s="1"/>
  <c r="B68" i="1" s="1"/>
  <c r="M68" i="1" s="1"/>
  <c r="E64" i="1"/>
  <c r="P64" i="1" s="1"/>
  <c r="E68" i="1" s="1"/>
  <c r="P68" i="1" s="1"/>
  <c r="E17" i="1"/>
  <c r="B17" i="1"/>
  <c r="D17" i="1"/>
  <c r="C17" i="1"/>
  <c r="D67" i="1"/>
  <c r="F67" i="1"/>
  <c r="M62" i="1"/>
  <c r="C67" i="1"/>
  <c r="N67" i="1" s="1"/>
  <c r="O62" i="1"/>
  <c r="D66" i="1" s="1"/>
  <c r="N68" i="1"/>
  <c r="Q68" i="1"/>
  <c r="Q62" i="1"/>
  <c r="F66" i="1" s="1"/>
  <c r="R68" i="1"/>
  <c r="E26" i="1"/>
  <c r="E31" i="1" s="1"/>
  <c r="D16" i="1"/>
  <c r="D21" i="1" s="1"/>
  <c r="C16" i="1"/>
  <c r="C21" i="1" s="1"/>
  <c r="C25" i="1" s="1"/>
  <c r="B16" i="1"/>
  <c r="B21" i="1" s="1"/>
  <c r="B26" i="1" s="1"/>
  <c r="B31" i="1" s="1"/>
  <c r="D25" i="1" l="1"/>
  <c r="B25" i="1"/>
  <c r="E25" i="1"/>
  <c r="C22" i="1"/>
  <c r="G67" i="1"/>
  <c r="R62" i="1"/>
  <c r="G66" i="1" s="1"/>
  <c r="B66" i="1"/>
  <c r="Q66" i="1" s="1"/>
  <c r="B67" i="1"/>
  <c r="M67" i="1" s="1"/>
  <c r="N62" i="1"/>
  <c r="C66" i="1" s="1"/>
  <c r="N66" i="1" s="1"/>
  <c r="O66" i="1"/>
  <c r="E67" i="1"/>
  <c r="P67" i="1" s="1"/>
  <c r="P62" i="1"/>
  <c r="E66" i="1" s="1"/>
  <c r="P66" i="1" s="1"/>
  <c r="D22" i="1"/>
  <c r="B22" i="1"/>
  <c r="E22" i="1"/>
  <c r="Q67" i="1"/>
  <c r="O67" i="1"/>
  <c r="D26" i="1"/>
  <c r="D31" i="1" s="1"/>
  <c r="C26" i="1"/>
  <c r="C31" i="1" s="1"/>
  <c r="R66" i="1" l="1"/>
  <c r="M66" i="1"/>
  <c r="E27" i="1"/>
  <c r="E32" i="1" l="1"/>
  <c r="E37" i="1"/>
  <c r="N7" i="1" s="1"/>
  <c r="N12" i="1" s="1"/>
  <c r="C27" i="1"/>
  <c r="B27" i="1"/>
  <c r="D27" i="1"/>
  <c r="D30" i="1" s="1"/>
  <c r="C30" i="1" l="1"/>
  <c r="E30" i="1"/>
  <c r="B30" i="1"/>
  <c r="D32" i="1"/>
  <c r="D36" i="1" s="1"/>
  <c r="E35" i="1"/>
  <c r="B32" i="1"/>
  <c r="B36" i="1" s="1"/>
  <c r="C32" i="1"/>
  <c r="C36" i="1" s="1"/>
  <c r="E36" i="1" l="1"/>
  <c r="N6" i="1" s="1"/>
  <c r="C35" i="1"/>
  <c r="B35" i="1"/>
  <c r="N5" i="1" s="1"/>
  <c r="N10" i="1" s="1"/>
  <c r="N15" i="1" s="1"/>
  <c r="L22" i="1" s="1"/>
  <c r="C37" i="1"/>
  <c r="L7" i="1" s="1"/>
  <c r="L12" i="1" s="1"/>
  <c r="B37" i="1"/>
  <c r="K7" i="1" s="1"/>
  <c r="K12" i="1" s="1"/>
  <c r="D35" i="1"/>
  <c r="D37" i="1"/>
  <c r="M7" i="1" s="1"/>
  <c r="M12" i="1" s="1"/>
  <c r="M17" i="1" s="1"/>
  <c r="M5" i="1" l="1"/>
  <c r="M10" i="1" s="1"/>
  <c r="M15" i="1" s="1"/>
  <c r="K5" i="1"/>
  <c r="K10" i="1" s="1"/>
  <c r="K15" i="1" s="1"/>
  <c r="L5" i="1"/>
  <c r="L10" i="1" s="1"/>
  <c r="L15" i="1" s="1"/>
  <c r="N17" i="1"/>
  <c r="L24" i="1" s="1"/>
  <c r="M6" i="1"/>
  <c r="K17" i="1"/>
  <c r="K6" i="1"/>
  <c r="L6" i="1"/>
  <c r="L17" i="1"/>
  <c r="L11" i="1" l="1"/>
  <c r="L16" i="1" s="1"/>
  <c r="K11" i="1"/>
  <c r="M11" i="1"/>
  <c r="N11" i="1"/>
  <c r="N16" i="1" s="1"/>
  <c r="L23" i="1" s="1"/>
  <c r="M16" i="1"/>
  <c r="K16" i="1"/>
</calcChain>
</file>

<file path=xl/sharedStrings.xml><?xml version="1.0" encoding="utf-8"?>
<sst xmlns="http://schemas.openxmlformats.org/spreadsheetml/2006/main" count="65" uniqueCount="37">
  <si>
    <t>f1</t>
  </si>
  <si>
    <t>f2</t>
  </si>
  <si>
    <t>f3</t>
  </si>
  <si>
    <t>resoluciones del sistema:</t>
  </si>
  <si>
    <t>x</t>
  </si>
  <si>
    <t>y</t>
  </si>
  <si>
    <t>z</t>
  </si>
  <si>
    <t>GAUSS-JORDAN</t>
  </si>
  <si>
    <t>CALCULO DE INVERSA CON GAUSS</t>
  </si>
  <si>
    <t>MATRIZ DE COEFICIENTES</t>
  </si>
  <si>
    <t>MATRIZ DE IDENTIDAD</t>
  </si>
  <si>
    <t>INVERSA</t>
  </si>
  <si>
    <t>tratar de generar una matriz identidad de lado izquierdo</t>
  </si>
  <si>
    <t>f3&lt;&lt;f3+f1*(-c1f3/c1f1)</t>
  </si>
  <si>
    <t>f2&lt;&lt;f2+f1*(-c1f2/c1f1)</t>
  </si>
  <si>
    <t>f1&lt;&lt;f1+f2*(-c2f1/c2f2)</t>
  </si>
  <si>
    <t>f1&lt;&lt;f1+f3*(-c3f1/c3f3)</t>
  </si>
  <si>
    <t>f3&lt;&lt;f3+f2*(-c2f3/c2f2)</t>
  </si>
  <si>
    <t>f2&lt;&lt;f2+f3*(-c3f2/c3f3)</t>
  </si>
  <si>
    <t>f1&lt;&lt;f1*(1/c1f1)</t>
  </si>
  <si>
    <t>f2&lt;&lt;f2*(1/c2f2</t>
  </si>
  <si>
    <t>f3&lt;&lt;f3*(1/c3f3</t>
  </si>
  <si>
    <t>identidad</t>
  </si>
  <si>
    <t>inversa</t>
  </si>
  <si>
    <t>*</t>
  </si>
  <si>
    <t>=</t>
  </si>
  <si>
    <t xml:space="preserve">producto matricial </t>
  </si>
  <si>
    <t>transpuesta</t>
  </si>
  <si>
    <t>f2&lt;&lt;f2+(f1*(-c1f2/c1f1))</t>
  </si>
  <si>
    <t>f3&lt;&lt;f3*1/c3f3</t>
  </si>
  <si>
    <t>f2&lt;&lt;f2*1/c2f2</t>
  </si>
  <si>
    <t>f1&lt;&lt;f1*c1f1</t>
  </si>
  <si>
    <t>f2&lt;&lt;f2+(f3*(-c3f2/c3f3))</t>
  </si>
  <si>
    <t>f1&lt;&lt;f1+(f3*(-c3f1/c3f3))</t>
  </si>
  <si>
    <t>f1&lt;&lt;f1+(f2*(-c2f1/c2f2))</t>
  </si>
  <si>
    <t>f3&lt;&lt;f3+(f2*(-c2f3/c2f2))</t>
  </si>
  <si>
    <t>f3&lt;&lt;f3+(-c1f3/c1f1))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</si>
</sst>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6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 applyBorder="1"/>
    <xf numFmtId="0" fontId="0" fillId="0" borderId="0" xfId="0" applyBorder="1"/>
    <xf numFmtId="0" fontId="0" fillId="0" borderId="6" xfId="0" applyBorder="1"/>
    <xf numFmtId="0" fontId="4" fillId="2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1" xfId="0" applyFont="1" applyBorder="1"/>
    <xf numFmtId="0" fontId="7" fillId="0" borderId="1" xfId="0" applyFont="1" applyBorder="1"/>
    <xf numFmtId="0" fontId="7" fillId="0" borderId="0" xfId="0" applyFont="1"/>
    <xf numFmtId="0" fontId="5" fillId="0" borderId="0" xfId="0" applyFont="1"/>
    <xf numFmtId="1" fontId="5" fillId="0" borderId="1" xfId="0" applyNumberFormat="1" applyFont="1" applyBorder="1"/>
    <xf numFmtId="0" fontId="0" fillId="3" borderId="1" xfId="0" applyFill="1" applyBorder="1"/>
    <xf numFmtId="0" fontId="6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6" fillId="0" borderId="0" xfId="0" applyFont="1" applyBorder="1"/>
    <xf numFmtId="0" fontId="8" fillId="0" borderId="0" xfId="0" applyFont="1" applyBorder="1"/>
    <xf numFmtId="0" fontId="0" fillId="0" borderId="0" xfId="0" applyFill="1" applyBorder="1"/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81"/>
  <sheetViews>
    <sheetView tabSelected="1" topLeftCell="F1" zoomScaleNormal="100" workbookViewId="0">
      <selection activeCell="X9" sqref="X9"/>
    </sheetView>
  </sheetViews>
  <sheetFormatPr baseColWidth="10" defaultColWidth="6.140625" defaultRowHeight="15" x14ac:dyDescent="0.25"/>
  <cols>
    <col min="2" max="2" width="5.5703125" customWidth="1"/>
    <col min="7" max="7" width="5.28515625" customWidth="1"/>
    <col min="8" max="8" width="2" customWidth="1"/>
    <col min="9" max="9" width="9.140625" customWidth="1"/>
    <col min="10" max="10" width="5.7109375" customWidth="1"/>
    <col min="12" max="12" width="6.140625" customWidth="1"/>
    <col min="13" max="13" width="6" customWidth="1"/>
    <col min="15" max="15" width="4.5703125" customWidth="1"/>
    <col min="16" max="16" width="10.42578125" customWidth="1"/>
    <col min="17" max="17" width="6.42578125" customWidth="1"/>
    <col min="19" max="19" width="1.42578125" customWidth="1"/>
    <col min="25" max="25" width="7.140625" customWidth="1"/>
    <col min="30" max="30" width="9.85546875" customWidth="1"/>
    <col min="31" max="32" width="7.85546875" bestFit="1" customWidth="1"/>
  </cols>
  <sheetData>
    <row r="2" spans="1:33" x14ac:dyDescent="0.25">
      <c r="G2" s="5" t="s">
        <v>7</v>
      </c>
      <c r="R2" s="11"/>
      <c r="S2" s="11"/>
      <c r="T2" s="11"/>
      <c r="U2" s="11"/>
      <c r="V2" s="11"/>
      <c r="W2" s="11"/>
      <c r="X2" s="29"/>
      <c r="Y2" s="11"/>
      <c r="Z2" s="11"/>
      <c r="AA2" s="11"/>
      <c r="AB2" s="11"/>
      <c r="AC2" s="11"/>
      <c r="AD2" s="11"/>
      <c r="AE2" s="11"/>
      <c r="AF2" s="11"/>
      <c r="AG2" s="11"/>
    </row>
    <row r="3" spans="1:33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11"/>
      <c r="S3" s="11"/>
      <c r="T3" s="11"/>
      <c r="V3" t="s">
        <v>26</v>
      </c>
      <c r="AB3" s="11"/>
      <c r="AC3" s="11"/>
      <c r="AD3" s="11"/>
      <c r="AE3" s="11"/>
      <c r="AF3" s="11"/>
      <c r="AG3" s="11"/>
    </row>
    <row r="4" spans="1:33" x14ac:dyDescent="0.25">
      <c r="A4" s="9"/>
      <c r="B4" s="10"/>
      <c r="C4" s="11"/>
      <c r="D4" s="11"/>
      <c r="E4" s="11"/>
      <c r="F4" s="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X4" s="1">
        <v>0</v>
      </c>
      <c r="Y4" s="1">
        <v>2</v>
      </c>
      <c r="Z4" s="1">
        <v>1</v>
      </c>
      <c r="AB4" s="11"/>
      <c r="AC4" s="11"/>
      <c r="AD4" s="11"/>
      <c r="AE4" s="11"/>
      <c r="AF4" s="11"/>
      <c r="AG4" s="11"/>
    </row>
    <row r="5" spans="1:33" x14ac:dyDescent="0.25">
      <c r="A5" s="9" t="s">
        <v>0</v>
      </c>
      <c r="B5" s="1">
        <v>3</v>
      </c>
      <c r="C5" s="1">
        <v>2</v>
      </c>
      <c r="D5" s="1">
        <v>0</v>
      </c>
      <c r="E5" s="27">
        <v>0</v>
      </c>
      <c r="F5" s="11" t="s">
        <v>28</v>
      </c>
      <c r="H5" s="11"/>
      <c r="I5" s="11"/>
      <c r="J5" s="11" t="s">
        <v>0</v>
      </c>
      <c r="K5" s="1">
        <f>B35*(1/$B$35)</f>
        <v>1</v>
      </c>
      <c r="L5" s="1">
        <f t="shared" ref="L5:N5" si="0">C35*(1/$B$35)</f>
        <v>0</v>
      </c>
      <c r="M5" s="1">
        <f t="shared" si="0"/>
        <v>0</v>
      </c>
      <c r="N5" s="1">
        <f t="shared" si="0"/>
        <v>0</v>
      </c>
      <c r="O5" s="11"/>
      <c r="P5" s="11"/>
      <c r="Q5" s="11"/>
      <c r="R5" s="11"/>
      <c r="S5" s="11"/>
      <c r="T5" s="11"/>
      <c r="X5" s="1">
        <v>0</v>
      </c>
      <c r="Y5" s="1">
        <v>1</v>
      </c>
      <c r="Z5" s="1">
        <v>0</v>
      </c>
      <c r="AB5" s="11"/>
      <c r="AC5" s="11"/>
      <c r="AD5" s="11"/>
      <c r="AE5" s="11"/>
      <c r="AF5" s="11"/>
      <c r="AG5" s="11"/>
    </row>
    <row r="6" spans="1:33" x14ac:dyDescent="0.25">
      <c r="A6" s="9" t="s">
        <v>1</v>
      </c>
      <c r="B6" s="1">
        <v>-4</v>
      </c>
      <c r="C6" s="1">
        <v>1</v>
      </c>
      <c r="D6" s="1">
        <v>1</v>
      </c>
      <c r="E6" s="27">
        <v>0</v>
      </c>
      <c r="F6" s="11"/>
      <c r="G6" s="11"/>
      <c r="H6" s="11"/>
      <c r="I6" s="11"/>
      <c r="J6" s="11" t="s">
        <v>1</v>
      </c>
      <c r="K6" s="1">
        <f t="shared" ref="K6:N7" si="1">B36</f>
        <v>0</v>
      </c>
      <c r="L6" s="1">
        <f t="shared" si="1"/>
        <v>3.6666666666666665</v>
      </c>
      <c r="M6" s="1">
        <f t="shared" si="1"/>
        <v>0</v>
      </c>
      <c r="N6" s="4">
        <f t="shared" si="1"/>
        <v>0</v>
      </c>
      <c r="O6" s="11" t="s">
        <v>30</v>
      </c>
      <c r="Q6" s="11"/>
      <c r="R6" s="11"/>
      <c r="S6" s="11"/>
      <c r="T6" s="11"/>
      <c r="AB6" s="11"/>
      <c r="AC6" s="11"/>
      <c r="AD6" s="11"/>
      <c r="AE6" s="11"/>
      <c r="AF6" s="11"/>
      <c r="AG6" s="11"/>
    </row>
    <row r="7" spans="1:33" x14ac:dyDescent="0.25">
      <c r="A7" s="9" t="s">
        <v>2</v>
      </c>
      <c r="B7" s="1">
        <v>-3</v>
      </c>
      <c r="C7" s="1">
        <v>0</v>
      </c>
      <c r="D7" s="1">
        <v>2</v>
      </c>
      <c r="E7" s="27">
        <v>0</v>
      </c>
      <c r="F7" s="11"/>
      <c r="G7" s="11"/>
      <c r="H7" s="11"/>
      <c r="I7" s="11"/>
      <c r="J7" s="11" t="s">
        <v>2</v>
      </c>
      <c r="K7" s="1">
        <f t="shared" si="1"/>
        <v>0</v>
      </c>
      <c r="L7" s="1">
        <f t="shared" si="1"/>
        <v>0</v>
      </c>
      <c r="M7" s="1">
        <f t="shared" si="1"/>
        <v>1.4545454545454546</v>
      </c>
      <c r="N7" s="4">
        <f t="shared" si="1"/>
        <v>0</v>
      </c>
      <c r="O7" s="11"/>
      <c r="P7" s="11"/>
      <c r="Q7" s="11"/>
      <c r="R7" s="11"/>
      <c r="S7" s="11"/>
      <c r="T7" s="11"/>
      <c r="U7" s="1">
        <v>1</v>
      </c>
      <c r="V7" s="1">
        <v>1</v>
      </c>
      <c r="X7" s="1">
        <v>0</v>
      </c>
      <c r="Y7" s="1">
        <v>3</v>
      </c>
      <c r="Z7" s="1">
        <v>1</v>
      </c>
      <c r="AB7" s="11"/>
      <c r="AC7" s="11">
        <f t="array" ref="AC7:AE9">MMULT(U7:V9,X4:Z5)</f>
        <v>0</v>
      </c>
      <c r="AD7" s="11">
        <v>3</v>
      </c>
      <c r="AE7" s="11">
        <v>1</v>
      </c>
      <c r="AF7" s="11"/>
      <c r="AG7" s="11"/>
    </row>
    <row r="8" spans="1:33" x14ac:dyDescent="0.25">
      <c r="A8" s="9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24"/>
      <c r="U8" s="1">
        <v>1</v>
      </c>
      <c r="V8" s="1">
        <v>0</v>
      </c>
      <c r="X8" s="1">
        <f>U8*X4+V8*X5</f>
        <v>0</v>
      </c>
      <c r="Y8" s="1">
        <f>U8*Y4+V8*Y5</f>
        <v>2</v>
      </c>
      <c r="Z8" s="1">
        <v>1</v>
      </c>
      <c r="AB8" s="11"/>
      <c r="AC8" s="11">
        <v>0</v>
      </c>
      <c r="AD8" s="11">
        <v>2</v>
      </c>
      <c r="AE8" s="11">
        <v>1</v>
      </c>
      <c r="AF8" s="11"/>
      <c r="AG8" s="11"/>
    </row>
    <row r="9" spans="1:33" x14ac:dyDescent="0.25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24"/>
      <c r="U9" s="1">
        <v>0</v>
      </c>
      <c r="V9" s="1">
        <v>1</v>
      </c>
      <c r="X9" s="1">
        <v>0</v>
      </c>
      <c r="Y9" s="1">
        <f>U9*Y4+V9*Y5</f>
        <v>1</v>
      </c>
      <c r="Z9" s="1">
        <f>U9*Z4+V9*Z5</f>
        <v>0</v>
      </c>
      <c r="AB9" s="11"/>
      <c r="AC9" s="11">
        <v>0</v>
      </c>
      <c r="AD9" s="11">
        <v>1</v>
      </c>
      <c r="AE9" s="11">
        <v>0</v>
      </c>
      <c r="AF9" s="11"/>
      <c r="AG9" s="11"/>
    </row>
    <row r="10" spans="1:33" x14ac:dyDescent="0.25">
      <c r="A10" s="9" t="s">
        <v>0</v>
      </c>
      <c r="B10" s="1">
        <f>B5</f>
        <v>3</v>
      </c>
      <c r="C10" s="1">
        <f>C5</f>
        <v>2</v>
      </c>
      <c r="D10" s="1">
        <f>D5</f>
        <v>0</v>
      </c>
      <c r="E10" s="2">
        <f>E5</f>
        <v>0</v>
      </c>
      <c r="F10" s="11"/>
      <c r="G10" s="11"/>
      <c r="H10" s="11"/>
      <c r="I10" s="11"/>
      <c r="J10" s="11" t="s">
        <v>0</v>
      </c>
      <c r="K10" s="1">
        <f>K5</f>
        <v>1</v>
      </c>
      <c r="L10" s="1">
        <f t="shared" ref="L10:N10" si="2">L5</f>
        <v>0</v>
      </c>
      <c r="M10" s="1">
        <f t="shared" si="2"/>
        <v>0</v>
      </c>
      <c r="N10" s="4">
        <f t="shared" si="2"/>
        <v>0</v>
      </c>
      <c r="O10" s="11"/>
      <c r="P10" s="11"/>
      <c r="Q10" s="11"/>
      <c r="R10" s="11"/>
      <c r="S10" s="11"/>
      <c r="T10" s="11"/>
      <c r="AB10" s="11"/>
      <c r="AC10" s="11"/>
      <c r="AD10" s="11"/>
      <c r="AE10" s="11"/>
      <c r="AF10" s="11"/>
      <c r="AG10" s="11"/>
    </row>
    <row r="11" spans="1:33" x14ac:dyDescent="0.25">
      <c r="A11" s="9" t="s">
        <v>1</v>
      </c>
      <c r="B11" s="1">
        <f>B6+B5*(-$B$6/$B$5)</f>
        <v>0</v>
      </c>
      <c r="C11" s="1">
        <f t="shared" ref="C11:E11" si="3">C6+C5*(-$B$6/$B$5)</f>
        <v>3.6666666666666665</v>
      </c>
      <c r="D11" s="1">
        <f t="shared" si="3"/>
        <v>1</v>
      </c>
      <c r="E11" s="1">
        <f t="shared" si="3"/>
        <v>0</v>
      </c>
      <c r="F11" s="11" t="s">
        <v>36</v>
      </c>
      <c r="H11" s="11"/>
      <c r="I11" s="11"/>
      <c r="J11" s="11" t="s">
        <v>1</v>
      </c>
      <c r="K11" s="1">
        <f t="shared" ref="K11:N11" si="4">K6*(1/$L$6)</f>
        <v>0</v>
      </c>
      <c r="L11" s="1">
        <f>L6*(1/$L$6)</f>
        <v>1</v>
      </c>
      <c r="M11" s="1">
        <f t="shared" si="4"/>
        <v>0</v>
      </c>
      <c r="N11" s="1">
        <f t="shared" si="4"/>
        <v>0</v>
      </c>
      <c r="O11" s="11" t="s">
        <v>29</v>
      </c>
      <c r="Q11" s="11"/>
      <c r="R11" s="11"/>
      <c r="S11" s="11"/>
      <c r="T11" s="11"/>
      <c r="U11" s="24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x14ac:dyDescent="0.25">
      <c r="A12" s="9" t="s">
        <v>2</v>
      </c>
      <c r="B12" s="1">
        <f>B7</f>
        <v>-3</v>
      </c>
      <c r="C12" s="1">
        <f>C7</f>
        <v>0</v>
      </c>
      <c r="D12" s="1">
        <f>D7</f>
        <v>2</v>
      </c>
      <c r="E12" s="2">
        <f>E7</f>
        <v>0</v>
      </c>
      <c r="F12" s="11"/>
      <c r="G12" s="11"/>
      <c r="H12" s="11"/>
      <c r="I12" s="11"/>
      <c r="J12" s="11" t="s">
        <v>2</v>
      </c>
      <c r="K12" s="1">
        <f>K7</f>
        <v>0</v>
      </c>
      <c r="L12" s="1">
        <f t="shared" ref="L12:N12" si="5">L7</f>
        <v>0</v>
      </c>
      <c r="M12" s="1">
        <f t="shared" si="5"/>
        <v>1.4545454545454546</v>
      </c>
      <c r="N12" s="4">
        <f t="shared" si="5"/>
        <v>0</v>
      </c>
      <c r="O12" s="11"/>
      <c r="P12" s="11"/>
      <c r="Q12" s="11"/>
      <c r="R12" s="11"/>
      <c r="S12" s="11"/>
      <c r="T12" s="11"/>
      <c r="V12" t="s">
        <v>27</v>
      </c>
      <c r="AA12" s="11"/>
      <c r="AB12" s="11"/>
      <c r="AC12" s="11"/>
      <c r="AD12" s="11">
        <f t="array" ref="AD12:AG16">MMULT(U7:V9,X4:Z5)</f>
        <v>0</v>
      </c>
      <c r="AE12" s="11">
        <v>3</v>
      </c>
      <c r="AF12" s="11">
        <v>1</v>
      </c>
      <c r="AG12" s="11" t="e">
        <v>#N/A</v>
      </c>
    </row>
    <row r="13" spans="1:33" x14ac:dyDescent="0.25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AA13" s="11"/>
      <c r="AB13" s="11"/>
      <c r="AC13" s="11"/>
      <c r="AD13" s="11">
        <v>0</v>
      </c>
      <c r="AE13" s="11">
        <v>2</v>
      </c>
      <c r="AF13" s="11">
        <v>1</v>
      </c>
      <c r="AG13" s="11" t="e">
        <v>#N/A</v>
      </c>
    </row>
    <row r="14" spans="1:33" x14ac:dyDescent="0.25">
      <c r="A14" s="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2"/>
      <c r="U14" s="1">
        <v>5</v>
      </c>
      <c r="V14" s="1">
        <v>2</v>
      </c>
      <c r="X14" s="1">
        <f t="array" ref="X14:Z15">TRANSPOSE(U14:V16)</f>
        <v>5</v>
      </c>
      <c r="Y14" s="1">
        <v>3</v>
      </c>
      <c r="Z14" s="1">
        <v>1</v>
      </c>
      <c r="AD14">
        <v>0</v>
      </c>
      <c r="AE14">
        <v>1</v>
      </c>
      <c r="AF14">
        <v>0</v>
      </c>
      <c r="AG14" t="e">
        <v>#N/A</v>
      </c>
    </row>
    <row r="15" spans="1:33" x14ac:dyDescent="0.25">
      <c r="A15" s="9" t="s">
        <v>0</v>
      </c>
      <c r="B15" s="1">
        <f t="shared" ref="B15:E16" si="6">B10</f>
        <v>3</v>
      </c>
      <c r="C15" s="1">
        <f t="shared" si="6"/>
        <v>2</v>
      </c>
      <c r="D15" s="1">
        <f t="shared" si="6"/>
        <v>0</v>
      </c>
      <c r="E15" s="2">
        <f t="shared" si="6"/>
        <v>0</v>
      </c>
      <c r="F15" s="11"/>
      <c r="G15" s="11"/>
      <c r="H15" s="11"/>
      <c r="I15" s="11"/>
      <c r="J15" s="11" t="s">
        <v>0</v>
      </c>
      <c r="K15" s="1">
        <f>K10</f>
        <v>1</v>
      </c>
      <c r="L15" s="1">
        <f t="shared" ref="L15:N15" si="7">L10</f>
        <v>0</v>
      </c>
      <c r="M15" s="1">
        <f t="shared" si="7"/>
        <v>0</v>
      </c>
      <c r="N15" s="4">
        <f t="shared" si="7"/>
        <v>0</v>
      </c>
      <c r="O15" s="11"/>
      <c r="P15" s="11"/>
      <c r="Q15" s="12"/>
      <c r="U15" s="1">
        <v>3</v>
      </c>
      <c r="V15" s="1">
        <v>1</v>
      </c>
      <c r="X15" s="1">
        <v>2</v>
      </c>
      <c r="Y15" s="1">
        <v>1</v>
      </c>
      <c r="Z15" s="1">
        <v>4</v>
      </c>
      <c r="AD15" t="e">
        <v>#N/A</v>
      </c>
      <c r="AE15" t="e">
        <v>#N/A</v>
      </c>
      <c r="AF15" t="e">
        <v>#N/A</v>
      </c>
      <c r="AG15" t="e">
        <v>#N/A</v>
      </c>
    </row>
    <row r="16" spans="1:33" x14ac:dyDescent="0.25">
      <c r="A16" s="9" t="s">
        <v>1</v>
      </c>
      <c r="B16" s="1">
        <f t="shared" si="6"/>
        <v>0</v>
      </c>
      <c r="C16" s="1">
        <f t="shared" si="6"/>
        <v>3.6666666666666665</v>
      </c>
      <c r="D16" s="1">
        <f t="shared" si="6"/>
        <v>1</v>
      </c>
      <c r="E16" s="2">
        <f t="shared" si="6"/>
        <v>0</v>
      </c>
      <c r="F16" s="11" t="s">
        <v>35</v>
      </c>
      <c r="H16" s="11"/>
      <c r="I16" s="11"/>
      <c r="J16" s="11" t="s">
        <v>1</v>
      </c>
      <c r="K16" s="1">
        <f>K11</f>
        <v>0</v>
      </c>
      <c r="L16" s="1">
        <f t="shared" ref="L16:N16" si="8">L11</f>
        <v>1</v>
      </c>
      <c r="M16" s="1">
        <f t="shared" si="8"/>
        <v>0</v>
      </c>
      <c r="N16" s="4">
        <f t="shared" si="8"/>
        <v>0</v>
      </c>
      <c r="O16" s="11"/>
      <c r="P16" s="11"/>
      <c r="Q16" s="12"/>
      <c r="U16" s="1">
        <v>1</v>
      </c>
      <c r="V16" s="1">
        <v>4</v>
      </c>
      <c r="AD16" t="e">
        <v>#N/A</v>
      </c>
      <c r="AE16" t="e">
        <v>#N/A</v>
      </c>
      <c r="AF16" t="e">
        <v>#N/A</v>
      </c>
      <c r="AG16" t="e">
        <v>#N/A</v>
      </c>
    </row>
    <row r="17" spans="1:23" x14ac:dyDescent="0.25">
      <c r="A17" s="9" t="s">
        <v>2</v>
      </c>
      <c r="B17" s="1">
        <f>B12+B10*(-$B$12/$B$10)</f>
        <v>0</v>
      </c>
      <c r="C17" s="1">
        <f t="shared" ref="C17:E17" si="9">C12+C10*(-$B$12/$B$10)</f>
        <v>2</v>
      </c>
      <c r="D17" s="1">
        <f t="shared" si="9"/>
        <v>2</v>
      </c>
      <c r="E17" s="1">
        <f t="shared" si="9"/>
        <v>0</v>
      </c>
      <c r="F17" s="11"/>
      <c r="G17" s="11"/>
      <c r="H17" s="11"/>
      <c r="I17" s="11"/>
      <c r="J17" s="11" t="s">
        <v>2</v>
      </c>
      <c r="K17" s="1">
        <f t="shared" ref="K17:N17" si="10">K12*(1/$M$12)</f>
        <v>0</v>
      </c>
      <c r="L17" s="1">
        <f t="shared" si="10"/>
        <v>0</v>
      </c>
      <c r="M17" s="1">
        <f>M12*(1/$M$12)</f>
        <v>1</v>
      </c>
      <c r="N17" s="4">
        <f t="shared" si="10"/>
        <v>0</v>
      </c>
      <c r="O17" s="11"/>
      <c r="P17" s="11"/>
      <c r="Q17" s="12"/>
    </row>
    <row r="18" spans="1:23" x14ac:dyDescent="0.25">
      <c r="A18" s="9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/>
    </row>
    <row r="19" spans="1:23" x14ac:dyDescent="0.25">
      <c r="A19" s="9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</row>
    <row r="20" spans="1:23" x14ac:dyDescent="0.25">
      <c r="A20" s="9" t="s">
        <v>0</v>
      </c>
      <c r="B20" s="1">
        <f>B15</f>
        <v>3</v>
      </c>
      <c r="C20" s="1">
        <f t="shared" ref="C20:E21" si="11">C15</f>
        <v>2</v>
      </c>
      <c r="D20" s="1">
        <f t="shared" si="11"/>
        <v>0</v>
      </c>
      <c r="E20" s="2">
        <f t="shared" si="11"/>
        <v>0</v>
      </c>
      <c r="F20" s="11"/>
      <c r="G20" s="11"/>
      <c r="H20" s="11"/>
      <c r="I20" s="11"/>
      <c r="J20" s="10"/>
      <c r="K20" s="13" t="s">
        <v>3</v>
      </c>
      <c r="L20" s="11"/>
      <c r="M20" s="11"/>
      <c r="N20" s="11"/>
      <c r="O20" s="11"/>
      <c r="P20" s="11"/>
      <c r="Q20" s="12"/>
    </row>
    <row r="21" spans="1:23" x14ac:dyDescent="0.25">
      <c r="A21" s="9" t="s">
        <v>1</v>
      </c>
      <c r="B21" s="1">
        <f>B16</f>
        <v>0</v>
      </c>
      <c r="C21" s="1">
        <f t="shared" si="11"/>
        <v>3.6666666666666665</v>
      </c>
      <c r="D21" s="1">
        <f t="shared" si="11"/>
        <v>1</v>
      </c>
      <c r="E21" s="2">
        <f t="shared" si="11"/>
        <v>0</v>
      </c>
      <c r="F21" s="11" t="s">
        <v>34</v>
      </c>
      <c r="H21" s="11"/>
      <c r="I21" s="11"/>
      <c r="J21" s="11"/>
      <c r="K21" s="11"/>
      <c r="L21" s="11"/>
      <c r="M21" s="11"/>
      <c r="N21" s="11"/>
      <c r="O21" s="11"/>
      <c r="P21" s="11"/>
      <c r="Q21" s="12"/>
    </row>
    <row r="22" spans="1:23" x14ac:dyDescent="0.25">
      <c r="A22" s="9" t="s">
        <v>2</v>
      </c>
      <c r="B22" s="1">
        <f t="shared" ref="B22:E22" si="12">B17+B16*(-$C$17/$C$16)</f>
        <v>0</v>
      </c>
      <c r="C22" s="1">
        <f>C17+C16*(-$C$17/$C$16)</f>
        <v>0</v>
      </c>
      <c r="D22" s="1">
        <f t="shared" si="12"/>
        <v>1.4545454545454546</v>
      </c>
      <c r="E22" s="1">
        <f t="shared" si="12"/>
        <v>0</v>
      </c>
      <c r="F22" s="11"/>
      <c r="G22" s="11"/>
      <c r="H22" s="11"/>
      <c r="I22" s="11"/>
      <c r="J22" s="11"/>
      <c r="K22" s="1" t="s">
        <v>4</v>
      </c>
      <c r="L22" s="1">
        <f>N15</f>
        <v>0</v>
      </c>
      <c r="M22" s="11"/>
      <c r="N22" s="11"/>
      <c r="O22" s="11"/>
      <c r="P22" s="11"/>
      <c r="Q22" s="12"/>
      <c r="W22" s="28" t="s">
        <v>24</v>
      </c>
    </row>
    <row r="23" spans="1:23" x14ac:dyDescent="0.25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" t="s">
        <v>5</v>
      </c>
      <c r="L23" s="1">
        <f t="shared" ref="L23:L24" si="13">N16</f>
        <v>0</v>
      </c>
      <c r="M23" s="11"/>
      <c r="N23" s="11"/>
      <c r="O23" s="11"/>
      <c r="P23" s="11"/>
      <c r="Q23" s="12"/>
    </row>
    <row r="24" spans="1:23" x14ac:dyDescent="0.25">
      <c r="A24" s="9"/>
      <c r="B24" s="11"/>
      <c r="C24" s="11"/>
      <c r="D24" s="11"/>
      <c r="E24" s="11"/>
      <c r="F24" s="11"/>
      <c r="G24" s="11"/>
      <c r="H24" s="11"/>
      <c r="I24" s="11"/>
      <c r="J24" s="11"/>
      <c r="K24" s="1" t="s">
        <v>6</v>
      </c>
      <c r="L24" s="1">
        <f t="shared" si="13"/>
        <v>0</v>
      </c>
      <c r="M24" s="11"/>
      <c r="N24" s="11"/>
      <c r="O24" s="11"/>
      <c r="P24" s="11"/>
      <c r="Q24" s="12"/>
    </row>
    <row r="25" spans="1:23" x14ac:dyDescent="0.25">
      <c r="A25" s="9" t="s">
        <v>0</v>
      </c>
      <c r="B25" s="3">
        <f t="shared" ref="B25:E25" si="14">B20+B21*(-$C$20/$C$21)</f>
        <v>3</v>
      </c>
      <c r="C25" s="3">
        <f>C20+C21*(-$C$20/$C$21)</f>
        <v>0</v>
      </c>
      <c r="D25" s="3">
        <f t="shared" si="14"/>
        <v>-0.54545454545454553</v>
      </c>
      <c r="E25" s="3">
        <f t="shared" si="14"/>
        <v>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2"/>
    </row>
    <row r="26" spans="1:23" x14ac:dyDescent="0.25">
      <c r="A26" s="9" t="s">
        <v>1</v>
      </c>
      <c r="B26" s="3">
        <f t="shared" ref="B26:E27" si="15">B21</f>
        <v>0</v>
      </c>
      <c r="C26" s="3">
        <f t="shared" si="15"/>
        <v>3.6666666666666665</v>
      </c>
      <c r="D26" s="3">
        <f t="shared" si="15"/>
        <v>1</v>
      </c>
      <c r="E26" s="4">
        <f t="shared" si="15"/>
        <v>0</v>
      </c>
      <c r="F26" s="11" t="s">
        <v>33</v>
      </c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1:23" x14ac:dyDescent="0.25">
      <c r="A27" s="9" t="s">
        <v>2</v>
      </c>
      <c r="B27" s="3">
        <f t="shared" si="15"/>
        <v>0</v>
      </c>
      <c r="C27" s="3">
        <f t="shared" si="15"/>
        <v>0</v>
      </c>
      <c r="D27" s="3">
        <f t="shared" si="15"/>
        <v>1.4545454545454546</v>
      </c>
      <c r="E27" s="4">
        <f t="shared" si="15"/>
        <v>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2"/>
    </row>
    <row r="28" spans="1:23" x14ac:dyDescent="0.25">
      <c r="A28" s="9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2"/>
    </row>
    <row r="29" spans="1:23" x14ac:dyDescent="0.25">
      <c r="A29" s="9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</row>
    <row r="30" spans="1:23" x14ac:dyDescent="0.25">
      <c r="A30" s="9" t="s">
        <v>0</v>
      </c>
      <c r="B30" s="1">
        <f>B25+B27*(-$D$25/$D$27)</f>
        <v>3</v>
      </c>
      <c r="C30" s="1">
        <f>C25+C27*(-$D$25/$D$27)</f>
        <v>0</v>
      </c>
      <c r="D30" s="1">
        <f>D25+D27*(-$D$25/$D$27)</f>
        <v>0</v>
      </c>
      <c r="E30" s="1">
        <f>E25+E27*(-$D$25/$D$27)</f>
        <v>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</row>
    <row r="31" spans="1:23" x14ac:dyDescent="0.25">
      <c r="A31" s="9" t="s">
        <v>1</v>
      </c>
      <c r="B31" s="1">
        <f>B26</f>
        <v>0</v>
      </c>
      <c r="C31" s="1">
        <f t="shared" ref="C31:E32" si="16">C26</f>
        <v>3.6666666666666665</v>
      </c>
      <c r="D31" s="1">
        <f t="shared" si="16"/>
        <v>1</v>
      </c>
      <c r="E31" s="1">
        <f t="shared" si="16"/>
        <v>0</v>
      </c>
      <c r="F31" s="11" t="s">
        <v>32</v>
      </c>
      <c r="H31" s="11"/>
      <c r="I31" s="11"/>
      <c r="J31" s="11"/>
      <c r="K31" s="11"/>
      <c r="L31" s="11"/>
      <c r="M31" s="11"/>
      <c r="N31" s="11"/>
      <c r="O31" s="11"/>
      <c r="P31" s="11"/>
      <c r="Q31" s="12"/>
    </row>
    <row r="32" spans="1:23" x14ac:dyDescent="0.25">
      <c r="A32" s="9" t="s">
        <v>2</v>
      </c>
      <c r="B32" s="1">
        <f>B27</f>
        <v>0</v>
      </c>
      <c r="C32" s="1">
        <f t="shared" si="16"/>
        <v>0</v>
      </c>
      <c r="D32" s="1">
        <f t="shared" si="16"/>
        <v>1.4545454545454546</v>
      </c>
      <c r="E32" s="1">
        <f t="shared" si="16"/>
        <v>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2"/>
    </row>
    <row r="33" spans="1:33" x14ac:dyDescent="0.25">
      <c r="A33" s="9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</row>
    <row r="34" spans="1:33" x14ac:dyDescent="0.25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/>
    </row>
    <row r="35" spans="1:33" x14ac:dyDescent="0.25">
      <c r="A35" s="9" t="s">
        <v>0</v>
      </c>
      <c r="B35" s="1">
        <f>B30</f>
        <v>3</v>
      </c>
      <c r="C35" s="1">
        <f t="shared" ref="C35:E37" si="17">C30</f>
        <v>0</v>
      </c>
      <c r="D35" s="1">
        <f t="shared" si="17"/>
        <v>0</v>
      </c>
      <c r="E35" s="4">
        <f t="shared" si="17"/>
        <v>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</row>
    <row r="36" spans="1:33" x14ac:dyDescent="0.25">
      <c r="A36" s="9" t="s">
        <v>1</v>
      </c>
      <c r="B36" s="1">
        <f>B31+B32*(-$D$31/$D$32)</f>
        <v>0</v>
      </c>
      <c r="C36" s="1">
        <f>C31+C32*(-$D$31/$D$32)</f>
        <v>3.6666666666666665</v>
      </c>
      <c r="D36" s="1">
        <f>D31+D32*(-$D$31/$D$32)</f>
        <v>0</v>
      </c>
      <c r="E36" s="1">
        <f>E31+E32*(-$D$31/$D$32)</f>
        <v>0</v>
      </c>
      <c r="F36" s="11" t="s">
        <v>31</v>
      </c>
      <c r="H36" s="11"/>
      <c r="I36" s="11"/>
      <c r="J36" s="11"/>
      <c r="K36" s="11"/>
      <c r="L36" s="11"/>
      <c r="M36" s="11"/>
      <c r="N36" s="11"/>
      <c r="O36" s="11"/>
      <c r="P36" s="11"/>
      <c r="Q36" s="12"/>
      <c r="U36" s="11"/>
      <c r="V36" s="11"/>
      <c r="W36" s="11"/>
    </row>
    <row r="37" spans="1:33" x14ac:dyDescent="0.25">
      <c r="A37" s="14" t="s">
        <v>2</v>
      </c>
      <c r="B37" s="1">
        <f>B32</f>
        <v>0</v>
      </c>
      <c r="C37" s="1">
        <f t="shared" si="17"/>
        <v>0</v>
      </c>
      <c r="D37" s="1">
        <f t="shared" si="17"/>
        <v>1.4545454545454546</v>
      </c>
      <c r="E37" s="4">
        <f t="shared" si="17"/>
        <v>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6"/>
      <c r="U37" s="11"/>
      <c r="V37" s="11"/>
      <c r="W37" s="11"/>
    </row>
    <row r="38" spans="1:33" x14ac:dyDescent="0.25">
      <c r="U38" s="11"/>
      <c r="V38" s="11"/>
      <c r="W38" s="11"/>
    </row>
    <row r="43" spans="1:33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</row>
    <row r="44" spans="1:33" x14ac:dyDescent="0.25">
      <c r="A44" s="9"/>
      <c r="B44" s="11"/>
      <c r="C44" s="11"/>
      <c r="D44" s="11"/>
      <c r="E44" s="11"/>
      <c r="F44" s="11"/>
      <c r="G44" s="23" t="s">
        <v>8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2"/>
      <c r="Y44" s="11"/>
      <c r="Z44" s="11"/>
      <c r="AA44" s="11"/>
      <c r="AB44" s="11"/>
      <c r="AC44" s="30"/>
      <c r="AD44" s="11"/>
      <c r="AE44" s="11"/>
      <c r="AF44" s="11"/>
      <c r="AG44" s="11"/>
    </row>
    <row r="45" spans="1:33" x14ac:dyDescent="0.25">
      <c r="A45" s="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2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x14ac:dyDescent="0.25">
      <c r="A46" s="9"/>
      <c r="B46" s="11"/>
      <c r="C46" s="11" t="s">
        <v>9</v>
      </c>
      <c r="D46" s="11"/>
      <c r="E46" s="11"/>
      <c r="F46" s="11"/>
      <c r="G46" s="11"/>
      <c r="H46" s="11" t="s">
        <v>10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2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x14ac:dyDescent="0.25">
      <c r="A47" s="9"/>
      <c r="B47" s="11"/>
      <c r="C47" s="11"/>
      <c r="D47" s="18">
        <v>3</v>
      </c>
      <c r="E47" s="18">
        <v>-5</v>
      </c>
      <c r="F47" s="18">
        <v>0</v>
      </c>
      <c r="G47" s="11"/>
      <c r="H47" s="17">
        <v>1</v>
      </c>
      <c r="I47" s="17">
        <v>0</v>
      </c>
      <c r="J47" s="17">
        <v>0</v>
      </c>
      <c r="K47" s="11"/>
      <c r="L47" s="11"/>
      <c r="M47" s="11"/>
      <c r="N47" s="11"/>
      <c r="O47" s="11"/>
      <c r="P47" s="11">
        <f t="array" ref="P47:R49">MINVERSE(D47:F49)</f>
        <v>-1.2195121951219514E-2</v>
      </c>
      <c r="Q47" s="11">
        <v>-6.0975609756097567E-2</v>
      </c>
      <c r="R47" s="11">
        <v>0.18292682926829268</v>
      </c>
      <c r="S47" s="11"/>
      <c r="T47" s="11"/>
      <c r="U47" s="11"/>
      <c r="V47" s="11"/>
      <c r="W47" s="12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x14ac:dyDescent="0.25">
      <c r="A48" s="9"/>
      <c r="B48" s="11"/>
      <c r="C48" s="11"/>
      <c r="D48" s="18">
        <v>7</v>
      </c>
      <c r="E48" s="18">
        <v>1</v>
      </c>
      <c r="F48" s="18">
        <v>-3</v>
      </c>
      <c r="G48" s="11"/>
      <c r="H48" s="17">
        <v>0</v>
      </c>
      <c r="I48" s="17">
        <v>1</v>
      </c>
      <c r="J48" s="17">
        <v>0</v>
      </c>
      <c r="K48" s="11"/>
      <c r="L48" s="11"/>
      <c r="M48" s="11"/>
      <c r="N48" s="11"/>
      <c r="O48" s="11"/>
      <c r="P48" s="11">
        <v>-0.20731707317073172</v>
      </c>
      <c r="Q48" s="11">
        <v>-3.6585365853658541E-2</v>
      </c>
      <c r="R48" s="11">
        <v>0.10975609756097562</v>
      </c>
      <c r="S48" s="11"/>
      <c r="T48" s="11"/>
      <c r="U48" s="11"/>
      <c r="V48" s="11"/>
      <c r="W48" s="12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x14ac:dyDescent="0.25">
      <c r="A49" s="9"/>
      <c r="B49" s="11"/>
      <c r="C49" s="11"/>
      <c r="D49" s="18">
        <v>8</v>
      </c>
      <c r="E49" s="18">
        <v>0</v>
      </c>
      <c r="F49" s="18">
        <v>-1</v>
      </c>
      <c r="G49" s="11"/>
      <c r="H49" s="17">
        <v>0</v>
      </c>
      <c r="I49" s="17">
        <v>0</v>
      </c>
      <c r="J49" s="17">
        <v>1</v>
      </c>
      <c r="K49" s="11"/>
      <c r="L49" s="11"/>
      <c r="M49" s="11"/>
      <c r="N49" s="11"/>
      <c r="O49" s="11"/>
      <c r="P49" s="11">
        <v>-9.7560975609756115E-2</v>
      </c>
      <c r="Q49" s="11">
        <v>-0.48780487804878053</v>
      </c>
      <c r="R49" s="11">
        <v>0.46341463414634149</v>
      </c>
      <c r="S49" s="11"/>
      <c r="T49" s="11"/>
      <c r="U49" s="11"/>
      <c r="V49" s="11"/>
      <c r="W49" s="12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x14ac:dyDescent="0.25">
      <c r="A50" s="9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2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x14ac:dyDescent="0.25">
      <c r="A51" s="9"/>
      <c r="B51" s="11"/>
      <c r="C51" s="11"/>
      <c r="D51" s="11"/>
      <c r="E51" s="11"/>
      <c r="F51" s="11"/>
      <c r="G51" s="11" t="s">
        <v>11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2"/>
      <c r="Y51" s="11"/>
      <c r="Z51" s="11"/>
      <c r="AA51" s="11"/>
      <c r="AB51" s="11"/>
      <c r="AC51" s="31"/>
      <c r="AD51" s="11"/>
      <c r="AE51" s="11"/>
      <c r="AF51" s="11"/>
      <c r="AG51" s="11"/>
    </row>
    <row r="52" spans="1:33" x14ac:dyDescent="0.25">
      <c r="A52" s="9"/>
      <c r="B52" s="11" t="s">
        <v>12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2"/>
      <c r="Y52" s="11"/>
      <c r="Z52" s="11"/>
      <c r="AA52" s="11"/>
      <c r="AB52" s="11"/>
      <c r="AC52" s="31"/>
      <c r="AD52" s="11"/>
      <c r="AE52" s="11"/>
      <c r="AF52" s="11"/>
      <c r="AG52" s="11"/>
    </row>
    <row r="53" spans="1:33" x14ac:dyDescent="0.25">
      <c r="A53" s="9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2"/>
      <c r="Y53" s="11"/>
      <c r="Z53" s="11"/>
      <c r="AA53" s="11"/>
      <c r="AB53" s="11"/>
      <c r="AC53" s="31"/>
      <c r="AD53" s="11"/>
      <c r="AE53" s="11"/>
      <c r="AF53" s="11"/>
      <c r="AG53" s="11"/>
    </row>
    <row r="54" spans="1:33" x14ac:dyDescent="0.25">
      <c r="A54" s="9"/>
      <c r="B54" s="18">
        <v>1</v>
      </c>
      <c r="C54" s="18">
        <v>0</v>
      </c>
      <c r="D54" s="18">
        <v>-1</v>
      </c>
      <c r="E54" s="17">
        <v>1</v>
      </c>
      <c r="F54" s="17">
        <v>0</v>
      </c>
      <c r="G54" s="17">
        <v>0</v>
      </c>
      <c r="H54" s="11"/>
      <c r="I54" s="11"/>
      <c r="J54" s="11"/>
      <c r="K54" s="11"/>
      <c r="L54" s="11"/>
      <c r="M54" s="18">
        <f t="shared" ref="M54:R54" si="18">B54</f>
        <v>1</v>
      </c>
      <c r="N54" s="18">
        <f t="shared" si="18"/>
        <v>0</v>
      </c>
      <c r="O54" s="18">
        <f t="shared" si="18"/>
        <v>-1</v>
      </c>
      <c r="P54" s="17">
        <f t="shared" si="18"/>
        <v>1</v>
      </c>
      <c r="Q54" s="17">
        <f t="shared" si="18"/>
        <v>0</v>
      </c>
      <c r="R54" s="17">
        <f t="shared" si="18"/>
        <v>0</v>
      </c>
      <c r="S54" s="11"/>
      <c r="T54" s="11"/>
      <c r="U54" s="11"/>
      <c r="V54" s="11"/>
      <c r="W54" s="12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x14ac:dyDescent="0.25">
      <c r="A55" s="9"/>
      <c r="B55" s="18">
        <v>1</v>
      </c>
      <c r="C55" s="18">
        <v>1</v>
      </c>
      <c r="D55" s="18">
        <v>0</v>
      </c>
      <c r="E55" s="17">
        <v>0</v>
      </c>
      <c r="F55" s="17">
        <v>1</v>
      </c>
      <c r="G55" s="17">
        <v>0</v>
      </c>
      <c r="H55" s="11"/>
      <c r="I55" s="11" t="s">
        <v>14</v>
      </c>
      <c r="J55" s="11"/>
      <c r="K55" s="11"/>
      <c r="L55" s="11"/>
      <c r="M55" s="18">
        <f t="shared" ref="M55:R55" si="19">B55+B54*(-$B$55/$B$54)</f>
        <v>0</v>
      </c>
      <c r="N55" s="18">
        <f t="shared" si="19"/>
        <v>1</v>
      </c>
      <c r="O55" s="18">
        <f t="shared" si="19"/>
        <v>1</v>
      </c>
      <c r="P55" s="17">
        <f t="shared" si="19"/>
        <v>-1</v>
      </c>
      <c r="Q55" s="17">
        <f t="shared" si="19"/>
        <v>1</v>
      </c>
      <c r="R55" s="17">
        <f t="shared" si="19"/>
        <v>0</v>
      </c>
      <c r="S55" s="11"/>
      <c r="T55" s="11" t="s">
        <v>13</v>
      </c>
      <c r="U55" s="11"/>
      <c r="V55" s="11"/>
      <c r="W55" s="12"/>
      <c r="Y55" s="11"/>
      <c r="Z55" s="11"/>
      <c r="AA55" s="11"/>
      <c r="AB55" s="31"/>
      <c r="AC55" s="11"/>
      <c r="AD55" s="11"/>
      <c r="AE55" s="11"/>
      <c r="AF55" s="11"/>
      <c r="AG55" s="11"/>
    </row>
    <row r="56" spans="1:33" x14ac:dyDescent="0.25">
      <c r="A56" s="9"/>
      <c r="B56" s="18">
        <v>1</v>
      </c>
      <c r="C56" s="18">
        <v>1</v>
      </c>
      <c r="D56" s="18">
        <v>1</v>
      </c>
      <c r="E56" s="17">
        <v>0</v>
      </c>
      <c r="F56" s="17">
        <v>0</v>
      </c>
      <c r="G56" s="17">
        <v>1</v>
      </c>
      <c r="H56" s="11"/>
      <c r="I56" s="11"/>
      <c r="J56" s="11"/>
      <c r="K56" s="11"/>
      <c r="L56" s="11"/>
      <c r="M56" s="18">
        <f t="shared" ref="M56:R56" si="20">B56</f>
        <v>1</v>
      </c>
      <c r="N56" s="18">
        <f t="shared" si="20"/>
        <v>1</v>
      </c>
      <c r="O56" s="18">
        <f t="shared" si="20"/>
        <v>1</v>
      </c>
      <c r="P56" s="17">
        <f t="shared" si="20"/>
        <v>0</v>
      </c>
      <c r="Q56" s="17">
        <f t="shared" si="20"/>
        <v>0</v>
      </c>
      <c r="R56" s="17">
        <f t="shared" si="20"/>
        <v>1</v>
      </c>
      <c r="S56" s="11"/>
      <c r="T56" s="11"/>
      <c r="U56" s="11"/>
      <c r="V56" s="11"/>
      <c r="W56" s="12"/>
      <c r="Y56" s="11"/>
      <c r="Z56" s="11"/>
      <c r="AA56" s="11"/>
      <c r="AB56" s="31"/>
      <c r="AC56" s="11"/>
      <c r="AD56" s="11"/>
      <c r="AE56" s="11"/>
      <c r="AF56" s="11"/>
      <c r="AG56" s="11"/>
    </row>
    <row r="57" spans="1:33" x14ac:dyDescent="0.25">
      <c r="A57" s="9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2"/>
      <c r="Y57" s="11"/>
      <c r="Z57" s="11"/>
      <c r="AA57" s="11"/>
      <c r="AB57" s="31"/>
      <c r="AC57" s="11"/>
      <c r="AD57" s="11"/>
      <c r="AE57" s="11"/>
      <c r="AF57" s="11"/>
      <c r="AG57" s="11"/>
    </row>
    <row r="58" spans="1:33" x14ac:dyDescent="0.25">
      <c r="A58" s="9"/>
      <c r="B58" s="18">
        <f t="shared" ref="B58:G59" si="21">M54</f>
        <v>1</v>
      </c>
      <c r="C58" s="18">
        <f t="shared" si="21"/>
        <v>0</v>
      </c>
      <c r="D58" s="18">
        <f t="shared" si="21"/>
        <v>-1</v>
      </c>
      <c r="E58" s="17">
        <f t="shared" si="21"/>
        <v>1</v>
      </c>
      <c r="F58" s="17">
        <f t="shared" si="21"/>
        <v>0</v>
      </c>
      <c r="G58" s="17">
        <f t="shared" si="21"/>
        <v>0</v>
      </c>
      <c r="H58" s="11"/>
      <c r="I58" s="11"/>
      <c r="J58" s="11"/>
      <c r="K58" s="11"/>
      <c r="L58" s="11"/>
      <c r="M58" s="18">
        <f t="shared" ref="M58:R58" si="22">B58+B59*(-$C$58/$C$59)</f>
        <v>1</v>
      </c>
      <c r="N58" s="18">
        <f t="shared" si="22"/>
        <v>0</v>
      </c>
      <c r="O58" s="18">
        <f t="shared" si="22"/>
        <v>-1</v>
      </c>
      <c r="P58" s="17">
        <f t="shared" si="22"/>
        <v>1</v>
      </c>
      <c r="Q58" s="17">
        <f t="shared" si="22"/>
        <v>0</v>
      </c>
      <c r="R58" s="17">
        <f t="shared" si="22"/>
        <v>0</v>
      </c>
      <c r="S58" s="11"/>
      <c r="T58" s="11"/>
      <c r="U58" s="11"/>
      <c r="V58" s="11"/>
      <c r="W58" s="12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x14ac:dyDescent="0.25">
      <c r="A59" s="9"/>
      <c r="B59" s="18">
        <f t="shared" si="21"/>
        <v>0</v>
      </c>
      <c r="C59" s="18">
        <f t="shared" si="21"/>
        <v>1</v>
      </c>
      <c r="D59" s="18">
        <f t="shared" si="21"/>
        <v>1</v>
      </c>
      <c r="E59" s="17">
        <f t="shared" si="21"/>
        <v>-1</v>
      </c>
      <c r="F59" s="17">
        <f t="shared" si="21"/>
        <v>1</v>
      </c>
      <c r="G59" s="17">
        <f t="shared" si="21"/>
        <v>0</v>
      </c>
      <c r="H59" s="11"/>
      <c r="I59" s="11" t="s">
        <v>15</v>
      </c>
      <c r="J59" s="11"/>
      <c r="K59" s="11"/>
      <c r="L59" s="11"/>
      <c r="M59" s="18">
        <f t="shared" ref="M59:R60" si="23">B59</f>
        <v>0</v>
      </c>
      <c r="N59" s="18">
        <f t="shared" si="23"/>
        <v>1</v>
      </c>
      <c r="O59" s="18">
        <f t="shared" si="23"/>
        <v>1</v>
      </c>
      <c r="P59" s="17">
        <f t="shared" si="23"/>
        <v>-1</v>
      </c>
      <c r="Q59" s="17">
        <f t="shared" si="23"/>
        <v>1</v>
      </c>
      <c r="R59" s="17">
        <f t="shared" si="23"/>
        <v>0</v>
      </c>
      <c r="S59" s="11"/>
      <c r="T59" s="11" t="s">
        <v>17</v>
      </c>
      <c r="U59" s="11"/>
      <c r="V59" s="11"/>
      <c r="W59" s="12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x14ac:dyDescent="0.25">
      <c r="A60" s="9"/>
      <c r="B60" s="18">
        <f t="shared" ref="B60:G60" si="24">M56+M54*(-$M$56/$M$54)</f>
        <v>0</v>
      </c>
      <c r="C60" s="18">
        <f t="shared" si="24"/>
        <v>1</v>
      </c>
      <c r="D60" s="18">
        <f t="shared" si="24"/>
        <v>2</v>
      </c>
      <c r="E60" s="17">
        <f t="shared" si="24"/>
        <v>-1</v>
      </c>
      <c r="F60" s="17">
        <f t="shared" si="24"/>
        <v>0</v>
      </c>
      <c r="G60" s="17">
        <f t="shared" si="24"/>
        <v>1</v>
      </c>
      <c r="H60" s="11"/>
      <c r="I60" s="11"/>
      <c r="J60" s="11"/>
      <c r="K60" s="11"/>
      <c r="L60" s="11"/>
      <c r="M60" s="18">
        <f t="shared" si="23"/>
        <v>0</v>
      </c>
      <c r="N60" s="18">
        <f t="shared" si="23"/>
        <v>1</v>
      </c>
      <c r="O60" s="18">
        <f t="shared" si="23"/>
        <v>2</v>
      </c>
      <c r="P60" s="17">
        <f t="shared" si="23"/>
        <v>-1</v>
      </c>
      <c r="Q60" s="17">
        <f t="shared" si="23"/>
        <v>0</v>
      </c>
      <c r="R60" s="17">
        <f t="shared" si="23"/>
        <v>1</v>
      </c>
      <c r="S60" s="11"/>
      <c r="T60" s="11"/>
      <c r="U60" s="11"/>
      <c r="V60" s="11"/>
      <c r="W60" s="12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x14ac:dyDescent="0.25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2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x14ac:dyDescent="0.25">
      <c r="A62" s="9"/>
      <c r="B62" s="18">
        <f t="shared" ref="B62:G63" si="25">M58</f>
        <v>1</v>
      </c>
      <c r="C62" s="18">
        <f t="shared" si="25"/>
        <v>0</v>
      </c>
      <c r="D62" s="18">
        <f t="shared" si="25"/>
        <v>-1</v>
      </c>
      <c r="E62" s="17">
        <f t="shared" si="25"/>
        <v>1</v>
      </c>
      <c r="F62" s="17">
        <f t="shared" si="25"/>
        <v>0</v>
      </c>
      <c r="G62" s="17">
        <f t="shared" si="25"/>
        <v>0</v>
      </c>
      <c r="H62" s="11"/>
      <c r="I62" s="11"/>
      <c r="J62" s="11"/>
      <c r="K62" s="11"/>
      <c r="L62" s="11"/>
      <c r="M62" s="18">
        <f t="shared" ref="M62:R62" si="26">B62+B64*(-$D$62/$D$64)</f>
        <v>1</v>
      </c>
      <c r="N62" s="18">
        <f t="shared" si="26"/>
        <v>0</v>
      </c>
      <c r="O62" s="18">
        <f t="shared" si="26"/>
        <v>0</v>
      </c>
      <c r="P62" s="17">
        <f t="shared" si="26"/>
        <v>1</v>
      </c>
      <c r="Q62" s="17">
        <f t="shared" si="26"/>
        <v>-1</v>
      </c>
      <c r="R62" s="17">
        <f t="shared" si="26"/>
        <v>1</v>
      </c>
      <c r="S62" s="11"/>
      <c r="T62" s="11"/>
      <c r="U62" s="11"/>
      <c r="V62" s="11"/>
      <c r="W62" s="12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x14ac:dyDescent="0.25">
      <c r="A63" s="9"/>
      <c r="B63" s="18">
        <f t="shared" si="25"/>
        <v>0</v>
      </c>
      <c r="C63" s="18">
        <f t="shared" si="25"/>
        <v>1</v>
      </c>
      <c r="D63" s="18">
        <f t="shared" si="25"/>
        <v>1</v>
      </c>
      <c r="E63" s="17">
        <f t="shared" si="25"/>
        <v>-1</v>
      </c>
      <c r="F63" s="17">
        <f t="shared" si="25"/>
        <v>1</v>
      </c>
      <c r="G63" s="17">
        <f t="shared" si="25"/>
        <v>0</v>
      </c>
      <c r="H63" s="11"/>
      <c r="I63" s="11" t="s">
        <v>16</v>
      </c>
      <c r="J63" s="11"/>
      <c r="K63" s="11"/>
      <c r="L63" s="11"/>
      <c r="M63" s="18">
        <f t="shared" ref="M63:R64" si="27">B63</f>
        <v>0</v>
      </c>
      <c r="N63" s="18">
        <f t="shared" si="27"/>
        <v>1</v>
      </c>
      <c r="O63" s="18">
        <f t="shared" si="27"/>
        <v>1</v>
      </c>
      <c r="P63" s="17">
        <f t="shared" si="27"/>
        <v>-1</v>
      </c>
      <c r="Q63" s="17">
        <f t="shared" si="27"/>
        <v>1</v>
      </c>
      <c r="R63" s="17">
        <f t="shared" si="27"/>
        <v>0</v>
      </c>
      <c r="S63" s="11"/>
      <c r="T63" s="11" t="s">
        <v>18</v>
      </c>
      <c r="U63" s="11"/>
      <c r="V63" s="11"/>
      <c r="W63" s="12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x14ac:dyDescent="0.25">
      <c r="A64" s="9"/>
      <c r="B64" s="18">
        <f t="shared" ref="B64:G64" si="28">M60+M59*(-$N$60/$N$59)</f>
        <v>0</v>
      </c>
      <c r="C64" s="18">
        <f t="shared" si="28"/>
        <v>0</v>
      </c>
      <c r="D64" s="18">
        <f t="shared" si="28"/>
        <v>1</v>
      </c>
      <c r="E64" s="17">
        <f t="shared" si="28"/>
        <v>0</v>
      </c>
      <c r="F64" s="17">
        <f t="shared" si="28"/>
        <v>-1</v>
      </c>
      <c r="G64" s="17">
        <f t="shared" si="28"/>
        <v>1</v>
      </c>
      <c r="H64" s="11"/>
      <c r="I64" s="11"/>
      <c r="J64" s="11"/>
      <c r="K64" s="11"/>
      <c r="L64" s="11"/>
      <c r="M64" s="18">
        <f t="shared" si="27"/>
        <v>0</v>
      </c>
      <c r="N64" s="18">
        <f t="shared" si="27"/>
        <v>0</v>
      </c>
      <c r="O64" s="18">
        <f t="shared" si="27"/>
        <v>1</v>
      </c>
      <c r="P64" s="17">
        <f t="shared" si="27"/>
        <v>0</v>
      </c>
      <c r="Q64" s="17">
        <f t="shared" si="27"/>
        <v>-1</v>
      </c>
      <c r="R64" s="17">
        <f t="shared" si="27"/>
        <v>1</v>
      </c>
      <c r="S64" s="11"/>
      <c r="T64" s="11"/>
      <c r="U64" s="11"/>
      <c r="V64" s="11"/>
      <c r="W64" s="12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x14ac:dyDescent="0.25">
      <c r="A65" s="9"/>
      <c r="B65" s="11"/>
      <c r="C65" s="11"/>
      <c r="D65" s="11"/>
      <c r="E65" s="24"/>
      <c r="F65" s="24"/>
      <c r="G65" s="24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2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x14ac:dyDescent="0.25">
      <c r="A66" s="9"/>
      <c r="B66" s="18">
        <f t="shared" ref="B66:G66" si="29">M62</f>
        <v>1</v>
      </c>
      <c r="C66" s="18">
        <f t="shared" si="29"/>
        <v>0</v>
      </c>
      <c r="D66" s="18">
        <f t="shared" si="29"/>
        <v>0</v>
      </c>
      <c r="E66" s="17">
        <f t="shared" si="29"/>
        <v>1</v>
      </c>
      <c r="F66" s="17">
        <f t="shared" si="29"/>
        <v>-1</v>
      </c>
      <c r="G66" s="17">
        <f t="shared" si="29"/>
        <v>1</v>
      </c>
      <c r="H66" s="11"/>
      <c r="I66" s="11" t="s">
        <v>19</v>
      </c>
      <c r="J66" s="11"/>
      <c r="K66" s="11"/>
      <c r="L66" s="11"/>
      <c r="M66" s="18">
        <f t="shared" ref="M66:R66" si="30">B66*(1/$B$66)</f>
        <v>1</v>
      </c>
      <c r="N66" s="18">
        <f t="shared" si="30"/>
        <v>0</v>
      </c>
      <c r="O66" s="18">
        <f t="shared" si="30"/>
        <v>0</v>
      </c>
      <c r="P66" s="17">
        <f t="shared" si="30"/>
        <v>1</v>
      </c>
      <c r="Q66" s="17">
        <f t="shared" si="30"/>
        <v>-1</v>
      </c>
      <c r="R66" s="17">
        <f t="shared" si="30"/>
        <v>1</v>
      </c>
      <c r="S66" s="11"/>
      <c r="T66" s="11"/>
      <c r="Y66" s="11"/>
      <c r="Z66" s="32"/>
      <c r="AA66" s="32"/>
      <c r="AB66" s="32"/>
      <c r="AC66" s="11"/>
      <c r="AD66" s="11"/>
      <c r="AE66" s="11"/>
      <c r="AF66" s="11"/>
      <c r="AG66" s="11"/>
    </row>
    <row r="67" spans="1:33" x14ac:dyDescent="0.25">
      <c r="A67" s="9"/>
      <c r="B67" s="18">
        <f t="shared" ref="B67:G67" si="31">M63+M64*(-$O$63/$O$64)</f>
        <v>0</v>
      </c>
      <c r="C67" s="18">
        <f t="shared" si="31"/>
        <v>1</v>
      </c>
      <c r="D67" s="18">
        <f t="shared" si="31"/>
        <v>0</v>
      </c>
      <c r="E67" s="17">
        <f t="shared" si="31"/>
        <v>-1</v>
      </c>
      <c r="F67" s="17">
        <f t="shared" si="31"/>
        <v>2</v>
      </c>
      <c r="G67" s="17">
        <f t="shared" si="31"/>
        <v>-1</v>
      </c>
      <c r="H67" s="11"/>
      <c r="I67" s="11" t="s">
        <v>20</v>
      </c>
      <c r="J67" s="11"/>
      <c r="K67" s="11"/>
      <c r="L67" s="11"/>
      <c r="M67" s="18">
        <f t="shared" ref="M67:Q67" si="32">B67*(1/$C$67)</f>
        <v>0</v>
      </c>
      <c r="N67" s="18">
        <f t="shared" si="32"/>
        <v>1</v>
      </c>
      <c r="O67" s="18">
        <f t="shared" si="32"/>
        <v>0</v>
      </c>
      <c r="P67" s="17">
        <f t="shared" si="32"/>
        <v>-1</v>
      </c>
      <c r="Q67" s="17">
        <f t="shared" si="32"/>
        <v>2</v>
      </c>
      <c r="R67" s="17">
        <f>R63</f>
        <v>0</v>
      </c>
      <c r="S67" s="11"/>
      <c r="T67" s="11"/>
      <c r="Y67" s="11"/>
      <c r="Z67" s="32"/>
      <c r="AA67" s="32"/>
      <c r="AB67" s="32"/>
      <c r="AC67" s="11"/>
      <c r="AD67" s="11"/>
      <c r="AE67" s="11"/>
      <c r="AF67" s="11"/>
      <c r="AG67" s="11"/>
    </row>
    <row r="68" spans="1:33" x14ac:dyDescent="0.25">
      <c r="A68" s="9"/>
      <c r="B68" s="18">
        <f t="shared" ref="B68:G68" si="33">M64</f>
        <v>0</v>
      </c>
      <c r="C68" s="18">
        <f t="shared" si="33"/>
        <v>0</v>
      </c>
      <c r="D68" s="18">
        <f t="shared" si="33"/>
        <v>1</v>
      </c>
      <c r="E68" s="17">
        <f t="shared" si="33"/>
        <v>0</v>
      </c>
      <c r="F68" s="17">
        <f t="shared" si="33"/>
        <v>-1</v>
      </c>
      <c r="G68" s="17">
        <f t="shared" si="33"/>
        <v>1</v>
      </c>
      <c r="H68" s="11"/>
      <c r="I68" s="11" t="s">
        <v>21</v>
      </c>
      <c r="J68" s="11"/>
      <c r="K68" s="11"/>
      <c r="L68" s="11"/>
      <c r="M68" s="18">
        <f t="shared" ref="M68:R68" si="34">B68*(1/$D$68)</f>
        <v>0</v>
      </c>
      <c r="N68" s="18">
        <f t="shared" si="34"/>
        <v>0</v>
      </c>
      <c r="O68" s="18">
        <f t="shared" si="34"/>
        <v>1</v>
      </c>
      <c r="P68" s="17">
        <f t="shared" si="34"/>
        <v>0</v>
      </c>
      <c r="Q68" s="17">
        <f t="shared" si="34"/>
        <v>-1</v>
      </c>
      <c r="R68" s="17">
        <f t="shared" si="34"/>
        <v>1</v>
      </c>
      <c r="S68" s="11"/>
      <c r="T68" s="11"/>
      <c r="Y68" s="11"/>
      <c r="Z68" s="32"/>
      <c r="AA68" s="32"/>
      <c r="AB68" s="32"/>
      <c r="AC68" s="11"/>
      <c r="AD68" s="11"/>
      <c r="AE68" s="11"/>
      <c r="AF68" s="11"/>
      <c r="AG68" s="11"/>
    </row>
    <row r="69" spans="1:33" x14ac:dyDescent="0.25">
      <c r="A69" s="9"/>
      <c r="B69" s="11"/>
      <c r="C69" s="11"/>
      <c r="D69" s="11"/>
      <c r="E69" s="24"/>
      <c r="F69" s="24"/>
      <c r="G69" s="24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2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x14ac:dyDescent="0.25">
      <c r="A70" s="9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 t="s">
        <v>22</v>
      </c>
      <c r="O70" s="11"/>
      <c r="P70" s="11"/>
      <c r="Q70" s="11" t="s">
        <v>23</v>
      </c>
      <c r="R70" s="11"/>
      <c r="S70" s="11"/>
      <c r="T70" s="11"/>
      <c r="U70" s="11"/>
      <c r="V70" s="11"/>
      <c r="W70" s="12"/>
    </row>
    <row r="71" spans="1:33" x14ac:dyDescent="0.25">
      <c r="A71" s="9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2"/>
    </row>
    <row r="72" spans="1:33" x14ac:dyDescent="0.25">
      <c r="A72" s="9"/>
      <c r="B72" s="11"/>
      <c r="C72" s="11"/>
      <c r="D72" s="11"/>
      <c r="E72" s="18">
        <f>B54</f>
        <v>1</v>
      </c>
      <c r="F72" s="18">
        <f t="shared" ref="F72:G72" si="35">C54</f>
        <v>0</v>
      </c>
      <c r="G72" s="18">
        <f t="shared" si="35"/>
        <v>-1</v>
      </c>
      <c r="H72" s="11"/>
      <c r="I72" s="22">
        <f>P66</f>
        <v>1</v>
      </c>
      <c r="J72" s="22">
        <f t="shared" ref="J72:K72" si="36">Q66</f>
        <v>-1</v>
      </c>
      <c r="K72" s="22">
        <f t="shared" si="36"/>
        <v>1</v>
      </c>
      <c r="L72" s="11"/>
      <c r="M72" s="21">
        <f>E$72*$I72+F$72*$I73+G$72*$I74</f>
        <v>1</v>
      </c>
      <c r="N72" s="21">
        <f>E72*J72+F72*J73+G72*J74</f>
        <v>0</v>
      </c>
      <c r="O72" s="21">
        <f>E72*K72+F72*K73+G72*K74</f>
        <v>0</v>
      </c>
      <c r="P72" s="11"/>
      <c r="Q72" s="11"/>
      <c r="R72" s="11"/>
      <c r="S72" s="11"/>
      <c r="T72" s="11"/>
      <c r="U72" s="11"/>
      <c r="V72" s="11"/>
      <c r="W72" s="12"/>
    </row>
    <row r="73" spans="1:33" x14ac:dyDescent="0.25">
      <c r="A73" s="9"/>
      <c r="B73" s="11"/>
      <c r="C73" s="11"/>
      <c r="D73" s="11"/>
      <c r="E73" s="18">
        <f t="shared" ref="E73:E74" si="37">B55</f>
        <v>1</v>
      </c>
      <c r="F73" s="18">
        <f t="shared" ref="F73:F74" si="38">C55</f>
        <v>1</v>
      </c>
      <c r="G73" s="18">
        <f t="shared" ref="G73:G74" si="39">D55</f>
        <v>0</v>
      </c>
      <c r="H73" s="25" t="s">
        <v>24</v>
      </c>
      <c r="I73" s="22">
        <f t="shared" ref="I73:I74" si="40">P67</f>
        <v>-1</v>
      </c>
      <c r="J73" s="22">
        <f t="shared" ref="J73:J74" si="41">Q67</f>
        <v>2</v>
      </c>
      <c r="K73" s="22">
        <f t="shared" ref="K73:K74" si="42">R67</f>
        <v>0</v>
      </c>
      <c r="L73" s="26" t="s">
        <v>25</v>
      </c>
      <c r="M73" s="21">
        <f>E73*I72+F73*I73+G73*I74</f>
        <v>0</v>
      </c>
      <c r="N73" s="21">
        <f>E73*J72+F73*J73+G73*J74</f>
        <v>1</v>
      </c>
      <c r="O73" s="21">
        <f>E73*K72+F73*K73+G73*K74</f>
        <v>1</v>
      </c>
      <c r="P73" s="11"/>
      <c r="Q73" s="11"/>
      <c r="R73" s="11"/>
      <c r="S73" s="11"/>
      <c r="T73" s="11"/>
      <c r="U73" s="11"/>
      <c r="V73" s="11"/>
      <c r="W73" s="12"/>
    </row>
    <row r="74" spans="1:33" x14ac:dyDescent="0.25">
      <c r="A74" s="14"/>
      <c r="B74" s="15"/>
      <c r="C74" s="15"/>
      <c r="D74" s="15"/>
      <c r="E74" s="18">
        <f t="shared" si="37"/>
        <v>1</v>
      </c>
      <c r="F74" s="18">
        <f t="shared" si="38"/>
        <v>1</v>
      </c>
      <c r="G74" s="18">
        <f t="shared" si="39"/>
        <v>1</v>
      </c>
      <c r="H74" s="15"/>
      <c r="I74" s="22">
        <f t="shared" si="40"/>
        <v>0</v>
      </c>
      <c r="J74" s="22">
        <f t="shared" si="41"/>
        <v>-1</v>
      </c>
      <c r="K74" s="22">
        <f t="shared" si="42"/>
        <v>1</v>
      </c>
      <c r="L74" s="15"/>
      <c r="M74" s="21">
        <f>E74*I72+F74*I73+G74*I74</f>
        <v>0</v>
      </c>
      <c r="N74" s="21">
        <f>E74*J72+F74*J73+G74*J74</f>
        <v>0</v>
      </c>
      <c r="O74" s="21">
        <f>E74*K72+F74*K73+G74*K74</f>
        <v>2</v>
      </c>
      <c r="P74" s="15"/>
      <c r="Q74" s="15"/>
      <c r="R74" s="15"/>
      <c r="S74" s="15"/>
      <c r="T74" s="15"/>
      <c r="U74" s="15"/>
      <c r="V74" s="15"/>
      <c r="W74" s="16"/>
    </row>
    <row r="81" spans="2:7" x14ac:dyDescent="0.25">
      <c r="B81" s="19"/>
      <c r="D81" s="19"/>
      <c r="E81" s="20"/>
      <c r="F81" s="20"/>
      <c r="G81" s="20"/>
    </row>
  </sheetData>
  <pageMargins left="0.7" right="0.7" top="0.75" bottom="0.75" header="0.3" footer="0.3"/>
  <pageSetup paperSize="9" orientation="portrait" horizontalDpi="0" verticalDpi="0" r:id="rId1"/>
  <ignoredErrors>
    <ignoredError sqref="B67:G67 M55:R5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2021-06-10T21:49:40Z</dcterms:created>
  <dcterms:modified xsi:type="dcterms:W3CDTF">2021-06-23T00:00:14Z</dcterms:modified>
</cp:coreProperties>
</file>