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ies 21\estadistica\"/>
    </mc:Choice>
  </mc:AlternateContent>
  <bookViews>
    <workbookView xWindow="0" yWindow="0" windowWidth="15345" windowHeight="4575"/>
  </bookViews>
  <sheets>
    <sheet name="Hoja1" sheetId="1" r:id="rId1"/>
  </sheets>
  <definedNames>
    <definedName name="_xlchart.0" hidden="1">Hoja1!$D$4:$E$12</definedName>
    <definedName name="_xlchart.1" hidden="1">Hoja1!$G$4:$G$12</definedName>
    <definedName name="_xlchart.2" hidden="1">Hoja1!$E$4:$F$12</definedName>
    <definedName name="_xlchart.3" hidden="1">Hoja1!$H$4:$H$12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G13" i="1"/>
  <c r="H8" i="1" s="1"/>
  <c r="F5" i="1"/>
  <c r="F6" i="1"/>
  <c r="I6" i="1" s="1"/>
  <c r="F7" i="1"/>
  <c r="I7" i="1" s="1"/>
  <c r="F8" i="1"/>
  <c r="F9" i="1"/>
  <c r="I9" i="1" s="1"/>
  <c r="F10" i="1"/>
  <c r="I10" i="1" s="1"/>
  <c r="F11" i="1"/>
  <c r="I11" i="1" s="1"/>
  <c r="F12" i="1"/>
  <c r="F4" i="1"/>
  <c r="I4" i="1" s="1"/>
  <c r="H7" i="1" l="1"/>
  <c r="H5" i="1"/>
  <c r="I5" i="1"/>
  <c r="H11" i="1"/>
  <c r="I12" i="1"/>
  <c r="H10" i="1"/>
  <c r="H4" i="1"/>
  <c r="H12" i="1"/>
  <c r="H9" i="1"/>
  <c r="H6" i="1"/>
  <c r="I13" i="1" l="1"/>
  <c r="E15" i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5" i="1"/>
  <c r="K5" i="1" s="1"/>
  <c r="L5" i="1" s="1"/>
  <c r="J6" i="1"/>
  <c r="K6" i="1" s="1"/>
  <c r="L6" i="1" s="1"/>
  <c r="J7" i="1"/>
  <c r="K7" i="1" s="1"/>
  <c r="L7" i="1" s="1"/>
  <c r="J12" i="1"/>
  <c r="K12" i="1" s="1"/>
  <c r="L12" i="1" s="1"/>
  <c r="J4" i="1"/>
  <c r="K4" i="1" s="1"/>
  <c r="L4" i="1" s="1"/>
  <c r="L13" i="1" s="1"/>
  <c r="E16" i="1" s="1"/>
</calcChain>
</file>

<file path=xl/sharedStrings.xml><?xml version="1.0" encoding="utf-8"?>
<sst xmlns="http://schemas.openxmlformats.org/spreadsheetml/2006/main" count="11" uniqueCount="11">
  <si>
    <t>FA</t>
  </si>
  <si>
    <t>Varianza</t>
  </si>
  <si>
    <t>FR</t>
  </si>
  <si>
    <t>Li</t>
  </si>
  <si>
    <t>Ls</t>
  </si>
  <si>
    <t>MC</t>
  </si>
  <si>
    <t>MC*FA</t>
  </si>
  <si>
    <t>Media</t>
  </si>
  <si>
    <t>MC-m(x)</t>
  </si>
  <si>
    <r>
      <t>MC-m(x)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</si>
  <si>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(MC-m(x)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)*FA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</si>
</sst>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2" fontId="0" fillId="0" borderId="1" xfId="0" applyNumberFormat="1" applyBorder="1"/>
    <xf numFmtId="2" fontId="0" fillId="0" borderId="1" xfId="0" applyNumberFormat="1" applyFill="1" applyBorder="1"/>
    <xf numFmtId="2" fontId="0" fillId="0" borderId="0" xfId="0" applyNumberFormat="1"/>
    <xf numFmtId="0" fontId="0" fillId="0" borderId="2" xfId="0" applyFill="1" applyBorder="1"/>
    <xf numFmtId="2" fontId="0" fillId="0" borderId="2" xfId="0" applyNumberFormat="1" applyBorder="1"/>
    <xf numFmtId="0" fontId="0" fillId="0" borderId="3" xfId="0" applyFill="1" applyBorder="1"/>
    <xf numFmtId="0" fontId="2" fillId="0" borderId="0" xfId="0" applyFont="1" applyBorder="1"/>
    <xf numFmtId="0" fontId="2" fillId="0" borderId="0" xfId="0" applyFont="1" applyFill="1" applyBorder="1"/>
    <xf numFmtId="2" fontId="2" fillId="0" borderId="0" xfId="0" applyNumberFormat="1" applyFont="1" applyBorder="1"/>
    <xf numFmtId="2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histograma</a:t>
            </a:r>
            <a:r>
              <a:rPr lang="es-AR" baseline="0"/>
              <a:t> de frecuencias correspondientes </a:t>
            </a:r>
            <a:endParaRPr lang="es-AR"/>
          </a:p>
        </c:rich>
      </c:tx>
      <c:layout>
        <c:manualLayout>
          <c:xMode val="edge"/>
          <c:yMode val="edge"/>
          <c:x val="0.1352639982502187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Hoja1!$D$4:$E$12</c:f>
              <c:multiLvlStrCache>
                <c:ptCount val="9"/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13</c:v>
                  </c:pt>
                  <c:pt idx="4">
                    <c:v>14</c:v>
                  </c:pt>
                  <c:pt idx="5">
                    <c:v>15</c:v>
                  </c:pt>
                  <c:pt idx="6">
                    <c:v>16</c:v>
                  </c:pt>
                  <c:pt idx="7">
                    <c:v>17</c:v>
                  </c:pt>
                  <c:pt idx="8">
                    <c:v>18</c:v>
                  </c:pt>
                </c:lvl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</c:lvl>
              </c:multiLvlStrCache>
            </c:multiLvlStrRef>
          </c:cat>
          <c:val>
            <c:numRef>
              <c:f>Hoja1!$G$4:$G$12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6-4616-8E39-A1B90B8A3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363052095"/>
        <c:axId val="1363040447"/>
      </c:barChart>
      <c:catAx>
        <c:axId val="136305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3040447"/>
        <c:crosses val="autoZero"/>
        <c:auto val="1"/>
        <c:lblAlgn val="ctr"/>
        <c:lblOffset val="100"/>
        <c:noMultiLvlLbl val="0"/>
      </c:catAx>
      <c:valAx>
        <c:axId val="136304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305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16</xdr:row>
      <xdr:rowOff>85725</xdr:rowOff>
    </xdr:from>
    <xdr:to>
      <xdr:col>11</xdr:col>
      <xdr:colOff>466725</xdr:colOff>
      <xdr:row>30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7"/>
  <sheetViews>
    <sheetView tabSelected="1" topLeftCell="A4" workbookViewId="0">
      <selection activeCell="E16" sqref="E16"/>
    </sheetView>
  </sheetViews>
  <sheetFormatPr baseColWidth="10" defaultRowHeight="15" x14ac:dyDescent="0.25"/>
  <cols>
    <col min="1" max="1" width="4.28515625" customWidth="1"/>
    <col min="2" max="2" width="5.42578125" customWidth="1"/>
    <col min="3" max="3" width="3.28515625" customWidth="1"/>
    <col min="4" max="4" width="4.42578125" customWidth="1"/>
    <col min="5" max="5" width="6.5703125" customWidth="1"/>
    <col min="6" max="6" width="6.7109375" customWidth="1"/>
    <col min="7" max="7" width="5.42578125" customWidth="1"/>
    <col min="8" max="8" width="4.85546875" customWidth="1"/>
    <col min="9" max="9" width="7.28515625" customWidth="1"/>
    <col min="10" max="10" width="8.42578125" customWidth="1"/>
    <col min="11" max="11" width="9.28515625" customWidth="1"/>
    <col min="12" max="12" width="13.85546875" customWidth="1"/>
    <col min="13" max="13" width="14.42578125" customWidth="1"/>
  </cols>
  <sheetData>
    <row r="3" spans="1:12" ht="17.25" x14ac:dyDescent="0.25">
      <c r="A3">
        <v>1</v>
      </c>
      <c r="B3" s="1">
        <v>9</v>
      </c>
      <c r="D3" s="1" t="s">
        <v>3</v>
      </c>
      <c r="E3" s="1" t="s">
        <v>4</v>
      </c>
      <c r="F3" s="1" t="s">
        <v>5</v>
      </c>
      <c r="G3" s="1" t="s">
        <v>0</v>
      </c>
      <c r="H3" s="8" t="s">
        <v>2</v>
      </c>
      <c r="I3" s="3" t="s">
        <v>6</v>
      </c>
      <c r="J3" s="3" t="s">
        <v>8</v>
      </c>
      <c r="K3" s="3" t="s">
        <v>9</v>
      </c>
      <c r="L3" s="10" t="s">
        <v>10</v>
      </c>
    </row>
    <row r="4" spans="1:12" x14ac:dyDescent="0.25">
      <c r="A4">
        <v>2</v>
      </c>
      <c r="B4" s="1">
        <v>9</v>
      </c>
      <c r="D4" s="1">
        <v>9</v>
      </c>
      <c r="E4" s="1">
        <v>10</v>
      </c>
      <c r="F4" s="1">
        <f>D4*E4/2</f>
        <v>45</v>
      </c>
      <c r="G4" s="1">
        <v>4</v>
      </c>
      <c r="H4" s="9">
        <f>G4/$G$13</f>
        <v>0.13333333333333333</v>
      </c>
      <c r="I4" s="1">
        <f>F4*G4</f>
        <v>180</v>
      </c>
      <c r="J4" s="5">
        <f>F4-$I$13</f>
        <v>-40.266666666666666</v>
      </c>
      <c r="K4" s="5">
        <f>POWER(J4,2)</f>
        <v>1621.4044444444444</v>
      </c>
      <c r="L4" s="5">
        <f>K4*G4</f>
        <v>6485.6177777777775</v>
      </c>
    </row>
    <row r="5" spans="1:12" x14ac:dyDescent="0.25">
      <c r="A5">
        <v>3</v>
      </c>
      <c r="B5" s="1">
        <v>10</v>
      </c>
      <c r="D5" s="1">
        <v>10</v>
      </c>
      <c r="E5" s="1">
        <v>11</v>
      </c>
      <c r="F5" s="1">
        <f t="shared" ref="F5:F12" si="0">D5*E5/2</f>
        <v>55</v>
      </c>
      <c r="G5" s="1">
        <v>4</v>
      </c>
      <c r="H5" s="9">
        <f>G5/$G$13</f>
        <v>0.13333333333333333</v>
      </c>
      <c r="I5" s="1">
        <f t="shared" ref="I5:I12" si="1">F5*G5</f>
        <v>220</v>
      </c>
      <c r="J5" s="5">
        <f>F5-$I$13</f>
        <v>-30.266666666666666</v>
      </c>
      <c r="K5" s="5">
        <f t="shared" ref="K5:K12" si="2">POWER(J5,2)</f>
        <v>916.07111111111101</v>
      </c>
      <c r="L5" s="5">
        <f t="shared" ref="L5:L12" si="3">K5*G5</f>
        <v>3664.284444444444</v>
      </c>
    </row>
    <row r="6" spans="1:12" x14ac:dyDescent="0.25">
      <c r="A6">
        <v>4</v>
      </c>
      <c r="B6" s="1">
        <v>10</v>
      </c>
      <c r="D6" s="1">
        <v>11</v>
      </c>
      <c r="E6" s="1">
        <v>12</v>
      </c>
      <c r="F6" s="1">
        <f t="shared" si="0"/>
        <v>66</v>
      </c>
      <c r="G6" s="1">
        <v>4</v>
      </c>
      <c r="H6" s="9">
        <f>G6/$G$13</f>
        <v>0.13333333333333333</v>
      </c>
      <c r="I6" s="1">
        <f t="shared" si="1"/>
        <v>264</v>
      </c>
      <c r="J6" s="5">
        <f>F6-$I$13</f>
        <v>-19.266666666666666</v>
      </c>
      <c r="K6" s="5">
        <f t="shared" si="2"/>
        <v>371.20444444444439</v>
      </c>
      <c r="L6" s="5">
        <f t="shared" si="3"/>
        <v>1484.8177777777776</v>
      </c>
    </row>
    <row r="7" spans="1:12" x14ac:dyDescent="0.25">
      <c r="A7">
        <v>5</v>
      </c>
      <c r="B7" s="1">
        <v>11</v>
      </c>
      <c r="D7" s="1">
        <v>12</v>
      </c>
      <c r="E7" s="1">
        <v>13</v>
      </c>
      <c r="F7" s="1">
        <f t="shared" si="0"/>
        <v>78</v>
      </c>
      <c r="G7" s="1">
        <v>3</v>
      </c>
      <c r="H7" s="9">
        <f>G7/$G$13</f>
        <v>0.1</v>
      </c>
      <c r="I7" s="1">
        <f t="shared" si="1"/>
        <v>234</v>
      </c>
      <c r="J7" s="5">
        <f>F7-$I$13</f>
        <v>-7.2666666666666657</v>
      </c>
      <c r="K7" s="5">
        <f t="shared" si="2"/>
        <v>52.804444444444428</v>
      </c>
      <c r="L7" s="5">
        <f t="shared" si="3"/>
        <v>158.4133333333333</v>
      </c>
    </row>
    <row r="8" spans="1:12" x14ac:dyDescent="0.25">
      <c r="A8">
        <v>6</v>
      </c>
      <c r="B8" s="1">
        <v>11</v>
      </c>
      <c r="D8" s="1">
        <v>13</v>
      </c>
      <c r="E8" s="1">
        <v>14</v>
      </c>
      <c r="F8" s="1">
        <f t="shared" si="0"/>
        <v>91</v>
      </c>
      <c r="G8" s="1">
        <v>5</v>
      </c>
      <c r="H8" s="9">
        <f>G8/$G$13</f>
        <v>0.16666666666666666</v>
      </c>
      <c r="I8" s="1">
        <f t="shared" si="1"/>
        <v>455</v>
      </c>
      <c r="J8" s="5">
        <f>F8-$I$13</f>
        <v>5.7333333333333343</v>
      </c>
      <c r="K8" s="5">
        <f t="shared" si="2"/>
        <v>32.871111111111119</v>
      </c>
      <c r="L8" s="5">
        <f t="shared" si="3"/>
        <v>164.35555555555561</v>
      </c>
    </row>
    <row r="9" spans="1:12" x14ac:dyDescent="0.25">
      <c r="A9">
        <v>7</v>
      </c>
      <c r="B9" s="1">
        <v>11</v>
      </c>
      <c r="D9" s="1">
        <v>14</v>
      </c>
      <c r="E9" s="1">
        <v>15</v>
      </c>
      <c r="F9" s="1">
        <f t="shared" si="0"/>
        <v>105</v>
      </c>
      <c r="G9" s="1">
        <v>4</v>
      </c>
      <c r="H9" s="9">
        <f>G9/$G$13</f>
        <v>0.13333333333333333</v>
      </c>
      <c r="I9" s="1">
        <f t="shared" si="1"/>
        <v>420</v>
      </c>
      <c r="J9" s="5">
        <f>F9-$I$13</f>
        <v>19.733333333333334</v>
      </c>
      <c r="K9" s="5">
        <f t="shared" si="2"/>
        <v>389.40444444444449</v>
      </c>
      <c r="L9" s="5">
        <f t="shared" si="3"/>
        <v>1557.617777777778</v>
      </c>
    </row>
    <row r="10" spans="1:12" x14ac:dyDescent="0.25">
      <c r="A10">
        <v>8</v>
      </c>
      <c r="B10" s="1">
        <v>11</v>
      </c>
      <c r="D10" s="1">
        <v>15</v>
      </c>
      <c r="E10" s="1">
        <v>16</v>
      </c>
      <c r="F10" s="1">
        <f t="shared" si="0"/>
        <v>120</v>
      </c>
      <c r="G10" s="1">
        <v>3</v>
      </c>
      <c r="H10" s="9">
        <f>G10/$G$13</f>
        <v>0.1</v>
      </c>
      <c r="I10" s="1">
        <f t="shared" si="1"/>
        <v>360</v>
      </c>
      <c r="J10" s="5">
        <f>F10-$I$13</f>
        <v>34.733333333333334</v>
      </c>
      <c r="K10" s="5">
        <f t="shared" si="2"/>
        <v>1206.4044444444446</v>
      </c>
      <c r="L10" s="5">
        <f t="shared" si="3"/>
        <v>3619.213333333334</v>
      </c>
    </row>
    <row r="11" spans="1:12" x14ac:dyDescent="0.25">
      <c r="A11">
        <v>9</v>
      </c>
      <c r="B11" s="1">
        <v>12</v>
      </c>
      <c r="D11" s="1">
        <v>16</v>
      </c>
      <c r="E11" s="1">
        <v>17</v>
      </c>
      <c r="F11" s="1">
        <f t="shared" si="0"/>
        <v>136</v>
      </c>
      <c r="G11" s="1">
        <v>2</v>
      </c>
      <c r="H11" s="9">
        <f>G11/$G$13</f>
        <v>6.6666666666666666E-2</v>
      </c>
      <c r="I11" s="1">
        <f t="shared" si="1"/>
        <v>272</v>
      </c>
      <c r="J11" s="5">
        <f>F11-$I$13</f>
        <v>50.733333333333334</v>
      </c>
      <c r="K11" s="5">
        <f t="shared" si="2"/>
        <v>2573.8711111111111</v>
      </c>
      <c r="L11" s="5">
        <f t="shared" si="3"/>
        <v>5147.7422222222222</v>
      </c>
    </row>
    <row r="12" spans="1:12" x14ac:dyDescent="0.25">
      <c r="A12">
        <v>10</v>
      </c>
      <c r="B12" s="1">
        <v>12</v>
      </c>
      <c r="D12" s="1">
        <v>17</v>
      </c>
      <c r="E12" s="1">
        <v>18</v>
      </c>
      <c r="F12" s="1">
        <f t="shared" si="0"/>
        <v>153</v>
      </c>
      <c r="G12" s="1">
        <v>1</v>
      </c>
      <c r="H12" s="9">
        <f>G12/$G$13</f>
        <v>3.3333333333333333E-2</v>
      </c>
      <c r="I12" s="1">
        <f t="shared" si="1"/>
        <v>153</v>
      </c>
      <c r="J12" s="5">
        <f>F12-$I$13</f>
        <v>67.733333333333334</v>
      </c>
      <c r="K12" s="5">
        <f t="shared" si="2"/>
        <v>4587.8044444444449</v>
      </c>
      <c r="L12" s="5">
        <f t="shared" si="3"/>
        <v>4587.8044444444449</v>
      </c>
    </row>
    <row r="13" spans="1:12" x14ac:dyDescent="0.25">
      <c r="A13">
        <v>11</v>
      </c>
      <c r="B13" s="1">
        <v>12</v>
      </c>
      <c r="G13" s="1">
        <f>SUM(G4:G12)</f>
        <v>30</v>
      </c>
      <c r="I13" s="5">
        <f>SUM(I4:I12)/G13</f>
        <v>85.266666666666666</v>
      </c>
      <c r="J13" s="7"/>
      <c r="L13" s="6">
        <f>SUM(L4:L12)/G13</f>
        <v>895.66222222222234</v>
      </c>
    </row>
    <row r="14" spans="1:12" x14ac:dyDescent="0.25">
      <c r="A14">
        <v>12</v>
      </c>
      <c r="B14" s="1">
        <v>12</v>
      </c>
      <c r="D14" s="11"/>
      <c r="E14" s="11"/>
      <c r="F14" s="13"/>
      <c r="G14" s="11"/>
      <c r="H14" s="11"/>
      <c r="I14" s="11"/>
      <c r="J14" s="13"/>
    </row>
    <row r="15" spans="1:12" x14ac:dyDescent="0.25">
      <c r="A15">
        <v>13</v>
      </c>
      <c r="B15" s="1">
        <v>13</v>
      </c>
      <c r="D15" s="1" t="s">
        <v>7</v>
      </c>
      <c r="E15" s="5">
        <f>I13</f>
        <v>85.266666666666666</v>
      </c>
      <c r="F15" s="13"/>
      <c r="G15" s="11"/>
      <c r="H15" s="11"/>
      <c r="I15" s="11"/>
      <c r="J15" s="13"/>
    </row>
    <row r="16" spans="1:12" x14ac:dyDescent="0.25">
      <c r="A16">
        <v>14</v>
      </c>
      <c r="B16" s="2">
        <v>13</v>
      </c>
      <c r="D16" s="1" t="s">
        <v>1</v>
      </c>
      <c r="E16" s="5">
        <f>L13</f>
        <v>895.66222222222234</v>
      </c>
      <c r="F16" s="13"/>
      <c r="G16" s="11"/>
      <c r="H16" s="11"/>
      <c r="I16" s="11"/>
      <c r="J16" s="13"/>
    </row>
    <row r="17" spans="1:11" x14ac:dyDescent="0.25">
      <c r="A17">
        <v>15</v>
      </c>
      <c r="B17" s="2">
        <v>13</v>
      </c>
      <c r="E17" s="11"/>
      <c r="F17" s="11"/>
      <c r="G17" s="13"/>
      <c r="H17" s="11"/>
      <c r="I17" s="11"/>
      <c r="J17" s="11"/>
      <c r="K17" s="13"/>
    </row>
    <row r="18" spans="1:11" x14ac:dyDescent="0.25">
      <c r="A18">
        <v>16</v>
      </c>
      <c r="B18" s="1">
        <v>14</v>
      </c>
      <c r="E18" s="11"/>
      <c r="F18" s="11"/>
      <c r="G18" s="13"/>
      <c r="H18" s="11"/>
      <c r="I18" s="11"/>
      <c r="J18" s="11"/>
      <c r="K18" s="13"/>
    </row>
    <row r="19" spans="1:11" x14ac:dyDescent="0.25">
      <c r="A19">
        <v>17</v>
      </c>
      <c r="B19" s="1">
        <v>14</v>
      </c>
      <c r="E19" s="11"/>
      <c r="F19" s="11"/>
      <c r="G19" s="13"/>
      <c r="H19" s="11"/>
      <c r="I19" s="11"/>
      <c r="J19" s="11"/>
      <c r="K19" s="13"/>
    </row>
    <row r="20" spans="1:11" x14ac:dyDescent="0.25">
      <c r="A20">
        <v>18</v>
      </c>
      <c r="B20" s="1">
        <v>14</v>
      </c>
      <c r="E20" s="11"/>
      <c r="F20" s="11"/>
      <c r="G20" s="13"/>
      <c r="H20" s="11"/>
      <c r="I20" s="11"/>
      <c r="J20" s="11"/>
      <c r="K20" s="13"/>
    </row>
    <row r="21" spans="1:11" x14ac:dyDescent="0.25">
      <c r="A21">
        <v>19</v>
      </c>
      <c r="B21" s="1">
        <v>14</v>
      </c>
      <c r="E21" s="11"/>
      <c r="F21" s="11"/>
      <c r="G21" s="11"/>
      <c r="H21" s="12"/>
      <c r="I21" s="11"/>
      <c r="J21" s="11"/>
      <c r="K21" s="14"/>
    </row>
    <row r="22" spans="1:11" x14ac:dyDescent="0.25">
      <c r="A22">
        <v>20</v>
      </c>
      <c r="B22" s="1">
        <v>14</v>
      </c>
      <c r="E22" s="11"/>
      <c r="F22" s="11"/>
      <c r="G22" s="11"/>
      <c r="H22" s="11"/>
      <c r="I22" s="11"/>
      <c r="J22" s="11"/>
      <c r="K22" s="11"/>
    </row>
    <row r="23" spans="1:11" x14ac:dyDescent="0.25">
      <c r="A23">
        <v>21</v>
      </c>
      <c r="B23" s="1">
        <v>15</v>
      </c>
      <c r="E23" s="11"/>
      <c r="F23" s="11"/>
      <c r="G23" s="11"/>
      <c r="H23" s="11"/>
      <c r="I23" s="11"/>
      <c r="J23" s="11"/>
      <c r="K23" s="11"/>
    </row>
    <row r="24" spans="1:11" x14ac:dyDescent="0.25">
      <c r="A24">
        <v>22</v>
      </c>
      <c r="B24" s="1">
        <v>15</v>
      </c>
      <c r="E24" s="11"/>
      <c r="F24" s="13"/>
      <c r="G24" s="11"/>
      <c r="H24" s="11"/>
      <c r="I24" s="11"/>
      <c r="J24" s="11"/>
      <c r="K24" s="11"/>
    </row>
    <row r="25" spans="1:11" x14ac:dyDescent="0.25">
      <c r="A25">
        <v>23</v>
      </c>
      <c r="B25" s="1">
        <v>15</v>
      </c>
    </row>
    <row r="26" spans="1:11" x14ac:dyDescent="0.25">
      <c r="A26">
        <v>24</v>
      </c>
      <c r="B26" s="1">
        <v>15</v>
      </c>
      <c r="H26" s="4"/>
      <c r="I26" s="4"/>
    </row>
    <row r="27" spans="1:11" x14ac:dyDescent="0.25">
      <c r="A27">
        <v>25</v>
      </c>
      <c r="B27" s="1">
        <v>16</v>
      </c>
      <c r="H27" s="4"/>
      <c r="I27" s="4"/>
    </row>
    <row r="28" spans="1:11" x14ac:dyDescent="0.25">
      <c r="A28">
        <v>26</v>
      </c>
      <c r="B28" s="1">
        <v>16</v>
      </c>
      <c r="H28" s="4"/>
      <c r="I28" s="4"/>
    </row>
    <row r="29" spans="1:11" x14ac:dyDescent="0.25">
      <c r="A29">
        <v>27</v>
      </c>
      <c r="B29" s="1">
        <v>16</v>
      </c>
      <c r="H29" s="4"/>
      <c r="I29" s="4"/>
    </row>
    <row r="30" spans="1:11" x14ac:dyDescent="0.25">
      <c r="A30">
        <v>28</v>
      </c>
      <c r="B30" s="1">
        <v>17</v>
      </c>
      <c r="H30" s="4"/>
      <c r="I30" s="4"/>
    </row>
    <row r="31" spans="1:11" x14ac:dyDescent="0.25">
      <c r="A31">
        <v>29</v>
      </c>
      <c r="B31" s="1">
        <v>17</v>
      </c>
      <c r="H31" s="4"/>
      <c r="I31" s="4"/>
    </row>
    <row r="32" spans="1:11" x14ac:dyDescent="0.25">
      <c r="A32">
        <v>30</v>
      </c>
      <c r="B32" s="1">
        <v>18</v>
      </c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</sheetData>
  <sortState ref="B3:B32">
    <sortCondition ref="B3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2021-04-28T22:25:28Z</cp:lastPrinted>
  <dcterms:created xsi:type="dcterms:W3CDTF">2021-04-28T21:05:25Z</dcterms:created>
  <dcterms:modified xsi:type="dcterms:W3CDTF">2021-04-28T23:47:56Z</dcterms:modified>
</cp:coreProperties>
</file>