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th\OneDrive\Desktop\sql_assistant_v3\src\utils\data\"/>
    </mc:Choice>
  </mc:AlternateContent>
  <xr:revisionPtr revIDLastSave="0" documentId="13_ncr:1_{D9298A46-BA3E-4222-A9FA-74A435ABD281}" xr6:coauthVersionLast="47" xr6:coauthVersionMax="47" xr10:uidLastSave="{00000000-0000-0000-0000-000000000000}"/>
  <bookViews>
    <workbookView xWindow="22932" yWindow="7992" windowWidth="23256" windowHeight="12456" tabRatio="757" activeTab="1" xr2:uid="{AFE3706E-D2E0-4CCB-B251-2FC4B29F0B89}"/>
  </bookViews>
  <sheets>
    <sheet name="semantics_tables" sheetId="1" r:id="rId1"/>
    <sheet name="semantic_tables_kw" sheetId="6" r:id="rId2"/>
    <sheet name="semantics_relations" sheetId="2" r:id="rId3"/>
    <sheet name="semantics_relations_kw" sheetId="7" r:id="rId4"/>
    <sheet name="semantics_columns" sheetId="3" r:id="rId5"/>
    <sheet name="basic_columns" sheetId="4" r:id="rId6"/>
    <sheet name="relations" sheetId="5" r:id="rId7"/>
  </sheets>
  <definedNames>
    <definedName name="_xlnm._FilterDatabase" localSheetId="5" hidden="1">basic_columns!$B$1:$F$62</definedName>
    <definedName name="_xlnm._FilterDatabase" localSheetId="4" hidden="1">semantics_columns!$A$1:$G$46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2" i="5"/>
</calcChain>
</file>

<file path=xl/sharedStrings.xml><?xml version="1.0" encoding="utf-8"?>
<sst xmlns="http://schemas.openxmlformats.org/spreadsheetml/2006/main" count="1010" uniqueCount="407">
  <si>
    <t>semantic_table_description</t>
  </si>
  <si>
    <t>meta_table_name</t>
  </si>
  <si>
    <t>meta_table_schema</t>
  </si>
  <si>
    <t>When human request equipment types classification</t>
  </si>
  <si>
    <t>teq_clasificacion</t>
  </si>
  <si>
    <t>dbo_v2</t>
  </si>
  <si>
    <t>When human request equipments types</t>
  </si>
  <si>
    <t>teq_tipo_equipo</t>
  </si>
  <si>
    <t>When human request  equipments</t>
  </si>
  <si>
    <t>equ_equipo</t>
  </si>
  <si>
    <t>When human request  equipments that are part of a measurement system</t>
  </si>
  <si>
    <t>med_tag</t>
  </si>
  <si>
    <t>pla_plataforma</t>
  </si>
  <si>
    <t>When human request  measurement system</t>
  </si>
  <si>
    <t>med_sistema_medicion</t>
  </si>
  <si>
    <t>When human request  meters in flow computers relationed with a measurement system</t>
  </si>
  <si>
    <t>fcs_computador_medidor</t>
  </si>
  <si>
    <t>When human request  firmware from flow computer</t>
  </si>
  <si>
    <t>fcs_firmware</t>
  </si>
  <si>
    <t>When human request  variables by measurement systems</t>
  </si>
  <si>
    <t>var_tipo_variable</t>
  </si>
  <si>
    <t>When human request  variables values like average, maximun or minimun</t>
  </si>
  <si>
    <t>var_variable_datos</t>
  </si>
  <si>
    <t>When human request fluid  that measurement system is capable of read like petrol, water, vapour, gas</t>
  </si>
  <si>
    <t>flu_tipo_fluido</t>
  </si>
  <si>
    <t xml:space="preserve">When human request flow computers </t>
  </si>
  <si>
    <t>fcs_computadores</t>
  </si>
  <si>
    <t>When human request flow computers types</t>
  </si>
  <si>
    <t>fcs_tipo_computador</t>
  </si>
  <si>
    <t>When human request measurement type</t>
  </si>
  <si>
    <t>med_tipo_medicion</t>
  </si>
  <si>
    <t>semantic_table_relation</t>
  </si>
  <si>
    <t>meta_table_1</t>
  </si>
  <si>
    <t>meta_table_2</t>
  </si>
  <si>
    <t>meta_k1</t>
  </si>
  <si>
    <t>meta_k2</t>
  </si>
  <si>
    <t>meta_mid_table</t>
  </si>
  <si>
    <t>meta_mid_k1</t>
  </si>
  <si>
    <t>meta_mid_k2</t>
  </si>
  <si>
    <t>meta_relation_description</t>
  </si>
  <si>
    <t>Every measurement system use fluid</t>
  </si>
  <si>
    <t>Id</t>
  </si>
  <si>
    <t>IdTipoFluido_fk</t>
  </si>
  <si>
    <t>Fluids are measured by measurement systems</t>
  </si>
  <si>
    <t xml:space="preserve">Measurement system is from platform </t>
  </si>
  <si>
    <t>IdPlataforma_fk</t>
  </si>
  <si>
    <t>Meter is assigned to a measurement system</t>
  </si>
  <si>
    <t>Id_Sisema_Medicion</t>
  </si>
  <si>
    <t>Meters are assigned to a measurement system</t>
  </si>
  <si>
    <t>Flow computer includes meters</t>
  </si>
  <si>
    <t>IdComputador_fk</t>
  </si>
  <si>
    <t>Every flow computer has firmware or versions</t>
  </si>
  <si>
    <t>IdFirmware_fk</t>
  </si>
  <si>
    <t>Equipment are assigned to an measurement system</t>
  </si>
  <si>
    <t>IdEquipo_fk</t>
  </si>
  <si>
    <t>IdSistemaMedicion_fk</t>
  </si>
  <si>
    <t>Equipments use equipment types</t>
  </si>
  <si>
    <t>IdTipoEquipo_fk</t>
  </si>
  <si>
    <t>Equipments classes is a equipment type</t>
  </si>
  <si>
    <t>IdClasificacion_fk</t>
  </si>
  <si>
    <t>Equipment types have classification</t>
  </si>
  <si>
    <t>idSistemaMedicion_fk</t>
  </si>
  <si>
    <t>IdVariable_fk</t>
  </si>
  <si>
    <t>Every flow computer version or firmwares has flow computer types</t>
  </si>
  <si>
    <t>IdTipo_Computador</t>
  </si>
  <si>
    <t>Every flow computer version/firmwares has flow computer types</t>
  </si>
  <si>
    <t>Each measurement system has a measurement type</t>
  </si>
  <si>
    <t>IdAplicabilidad_fk</t>
  </si>
  <si>
    <t>Every measurement system has a measurement types</t>
  </si>
  <si>
    <t>semantic_column</t>
  </si>
  <si>
    <t>meta_table</t>
  </si>
  <si>
    <t>meta_column_name</t>
  </si>
  <si>
    <t>meta_column_type</t>
  </si>
  <si>
    <t>VARCHAR(MAX)</t>
  </si>
  <si>
    <t>VARCHAR(50)</t>
  </si>
  <si>
    <t>INT</t>
  </si>
  <si>
    <t>BIT</t>
  </si>
  <si>
    <t>VARCHAR(10)</t>
  </si>
  <si>
    <t>Nombre</t>
  </si>
  <si>
    <t>Abreviatura</t>
  </si>
  <si>
    <t>EsVisible</t>
  </si>
  <si>
    <t>Estado</t>
  </si>
  <si>
    <t>VARCHAR(100)</t>
  </si>
  <si>
    <t>VARCHAR(150)</t>
  </si>
  <si>
    <t>Tag</t>
  </si>
  <si>
    <t>IsVisible</t>
  </si>
  <si>
    <t>Uso</t>
  </si>
  <si>
    <t>fcs_tipo_dato</t>
  </si>
  <si>
    <t>Tipo</t>
  </si>
  <si>
    <t>Bytes</t>
  </si>
  <si>
    <t>VARCHAR(5)</t>
  </si>
  <si>
    <t>fcs_tipos_punto</t>
  </si>
  <si>
    <t>Tipo_Punto</t>
  </si>
  <si>
    <t>Parametro</t>
  </si>
  <si>
    <t>Acceso</t>
  </si>
  <si>
    <t>Descripcion</t>
  </si>
  <si>
    <t>Tipo_Dato</t>
  </si>
  <si>
    <t>Numero_Bytes</t>
  </si>
  <si>
    <t>Firmware</t>
  </si>
  <si>
    <t>fcs_mapa_modbus</t>
  </si>
  <si>
    <t>Tag_Index</t>
  </si>
  <si>
    <t>Tag_OPC</t>
  </si>
  <si>
    <t>Registro</t>
  </si>
  <si>
    <t>Punto</t>
  </si>
  <si>
    <t>Numero_Logico</t>
  </si>
  <si>
    <t>Funcion_Modbus</t>
  </si>
  <si>
    <t>IP</t>
  </si>
  <si>
    <t>Puerto</t>
  </si>
  <si>
    <t>Puerto_Secundario</t>
  </si>
  <si>
    <t>Compatibilidad_Modicon</t>
  </si>
  <si>
    <t>Leer_Tiempo_Real</t>
  </si>
  <si>
    <t>Leer_Configuracion</t>
  </si>
  <si>
    <t>Leer_Alarmas</t>
  </si>
  <si>
    <t xml:space="preserve">Leer_Eventos </t>
  </si>
  <si>
    <t>Leer_Historicos</t>
  </si>
  <si>
    <t xml:space="preserve">Grupo_Destino </t>
  </si>
  <si>
    <t>Unidad_Destino</t>
  </si>
  <si>
    <t xml:space="preserve">Grupo_Fuente </t>
  </si>
  <si>
    <t xml:space="preserve">Unidad_Fuente </t>
  </si>
  <si>
    <t>Numero_Maximo_Horarios</t>
  </si>
  <si>
    <t xml:space="preserve">Numero_Maximo_Diarios </t>
  </si>
  <si>
    <t>Numero_Maximo_Proves</t>
  </si>
  <si>
    <t xml:space="preserve">Numero_Maximo_Batch </t>
  </si>
  <si>
    <t xml:space="preserve">Tipo_Protocolo </t>
  </si>
  <si>
    <t xml:space="preserve">Tiempo_Proceso_Historico </t>
  </si>
  <si>
    <t xml:space="preserve">Tiempo_Proceso_TiempoReal </t>
  </si>
  <si>
    <t xml:space="preserve">Servidor_OPC </t>
  </si>
  <si>
    <t xml:space="preserve">Codigo_Medidor </t>
  </si>
  <si>
    <t>Reporte_Manual</t>
  </si>
  <si>
    <t>Cromatografia</t>
  </si>
  <si>
    <t>Fecha</t>
  </si>
  <si>
    <t>Valor</t>
  </si>
  <si>
    <t>Valor_String</t>
  </si>
  <si>
    <t>DATETIME</t>
  </si>
  <si>
    <t>FLOAT</t>
  </si>
  <si>
    <t>Serial</t>
  </si>
  <si>
    <t>FechaInicialCalibInsp</t>
  </si>
  <si>
    <t>Modelo</t>
  </si>
  <si>
    <t>Caracteristica</t>
  </si>
  <si>
    <t>planificacion</t>
  </si>
  <si>
    <t>Categoria</t>
  </si>
  <si>
    <t>VARCHAR(550)</t>
  </si>
  <si>
    <t>VARCHAR(200)</t>
  </si>
  <si>
    <t>AsLeft</t>
  </si>
  <si>
    <t>Estado_Comprobacion_Metrologica</t>
  </si>
  <si>
    <t>NombreCertificado</t>
  </si>
  <si>
    <t>ReporteDS</t>
  </si>
  <si>
    <t>EsMultivariable</t>
  </si>
  <si>
    <t>Comportamiento_Como_TT</t>
  </si>
  <si>
    <t>EsAnalisis</t>
  </si>
  <si>
    <t>fab_fabricante</t>
  </si>
  <si>
    <t>SensoresHabilitadosMv</t>
  </si>
  <si>
    <t>meta_column_comment</t>
  </si>
  <si>
    <t>platfom identificator</t>
  </si>
  <si>
    <t>platform status</t>
  </si>
  <si>
    <t>fluid identificator</t>
  </si>
  <si>
    <t>fluid name</t>
  </si>
  <si>
    <t>fluid status</t>
  </si>
  <si>
    <t>measurement system identificator</t>
  </si>
  <si>
    <t>measurement system name</t>
  </si>
  <si>
    <t>measurement system status</t>
  </si>
  <si>
    <t>measurement system tag</t>
  </si>
  <si>
    <t>measurement type identificator</t>
  </si>
  <si>
    <t>measurement type name</t>
  </si>
  <si>
    <t>measurement type status</t>
  </si>
  <si>
    <t>data type identificator</t>
  </si>
  <si>
    <t>data type name</t>
  </si>
  <si>
    <t>data type bytes</t>
  </si>
  <si>
    <t>data type status</t>
  </si>
  <si>
    <t>point type identificator</t>
  </si>
  <si>
    <t>point type name</t>
  </si>
  <si>
    <t>point type parameter</t>
  </si>
  <si>
    <t>point type accessbility</t>
  </si>
  <si>
    <t>point type description</t>
  </si>
  <si>
    <t>point type bytes number</t>
  </si>
  <si>
    <t>flow computer type identificator</t>
  </si>
  <si>
    <t>flow compyter type name</t>
  </si>
  <si>
    <t>flow compyter type status</t>
  </si>
  <si>
    <t>flow computer firmware identificator</t>
  </si>
  <si>
    <t>flow computer firmware name</t>
  </si>
  <si>
    <t>flow computer firmware status</t>
  </si>
  <si>
    <t>modbus map identificator</t>
  </si>
  <si>
    <t>modbus map tag label</t>
  </si>
  <si>
    <t>modbus map point</t>
  </si>
  <si>
    <t>modbus map logic number</t>
  </si>
  <si>
    <t>flow computer identificator</t>
  </si>
  <si>
    <t>flow computer port number</t>
  </si>
  <si>
    <t>flow computer status</t>
  </si>
  <si>
    <t>flow computer meter system code</t>
  </si>
  <si>
    <t>flow computer meter system status</t>
  </si>
  <si>
    <t>variable identificator</t>
  </si>
  <si>
    <t>variable name</t>
  </si>
  <si>
    <t>variable status</t>
  </si>
  <si>
    <t>data variable register date</t>
  </si>
  <si>
    <t>variable number value</t>
  </si>
  <si>
    <t>variable string value</t>
  </si>
  <si>
    <t>equipment identificator</t>
  </si>
  <si>
    <t>equipment serial</t>
  </si>
  <si>
    <t>equipment status</t>
  </si>
  <si>
    <t>equipment type identificator</t>
  </si>
  <si>
    <t>equipment type name</t>
  </si>
  <si>
    <t>equipment type status</t>
  </si>
  <si>
    <t>manufacturer identificator</t>
  </si>
  <si>
    <t>manufacturer name</t>
  </si>
  <si>
    <t>manufacturer status</t>
  </si>
  <si>
    <t>equipment type classification identificator</t>
  </si>
  <si>
    <t>equipment type classification name</t>
  </si>
  <si>
    <t>equipment type classification status</t>
  </si>
  <si>
    <t>measurement system equipment name</t>
  </si>
  <si>
    <t>measurement system equipment status</t>
  </si>
  <si>
    <t>flow computer name</t>
  </si>
  <si>
    <t>Platform name</t>
  </si>
  <si>
    <t>Abbreviation for the platform</t>
  </si>
  <si>
    <t>Flag indicating if the platform is visible (1) or not (0)</t>
  </si>
  <si>
    <t>Platform status, active ('ACT') or inactive ('INA')</t>
  </si>
  <si>
    <t>Unique identifier for the fluid type</t>
  </si>
  <si>
    <t>Name of the fluid type, must be in: (Gás Natural / Óleo Cru / Água / Condensado / Vapour / Água + MEG / MEG)</t>
  </si>
  <si>
    <t>Abbreviation for the fluid type</t>
  </si>
  <si>
    <t>Fluid type status, active ('ACT') or inactive ('INA')</t>
  </si>
  <si>
    <t>Name of the measurement type</t>
  </si>
  <si>
    <t>Status of the measurement type, active ('ACT') or inactive ('INA')</t>
  </si>
  <si>
    <t>Unique identifier for the measurement system</t>
  </si>
  <si>
    <t>Name of the measurement system</t>
  </si>
  <si>
    <t>Tag associated to the measurement system</t>
  </si>
  <si>
    <t>Status of the measurement system, active ('ACT') or inactive ('INA')</t>
  </si>
  <si>
    <t>SubTipoFluido</t>
  </si>
  <si>
    <t>Exclusively reffers to subtype natural gas DIF or LIN, use only when fluid type fk id=1</t>
  </si>
  <si>
    <t>Indicates whether the system is visible in the UI, could be: 1/0</t>
  </si>
  <si>
    <t>Usage description of the measurement system could be: CONTINUA / WELL_TESTING</t>
  </si>
  <si>
    <t>Unique identifier for each data type</t>
  </si>
  <si>
    <t>Unique identifier for each point type</t>
  </si>
  <si>
    <t>The type name, related to be 'string', 'boolean', 'integer', etc</t>
  </si>
  <si>
    <t>The size of the data type in bytes</t>
  </si>
  <si>
    <t>The status of the data type, could be active ('ACT') or inactive ('INA')</t>
  </si>
  <si>
    <t>Unique identifier for each flow computer type</t>
  </si>
  <si>
    <t>Unique identifier for each flow computer firmware</t>
  </si>
  <si>
    <t>Categorical code for the type of point</t>
  </si>
  <si>
    <t>Numerical parameter associated with the point type, potentially for configuration or categorization purposes</t>
  </si>
  <si>
    <t>Describes the access level or method for the point (R or W or R/W)</t>
  </si>
  <si>
    <t>Description of the point type</t>
  </si>
  <si>
    <t>Data type of the point (e.g., Integer, Float, String), linking to the fcs_tipo_dato table</t>
  </si>
  <si>
    <t>point type data type</t>
  </si>
  <si>
    <t>Size of the point's data type in bytes, specifying how much data the point holds</t>
  </si>
  <si>
    <t>Name or version of the firmware</t>
  </si>
  <si>
    <t>Status of the firmware, active ('ACT') or inactive ('INA')</t>
  </si>
  <si>
    <t>Unique identifier for each Modbus map entry</t>
  </si>
  <si>
    <t>Name associated with the Modbus point</t>
  </si>
  <si>
    <t>Index of the Tag, used for ordering or hierarchical structuring</t>
  </si>
  <si>
    <t>OPC tag associated with the Modbus point for OPC communications</t>
  </si>
  <si>
    <t>The Modbus register number associated with the point</t>
  </si>
  <si>
    <t>The point number or identifier within the Modbus register</t>
  </si>
  <si>
    <t>Logical number used for identifying or categorizing the Modbus point</t>
  </si>
  <si>
    <t>Modbus function code used for reading or writing to the point</t>
  </si>
  <si>
    <t>flow computer IP address</t>
  </si>
  <si>
    <t>Flow computer name</t>
  </si>
  <si>
    <t>Flow computer secondary port used for backup communications</t>
  </si>
  <si>
    <t>Flow computer primary port used for communications</t>
  </si>
  <si>
    <t>Indicates compatibility with Modicon protocols, compatible (1), incompatible (0)</t>
  </si>
  <si>
    <t>Capability to read real-time data, can read ('1') can't read ('0')</t>
  </si>
  <si>
    <t>Capability to read configuration settings, can read ('1') can't read ('0')</t>
  </si>
  <si>
    <t>Capability to read alarm logs, can read ('1') can't read ('0')</t>
  </si>
  <si>
    <t>Capability to read event logs, can read ('1') can't read ('0')</t>
  </si>
  <si>
    <t>Capability to read historical data, can read ('1') can't read ('0')</t>
  </si>
  <si>
    <t>Target group for data or commands</t>
  </si>
  <si>
    <t>Target unit within the target group for data or commands</t>
  </si>
  <si>
    <t>Source group from which data or commands are issued</t>
  </si>
  <si>
    <t>Source unit within the source group from which data or commands are issued</t>
  </si>
  <si>
    <t>Maximum number of schedules that can be handled</t>
  </si>
  <si>
    <t>Maximum number of daily logs that can be handled</t>
  </si>
  <si>
    <t>Maximum number of proves (verification processes) that can be handled</t>
  </si>
  <si>
    <t>Maximum number of batch processes that can be handled</t>
  </si>
  <si>
    <t>Type of protocol used for communication</t>
  </si>
  <si>
    <t>Time interval for processing historical data</t>
  </si>
  <si>
    <t>Time interval for processing real-time data</t>
  </si>
  <si>
    <t>Name or IP of the OPC server for communications</t>
  </si>
  <si>
    <t>Unique identifier meter code (1,2,3,4,5...10)</t>
  </si>
  <si>
    <t>Current status of the computer-meter association active ('2') or inactive ('1') or not available ('0')</t>
  </si>
  <si>
    <t>Unique identifier for each variable</t>
  </si>
  <si>
    <t>Unique identifier for each equipment</t>
  </si>
  <si>
    <t>Measured variable name</t>
  </si>
  <si>
    <t>Indicates whether manual reporting is applicable or required for this variable type</t>
  </si>
  <si>
    <t>Indicates whether this variable type is associated with chromatography</t>
  </si>
  <si>
    <t>Current status of the variable, active ('ACT') or inactive ('INA')</t>
  </si>
  <si>
    <t>Date and time when the variable data was measured</t>
  </si>
  <si>
    <t>Numeric value of the variable measured</t>
  </si>
  <si>
    <t>String representation of the variable value, for non-numeric data</t>
  </si>
  <si>
    <t>Serial number of the equipment</t>
  </si>
  <si>
    <t>Date and time of the initial calibration or inspection</t>
  </si>
  <si>
    <t>Model of the equipment</t>
  </si>
  <si>
    <t>Characteristics or specifications of the equipment</t>
  </si>
  <si>
    <t>Current status of the equipment, active ('ACT') or inactive ('INA')</t>
  </si>
  <si>
    <t>Indicates whether the equipment is included in planning schedules</t>
  </si>
  <si>
    <t>Category code of the equipment</t>
  </si>
  <si>
    <t>VARCHAR(3)</t>
  </si>
  <si>
    <t>Unique identifier for each equipment type</t>
  </si>
  <si>
    <t>Unique identifier for each manufacturer</t>
  </si>
  <si>
    <t>Name or description of the equipment type</t>
  </si>
  <si>
    <t>Indicates whether the equipment type is considered as left in terms of installation or configuration</t>
  </si>
  <si>
    <t>Status of metrological verification (e.g., valid, expired)</t>
  </si>
  <si>
    <t>Name or identifier of the certification associated with this equipment type</t>
  </si>
  <si>
    <t>Indicates whether a DS (Data Sheet) report is associated with this equipment type</t>
  </si>
  <si>
    <t>Indicates whether this equipment type is capable of measuring multiple variables</t>
  </si>
  <si>
    <t>Maximum limit of this type of equipment per measurement system</t>
  </si>
  <si>
    <t>Indicates whether the equipment type behaves like a TT (Temperature Transmitter)</t>
  </si>
  <si>
    <t>Current status of the equipment type, active ('ACT') or inactive ('INA')</t>
  </si>
  <si>
    <t>Indicates whether this equipment type is used for analysis purposes</t>
  </si>
  <si>
    <t>Name of the manufacturer</t>
  </si>
  <si>
    <t>Current status of the manufacturer, active ('ACT') or inactive ('INA')</t>
  </si>
  <si>
    <t>Name of the classification (e.g: 'Medidor primario', ' Medidor secundario', ' Medidor terciario', ' Válvulas e accesorios')</t>
  </si>
  <si>
    <t>Current status of the classification, active ('ACT') or inactive ('INA')</t>
  </si>
  <si>
    <t>Combined name from measurement system and equipment</t>
  </si>
  <si>
    <t>Information about enabled sensors for multivariable equipment</t>
  </si>
  <si>
    <t>Current status of the tag, active ('ACT') or inactive ('INA')</t>
  </si>
  <si>
    <t>meta_priority</t>
  </si>
  <si>
    <t>meta_k1_description</t>
  </si>
  <si>
    <t>meta_k2_description</t>
  </si>
  <si>
    <t>meta_mid_k1_description</t>
  </si>
  <si>
    <t>meta_mid_k2_description</t>
  </si>
  <si>
    <t>Foreign key linking measurement systems with platforms</t>
  </si>
  <si>
    <t>Foreign key linking meters with measurement systems</t>
  </si>
  <si>
    <t>Foreign key linking meters with flow computers</t>
  </si>
  <si>
    <t>Foreign key linking equipment type with equipment</t>
  </si>
  <si>
    <t>Foreign key linking firmwares with flow computer types</t>
  </si>
  <si>
    <t>Foreign key linking fluid type with measurement systems</t>
  </si>
  <si>
    <t>Foreign key linking flow computers with respective firmware</t>
  </si>
  <si>
    <t>Foreign key linking equipment type with respective equipment classification</t>
  </si>
  <si>
    <t>Foreign key linking measurement system with their measure type</t>
  </si>
  <si>
    <t>Foreign key linking equipment with respective measurement system tag</t>
  </si>
  <si>
    <t>Foreign key linking measurement systems with their respective measurement system tag</t>
  </si>
  <si>
    <t>Unique identifier for each equipment classification</t>
  </si>
  <si>
    <t>Unique identifier for each measure type</t>
  </si>
  <si>
    <t>Unique Identifier for each platform</t>
  </si>
  <si>
    <t>Unique identifier for each flow computer</t>
  </si>
  <si>
    <t>Flow computer IP address of the flow computer</t>
  </si>
  <si>
    <t>Current status of the flow computer, active ('1') or inactive ('2')</t>
  </si>
  <si>
    <t>Name or designation of the flow computer type (e.g., OMNI, KHRONE, S600, FC302, FLOWBOSS, F407, F107, Thermofischer)</t>
  </si>
  <si>
    <t>Status of the computer flow type, active ('ACT') or inactive ('INA')</t>
  </si>
  <si>
    <t>table_1</t>
  </si>
  <si>
    <t>table_2</t>
  </si>
  <si>
    <t>join_description</t>
  </si>
  <si>
    <t>table_k1</t>
  </si>
  <si>
    <t>table_k2</t>
  </si>
  <si>
    <t>meta_terms_advices</t>
  </si>
  <si>
    <t>Measurement systems read variables values</t>
  </si>
  <si>
    <t>Foreign key linking variable measured value with respective variable name</t>
  </si>
  <si>
    <t>Foreign key linking variable name with respective measured value</t>
  </si>
  <si>
    <t>A measurement system store variables data values, useful when you want to know which variable is being measured.</t>
  </si>
  <si>
    <t>When human request platforms or installations</t>
  </si>
  <si>
    <t>Every measurement system is located in Platform/installation.</t>
  </si>
  <si>
    <t>platform installation name</t>
  </si>
  <si>
    <t>TopeMaxEquXSistemasMed</t>
  </si>
  <si>
    <t>equipment type</t>
  </si>
  <si>
    <t>equipments measurement system</t>
  </si>
  <si>
    <t>platform, installation</t>
  </si>
  <si>
    <t>meters, measurement system, flow computer</t>
  </si>
  <si>
    <t xml:space="preserve">flow computers </t>
  </si>
  <si>
    <t>platform</t>
  </si>
  <si>
    <t>measurement system</t>
  </si>
  <si>
    <t>flow computer</t>
  </si>
  <si>
    <t>fluid</t>
  </si>
  <si>
    <t>meter</t>
  </si>
  <si>
    <t>equipment</t>
  </si>
  <si>
    <t>variable</t>
  </si>
  <si>
    <t>firmware</t>
  </si>
  <si>
    <t>measure type</t>
  </si>
  <si>
    <t>flow computer type</t>
  </si>
  <si>
    <t>flow computers types</t>
  </si>
  <si>
    <t>interface visibility</t>
  </si>
  <si>
    <t>abbreviature</t>
  </si>
  <si>
    <t>sub fluid</t>
  </si>
  <si>
    <t>usage</t>
  </si>
  <si>
    <t>tag index</t>
  </si>
  <si>
    <t>OPC tag</t>
  </si>
  <si>
    <t>register</t>
  </si>
  <si>
    <t>function</t>
  </si>
  <si>
    <t>secondary port</t>
  </si>
  <si>
    <t>modicon compatibility</t>
  </si>
  <si>
    <t xml:space="preserve"> real time lecture</t>
  </si>
  <si>
    <t>configuration lecture</t>
  </si>
  <si>
    <t>alarm configuration</t>
  </si>
  <si>
    <t>events configuration</t>
  </si>
  <si>
    <t>historic lecture</t>
  </si>
  <si>
    <t>destiny group</t>
  </si>
  <si>
    <t>desnity unit</t>
  </si>
  <si>
    <t>source group</t>
  </si>
  <si>
    <t>source unit</t>
  </si>
  <si>
    <t>schedule</t>
  </si>
  <si>
    <t>fbatch</t>
  </si>
  <si>
    <t>protocol type</t>
  </si>
  <si>
    <t>historic process</t>
  </si>
  <si>
    <t>real time process</t>
  </si>
  <si>
    <t>OPC server</t>
  </si>
  <si>
    <t>report</t>
  </si>
  <si>
    <t>chromatography</t>
  </si>
  <si>
    <t>calibration date</t>
  </si>
  <si>
    <t>model</t>
  </si>
  <si>
    <t>features</t>
  </si>
  <si>
    <t>planification</t>
  </si>
  <si>
    <t>category</t>
  </si>
  <si>
    <t>aslef configuration</t>
  </si>
  <si>
    <t>meteorologic status</t>
  </si>
  <si>
    <t>certified name</t>
  </si>
  <si>
    <t>multivariable option</t>
  </si>
  <si>
    <t>max equipment number</t>
  </si>
  <si>
    <t>Termo behavior</t>
  </si>
  <si>
    <t>analysis feature</t>
  </si>
  <si>
    <t>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</si>
</sst>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2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wrapText="1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vertical="top" wrapText="1"/>
    </xf>
    <xf numFmtId="0" fontId="1" fillId="4" borderId="0" xfId="0" applyFont="1" applyFill="1" applyAlignment="1">
      <alignment wrapText="1"/>
    </xf>
    <xf numFmtId="0" fontId="1" fillId="4" borderId="0" xfId="0" applyFont="1" applyFill="1"/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left" vertical="top" wrapText="1"/>
    </xf>
    <xf numFmtId="0" fontId="2" fillId="4" borderId="0" xfId="0" applyFont="1" applyFill="1" applyAlignment="1">
      <alignment vertical="top" wrapText="1"/>
    </xf>
    <xf numFmtId="0" fontId="0" fillId="4" borderId="0" xfId="0" applyFill="1"/>
    <xf numFmtId="0" fontId="2" fillId="4" borderId="0" xfId="0" applyFont="1" applyFill="1" applyAlignment="1">
      <alignment wrapText="1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5" borderId="0" xfId="0" applyFill="1" applyAlignment="1">
      <alignment wrapText="1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vertical="top" wrapText="1"/>
    </xf>
    <xf numFmtId="0" fontId="0" fillId="5" borderId="0" xfId="0" applyFill="1"/>
    <xf numFmtId="0" fontId="2" fillId="5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F503-926A-405F-93E4-6D0B05BB1AEB}">
  <dimension ref="A1:D15"/>
  <sheetViews>
    <sheetView workbookViewId="0">
      <selection activeCell="A2" sqref="A2:A16"/>
    </sheetView>
  </sheetViews>
  <sheetFormatPr baseColWidth="10" defaultRowHeight="13.2" customHeight="1" x14ac:dyDescent="0.3"/>
  <cols>
    <col min="1" max="1" width="63.21875" customWidth="1"/>
    <col min="2" max="2" width="42.33203125" customWidth="1"/>
    <col min="3" max="3" width="17.88671875" bestFit="1" customWidth="1"/>
    <col min="4" max="4" width="22.6640625" customWidth="1"/>
  </cols>
  <sheetData>
    <row r="1" spans="1:4" ht="13.2" customHeight="1" x14ac:dyDescent="0.3">
      <c r="A1" s="1" t="s">
        <v>0</v>
      </c>
      <c r="B1" s="1" t="s">
        <v>1</v>
      </c>
      <c r="C1" s="1" t="s">
        <v>2</v>
      </c>
      <c r="D1" s="1" t="s">
        <v>342</v>
      </c>
    </row>
    <row r="2" spans="1:4" ht="13.2" customHeight="1" x14ac:dyDescent="0.3">
      <c r="A2" s="2" t="s">
        <v>3</v>
      </c>
      <c r="B2" s="3" t="s">
        <v>4</v>
      </c>
      <c r="C2" s="2" t="s">
        <v>5</v>
      </c>
    </row>
    <row r="3" spans="1:4" ht="13.2" customHeight="1" x14ac:dyDescent="0.3">
      <c r="A3" s="2" t="s">
        <v>6</v>
      </c>
      <c r="B3" s="3" t="s">
        <v>7</v>
      </c>
      <c r="C3" s="2" t="s">
        <v>5</v>
      </c>
    </row>
    <row r="4" spans="1:4" ht="13.2" customHeight="1" x14ac:dyDescent="0.3">
      <c r="A4" s="2" t="s">
        <v>8</v>
      </c>
      <c r="B4" s="3" t="s">
        <v>9</v>
      </c>
      <c r="C4" s="2" t="s">
        <v>5</v>
      </c>
    </row>
    <row r="5" spans="1:4" ht="13.2" customHeight="1" x14ac:dyDescent="0.3">
      <c r="A5" s="4" t="s">
        <v>10</v>
      </c>
      <c r="B5" s="5" t="s">
        <v>11</v>
      </c>
      <c r="C5" s="4" t="s">
        <v>5</v>
      </c>
    </row>
    <row r="6" spans="1:4" ht="13.2" customHeight="1" x14ac:dyDescent="0.3">
      <c r="A6" s="2" t="s">
        <v>347</v>
      </c>
      <c r="B6" s="6" t="s">
        <v>12</v>
      </c>
      <c r="C6" s="2" t="s">
        <v>5</v>
      </c>
    </row>
    <row r="7" spans="1:4" ht="13.2" customHeight="1" x14ac:dyDescent="0.3">
      <c r="A7" s="2" t="s">
        <v>13</v>
      </c>
      <c r="B7" s="7" t="s">
        <v>14</v>
      </c>
      <c r="C7" s="2" t="s">
        <v>5</v>
      </c>
    </row>
    <row r="8" spans="1:4" ht="13.2" customHeight="1" x14ac:dyDescent="0.3">
      <c r="A8" s="2" t="s">
        <v>15</v>
      </c>
      <c r="B8" s="6" t="s">
        <v>16</v>
      </c>
      <c r="C8" s="2" t="s">
        <v>5</v>
      </c>
    </row>
    <row r="9" spans="1:4" ht="13.2" customHeight="1" x14ac:dyDescent="0.3">
      <c r="A9" s="2" t="s">
        <v>17</v>
      </c>
      <c r="B9" s="6" t="s">
        <v>18</v>
      </c>
      <c r="C9" s="2" t="s">
        <v>5</v>
      </c>
    </row>
    <row r="10" spans="1:4" ht="13.2" customHeight="1" x14ac:dyDescent="0.3">
      <c r="A10" s="2" t="s">
        <v>19</v>
      </c>
      <c r="B10" s="6" t="s">
        <v>20</v>
      </c>
      <c r="C10" s="2" t="s">
        <v>5</v>
      </c>
    </row>
    <row r="11" spans="1:4" ht="13.2" customHeight="1" x14ac:dyDescent="0.3">
      <c r="A11" s="2" t="s">
        <v>21</v>
      </c>
      <c r="B11" s="7" t="s">
        <v>22</v>
      </c>
      <c r="C11" s="2" t="s">
        <v>5</v>
      </c>
    </row>
    <row r="12" spans="1:4" ht="13.2" customHeight="1" x14ac:dyDescent="0.3">
      <c r="A12" s="2" t="s">
        <v>23</v>
      </c>
      <c r="B12" s="6" t="s">
        <v>24</v>
      </c>
      <c r="C12" s="2" t="s">
        <v>5</v>
      </c>
    </row>
    <row r="13" spans="1:4" ht="13.2" customHeight="1" x14ac:dyDescent="0.3">
      <c r="A13" s="2" t="s">
        <v>25</v>
      </c>
      <c r="B13" s="6" t="s">
        <v>26</v>
      </c>
      <c r="C13" s="2" t="s">
        <v>5</v>
      </c>
    </row>
    <row r="14" spans="1:4" ht="13.2" customHeight="1" x14ac:dyDescent="0.3">
      <c r="A14" s="2" t="s">
        <v>27</v>
      </c>
      <c r="B14" s="6" t="s">
        <v>28</v>
      </c>
      <c r="C14" s="2" t="s">
        <v>5</v>
      </c>
    </row>
    <row r="15" spans="1:4" ht="13.2" customHeight="1" x14ac:dyDescent="0.3">
      <c r="A15" s="2" t="s">
        <v>29</v>
      </c>
      <c r="B15" s="2" t="s">
        <v>30</v>
      </c>
      <c r="C15" s="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F4ED-5DCC-4AED-9535-E950FE11A448}">
  <sheetPr>
    <tabColor theme="3" tint="0.499984740745262"/>
  </sheetPr>
  <dimension ref="A1:C15"/>
  <sheetViews>
    <sheetView tabSelected="1" workbookViewId="0">
      <selection activeCell="C15" sqref="A1:C15"/>
    </sheetView>
  </sheetViews>
  <sheetFormatPr baseColWidth="10" defaultColWidth="37.6640625" defaultRowHeight="15" customHeight="1" x14ac:dyDescent="0.3"/>
  <cols>
    <col min="1" max="1" width="82.5546875" style="21" bestFit="1" customWidth="1"/>
    <col min="2" max="16384" width="37.6640625" style="21"/>
  </cols>
  <sheetData>
    <row r="1" spans="1:3" ht="15" customHeight="1" x14ac:dyDescent="0.3">
      <c r="A1" s="1" t="s">
        <v>0</v>
      </c>
      <c r="B1" s="1" t="s">
        <v>1</v>
      </c>
      <c r="C1" s="1" t="s">
        <v>2</v>
      </c>
    </row>
    <row r="2" spans="1:3" ht="15" customHeight="1" x14ac:dyDescent="0.3">
      <c r="A2" s="2" t="s">
        <v>351</v>
      </c>
      <c r="B2" s="3" t="s">
        <v>4</v>
      </c>
      <c r="C2" s="2" t="s">
        <v>5</v>
      </c>
    </row>
    <row r="3" spans="1:3" ht="15" customHeight="1" x14ac:dyDescent="0.3">
      <c r="A3" s="2" t="s">
        <v>351</v>
      </c>
      <c r="B3" s="3" t="s">
        <v>7</v>
      </c>
      <c r="C3" s="2" t="s">
        <v>5</v>
      </c>
    </row>
    <row r="4" spans="1:3" ht="15" customHeight="1" x14ac:dyDescent="0.3">
      <c r="A4" s="2" t="s">
        <v>361</v>
      </c>
      <c r="B4" s="3" t="s">
        <v>9</v>
      </c>
      <c r="C4" s="2" t="s">
        <v>5</v>
      </c>
    </row>
    <row r="5" spans="1:3" ht="15" customHeight="1" x14ac:dyDescent="0.3">
      <c r="A5" s="4" t="s">
        <v>352</v>
      </c>
      <c r="B5" s="5" t="s">
        <v>11</v>
      </c>
      <c r="C5" s="4" t="s">
        <v>5</v>
      </c>
    </row>
    <row r="6" spans="1:3" ht="15" customHeight="1" x14ac:dyDescent="0.3">
      <c r="A6" s="2" t="s">
        <v>353</v>
      </c>
      <c r="B6" s="6" t="s">
        <v>12</v>
      </c>
      <c r="C6" s="2" t="s">
        <v>5</v>
      </c>
    </row>
    <row r="7" spans="1:3" ht="15" customHeight="1" x14ac:dyDescent="0.3">
      <c r="A7" s="2" t="s">
        <v>357</v>
      </c>
      <c r="B7" s="7" t="s">
        <v>14</v>
      </c>
      <c r="C7" s="2" t="s">
        <v>5</v>
      </c>
    </row>
    <row r="8" spans="1:3" ht="15" customHeight="1" x14ac:dyDescent="0.3">
      <c r="A8" s="2" t="s">
        <v>354</v>
      </c>
      <c r="B8" s="6" t="s">
        <v>16</v>
      </c>
      <c r="C8" s="2" t="s">
        <v>5</v>
      </c>
    </row>
    <row r="9" spans="1:3" ht="15" customHeight="1" x14ac:dyDescent="0.3">
      <c r="A9" s="2" t="s">
        <v>363</v>
      </c>
      <c r="B9" s="6" t="s">
        <v>18</v>
      </c>
      <c r="C9" s="2" t="s">
        <v>5</v>
      </c>
    </row>
    <row r="10" spans="1:3" ht="15" customHeight="1" x14ac:dyDescent="0.3">
      <c r="A10" s="2" t="s">
        <v>357</v>
      </c>
      <c r="B10" s="6" t="s">
        <v>20</v>
      </c>
      <c r="C10" s="2" t="s">
        <v>5</v>
      </c>
    </row>
    <row r="11" spans="1:3" ht="15" customHeight="1" x14ac:dyDescent="0.3">
      <c r="A11" s="2" t="s">
        <v>357</v>
      </c>
      <c r="B11" s="7" t="s">
        <v>22</v>
      </c>
      <c r="C11" s="2" t="s">
        <v>5</v>
      </c>
    </row>
    <row r="12" spans="1:3" ht="15" customHeight="1" x14ac:dyDescent="0.3">
      <c r="A12" s="2" t="s">
        <v>357</v>
      </c>
      <c r="B12" s="6" t="s">
        <v>24</v>
      </c>
      <c r="C12" s="2" t="s">
        <v>5</v>
      </c>
    </row>
    <row r="13" spans="1:3" ht="15" customHeight="1" x14ac:dyDescent="0.3">
      <c r="A13" s="2" t="s">
        <v>355</v>
      </c>
      <c r="B13" s="6" t="s">
        <v>26</v>
      </c>
      <c r="C13" s="2" t="s">
        <v>5</v>
      </c>
    </row>
    <row r="14" spans="1:3" ht="15" customHeight="1" x14ac:dyDescent="0.3">
      <c r="A14" s="2" t="s">
        <v>366</v>
      </c>
      <c r="B14" s="6" t="s">
        <v>28</v>
      </c>
      <c r="C14" s="2" t="s">
        <v>5</v>
      </c>
    </row>
    <row r="15" spans="1:3" ht="15" customHeight="1" x14ac:dyDescent="0.3">
      <c r="A15" s="2" t="s">
        <v>364</v>
      </c>
      <c r="B15" s="2" t="s">
        <v>30</v>
      </c>
      <c r="C15" s="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AA12-DAC7-40A4-AFE3-BA13199B1D7F}">
  <dimension ref="A1:M12"/>
  <sheetViews>
    <sheetView zoomScale="110" zoomScaleNormal="110" workbookViewId="0">
      <selection activeCell="A4" sqref="A4:XFD5"/>
    </sheetView>
  </sheetViews>
  <sheetFormatPr baseColWidth="10" defaultColWidth="16.33203125" defaultRowHeight="13.8" customHeight="1" x14ac:dyDescent="0.3"/>
  <cols>
    <col min="1" max="1" width="51.33203125" customWidth="1"/>
    <col min="2" max="2" width="23.44140625" customWidth="1"/>
    <col min="4" max="4" width="22.109375" customWidth="1"/>
    <col min="5" max="5" width="24" customWidth="1"/>
    <col min="7" max="7" width="17.6640625" customWidth="1"/>
    <col min="8" max="8" width="17" customWidth="1"/>
    <col min="9" max="9" width="12.21875" customWidth="1"/>
    <col min="10" max="10" width="22.77734375" customWidth="1"/>
    <col min="11" max="11" width="18.5546875" customWidth="1"/>
    <col min="12" max="12" width="22.77734375" customWidth="1"/>
    <col min="13" max="13" width="42.44140625" customWidth="1"/>
  </cols>
  <sheetData>
    <row r="1" spans="1:13" ht="13.8" customHeight="1" x14ac:dyDescent="0.3">
      <c r="A1" s="8" t="s">
        <v>31</v>
      </c>
      <c r="B1" s="8" t="s">
        <v>32</v>
      </c>
      <c r="C1" s="8" t="s">
        <v>33</v>
      </c>
      <c r="D1" s="8" t="s">
        <v>34</v>
      </c>
      <c r="E1" s="8" t="s">
        <v>314</v>
      </c>
      <c r="F1" s="8" t="s">
        <v>35</v>
      </c>
      <c r="G1" s="8" t="s">
        <v>315</v>
      </c>
      <c r="H1" s="8" t="s">
        <v>36</v>
      </c>
      <c r="I1" s="8" t="s">
        <v>37</v>
      </c>
      <c r="J1" s="8" t="s">
        <v>316</v>
      </c>
      <c r="K1" s="8" t="s">
        <v>38</v>
      </c>
      <c r="L1" s="8" t="s">
        <v>317</v>
      </c>
      <c r="M1" s="9" t="s">
        <v>39</v>
      </c>
    </row>
    <row r="2" spans="1:13" ht="13.8" customHeight="1" x14ac:dyDescent="0.3">
      <c r="A2" s="10" t="s">
        <v>40</v>
      </c>
      <c r="B2" s="11" t="s">
        <v>24</v>
      </c>
      <c r="C2" s="12" t="s">
        <v>14</v>
      </c>
      <c r="D2" s="10" t="s">
        <v>41</v>
      </c>
      <c r="E2" s="10" t="s">
        <v>215</v>
      </c>
      <c r="F2" s="13" t="s">
        <v>42</v>
      </c>
      <c r="G2" s="10" t="s">
        <v>323</v>
      </c>
      <c r="H2" s="10"/>
      <c r="I2" s="10"/>
      <c r="J2" s="10"/>
      <c r="K2" s="10"/>
      <c r="L2" s="10"/>
      <c r="M2" s="10" t="s">
        <v>43</v>
      </c>
    </row>
    <row r="3" spans="1:13" ht="13.8" customHeight="1" x14ac:dyDescent="0.3">
      <c r="A3" s="10" t="s">
        <v>44</v>
      </c>
      <c r="B3" s="12" t="s">
        <v>14</v>
      </c>
      <c r="C3" s="11" t="s">
        <v>12</v>
      </c>
      <c r="D3" s="10" t="s">
        <v>45</v>
      </c>
      <c r="E3" s="10" t="s">
        <v>318</v>
      </c>
      <c r="F3" s="13" t="s">
        <v>41</v>
      </c>
      <c r="G3" s="10" t="s">
        <v>331</v>
      </c>
      <c r="H3" s="10"/>
      <c r="I3" s="10"/>
      <c r="J3" s="10"/>
      <c r="K3" s="10"/>
      <c r="L3" s="10"/>
      <c r="M3" s="10" t="s">
        <v>348</v>
      </c>
    </row>
    <row r="4" spans="1:13" ht="13.8" customHeight="1" x14ac:dyDescent="0.3">
      <c r="A4" s="10" t="s">
        <v>46</v>
      </c>
      <c r="B4" s="11" t="s">
        <v>16</v>
      </c>
      <c r="C4" s="12" t="s">
        <v>14</v>
      </c>
      <c r="D4" s="13" t="s">
        <v>47</v>
      </c>
      <c r="E4" s="10" t="s">
        <v>319</v>
      </c>
      <c r="F4" s="13" t="s">
        <v>41</v>
      </c>
      <c r="G4" s="10" t="s">
        <v>221</v>
      </c>
      <c r="H4" s="10"/>
      <c r="I4" s="10"/>
      <c r="J4" s="10"/>
      <c r="K4" s="10"/>
      <c r="L4" s="10"/>
      <c r="M4" s="10" t="s">
        <v>48</v>
      </c>
    </row>
    <row r="5" spans="1:13" ht="13.8" customHeight="1" x14ac:dyDescent="0.3">
      <c r="A5" s="10" t="s">
        <v>49</v>
      </c>
      <c r="B5" s="11" t="s">
        <v>16</v>
      </c>
      <c r="C5" s="11" t="s">
        <v>26</v>
      </c>
      <c r="D5" s="13" t="s">
        <v>50</v>
      </c>
      <c r="E5" s="10" t="s">
        <v>320</v>
      </c>
      <c r="F5" s="13" t="s">
        <v>41</v>
      </c>
      <c r="G5" s="10" t="s">
        <v>332</v>
      </c>
      <c r="H5" s="10"/>
      <c r="I5" s="10"/>
      <c r="J5" s="10"/>
      <c r="K5" s="10"/>
      <c r="L5" s="10"/>
      <c r="M5" s="10" t="s">
        <v>49</v>
      </c>
    </row>
    <row r="6" spans="1:13" ht="13.8" customHeight="1" x14ac:dyDescent="0.3">
      <c r="A6" s="10" t="s">
        <v>51</v>
      </c>
      <c r="B6" s="11" t="s">
        <v>26</v>
      </c>
      <c r="C6" s="11" t="s">
        <v>18</v>
      </c>
      <c r="D6" s="13" t="s">
        <v>52</v>
      </c>
      <c r="E6" s="10" t="s">
        <v>324</v>
      </c>
      <c r="F6" s="13" t="s">
        <v>41</v>
      </c>
      <c r="G6" s="10" t="s">
        <v>235</v>
      </c>
      <c r="H6" s="10"/>
      <c r="I6" s="10"/>
      <c r="J6" s="10"/>
      <c r="K6" s="10"/>
      <c r="L6" s="10"/>
      <c r="M6" s="10" t="s">
        <v>51</v>
      </c>
    </row>
    <row r="7" spans="1:13" s="25" customFormat="1" ht="13.8" customHeight="1" x14ac:dyDescent="0.3">
      <c r="A7" s="22" t="s">
        <v>53</v>
      </c>
      <c r="B7" s="23" t="s">
        <v>9</v>
      </c>
      <c r="C7" s="24" t="s">
        <v>14</v>
      </c>
      <c r="D7" s="25" t="s">
        <v>41</v>
      </c>
      <c r="E7" s="22" t="s">
        <v>278</v>
      </c>
      <c r="F7" s="25" t="s">
        <v>41</v>
      </c>
      <c r="G7" s="22" t="s">
        <v>221</v>
      </c>
      <c r="H7" s="23" t="s">
        <v>11</v>
      </c>
      <c r="I7" s="22" t="s">
        <v>54</v>
      </c>
      <c r="J7" s="22" t="s">
        <v>327</v>
      </c>
      <c r="K7" s="22" t="s">
        <v>55</v>
      </c>
      <c r="L7" s="22" t="s">
        <v>328</v>
      </c>
      <c r="M7" s="22" t="s">
        <v>53</v>
      </c>
    </row>
    <row r="8" spans="1:13" ht="13.8" customHeight="1" x14ac:dyDescent="0.3">
      <c r="A8" s="10" t="s">
        <v>56</v>
      </c>
      <c r="B8" s="14" t="s">
        <v>9</v>
      </c>
      <c r="C8" s="14" t="s">
        <v>7</v>
      </c>
      <c r="D8" s="13" t="s">
        <v>57</v>
      </c>
      <c r="E8" s="10" t="s">
        <v>321</v>
      </c>
      <c r="F8" s="13" t="s">
        <v>41</v>
      </c>
      <c r="G8" s="10" t="s">
        <v>294</v>
      </c>
      <c r="H8" s="10"/>
      <c r="I8" s="10"/>
      <c r="J8" s="10"/>
      <c r="K8" s="10"/>
      <c r="L8" s="10"/>
      <c r="M8" s="10" t="s">
        <v>56</v>
      </c>
    </row>
    <row r="9" spans="1:13" ht="13.8" customHeight="1" x14ac:dyDescent="0.3">
      <c r="A9" s="10" t="s">
        <v>58</v>
      </c>
      <c r="B9" s="14" t="s">
        <v>4</v>
      </c>
      <c r="C9" s="14" t="s">
        <v>7</v>
      </c>
      <c r="D9" s="13" t="s">
        <v>41</v>
      </c>
      <c r="E9" s="10" t="s">
        <v>329</v>
      </c>
      <c r="F9" s="13" t="s">
        <v>59</v>
      </c>
      <c r="G9" s="10" t="s">
        <v>325</v>
      </c>
      <c r="H9" s="10"/>
      <c r="I9" s="10"/>
      <c r="J9" s="10"/>
      <c r="K9" s="10"/>
      <c r="L9" s="10"/>
      <c r="M9" s="10" t="s">
        <v>60</v>
      </c>
    </row>
    <row r="10" spans="1:13" s="25" customFormat="1" ht="13.8" customHeight="1" x14ac:dyDescent="0.3">
      <c r="A10" s="22" t="s">
        <v>343</v>
      </c>
      <c r="B10" s="26" t="s">
        <v>20</v>
      </c>
      <c r="C10" s="24" t="s">
        <v>14</v>
      </c>
      <c r="D10" s="25" t="s">
        <v>41</v>
      </c>
      <c r="E10" s="22" t="s">
        <v>221</v>
      </c>
      <c r="F10" s="25" t="s">
        <v>41</v>
      </c>
      <c r="G10" s="22" t="s">
        <v>277</v>
      </c>
      <c r="H10" s="22" t="s">
        <v>22</v>
      </c>
      <c r="I10" s="22" t="s">
        <v>61</v>
      </c>
      <c r="J10" s="22" t="s">
        <v>344</v>
      </c>
      <c r="K10" s="22" t="s">
        <v>62</v>
      </c>
      <c r="L10" s="22" t="s">
        <v>345</v>
      </c>
      <c r="M10" s="22" t="s">
        <v>346</v>
      </c>
    </row>
    <row r="11" spans="1:13" ht="13.8" customHeight="1" x14ac:dyDescent="0.3">
      <c r="A11" s="10" t="s">
        <v>63</v>
      </c>
      <c r="B11" s="11" t="s">
        <v>18</v>
      </c>
      <c r="C11" s="11" t="s">
        <v>28</v>
      </c>
      <c r="D11" s="13" t="s">
        <v>64</v>
      </c>
      <c r="E11" s="10" t="s">
        <v>322</v>
      </c>
      <c r="F11" s="13" t="s">
        <v>41</v>
      </c>
      <c r="G11" s="10" t="s">
        <v>234</v>
      </c>
      <c r="H11" s="10"/>
      <c r="I11" s="10"/>
      <c r="J11" s="10"/>
      <c r="K11" s="10"/>
      <c r="L11" s="10"/>
      <c r="M11" s="10" t="s">
        <v>65</v>
      </c>
    </row>
    <row r="12" spans="1:13" ht="13.8" customHeight="1" x14ac:dyDescent="0.3">
      <c r="A12" s="10" t="s">
        <v>66</v>
      </c>
      <c r="B12" s="14" t="s">
        <v>30</v>
      </c>
      <c r="C12" s="14" t="s">
        <v>14</v>
      </c>
      <c r="D12" s="13" t="s">
        <v>41</v>
      </c>
      <c r="E12" s="10" t="s">
        <v>330</v>
      </c>
      <c r="F12" s="13" t="s">
        <v>67</v>
      </c>
      <c r="G12" s="10" t="s">
        <v>326</v>
      </c>
      <c r="H12" s="10"/>
      <c r="I12" s="10"/>
      <c r="J12" s="10"/>
      <c r="K12" s="10"/>
      <c r="L12" s="10"/>
      <c r="M12" s="10" t="s">
        <v>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33FDE-D5A2-491B-A79C-E9AC783D9ADC}">
  <sheetPr>
    <tabColor theme="3" tint="0.499984740745262"/>
  </sheetPr>
  <dimension ref="A1:M23"/>
  <sheetViews>
    <sheetView zoomScale="115" zoomScaleNormal="115" workbookViewId="0">
      <selection activeCell="A23" sqref="A23"/>
    </sheetView>
  </sheetViews>
  <sheetFormatPr baseColWidth="10" defaultColWidth="16.33203125" defaultRowHeight="13.8" customHeight="1" x14ac:dyDescent="0.3"/>
  <cols>
    <col min="1" max="1" width="51.33203125" customWidth="1"/>
    <col min="2" max="2" width="23.44140625" customWidth="1"/>
    <col min="5" max="5" width="24" customWidth="1"/>
    <col min="7" max="7" width="17.6640625" customWidth="1"/>
    <col min="8" max="8" width="17" customWidth="1"/>
    <col min="9" max="9" width="12.21875" customWidth="1"/>
    <col min="10" max="10" width="22.77734375" customWidth="1"/>
    <col min="11" max="11" width="18.5546875" customWidth="1"/>
    <col min="12" max="12" width="22.77734375" customWidth="1"/>
    <col min="13" max="13" width="42.44140625" customWidth="1"/>
  </cols>
  <sheetData>
    <row r="1" spans="1:13" ht="13.8" customHeight="1" x14ac:dyDescent="0.3">
      <c r="A1" s="8" t="s">
        <v>31</v>
      </c>
      <c r="B1" s="8" t="s">
        <v>32</v>
      </c>
      <c r="C1" s="8" t="s">
        <v>33</v>
      </c>
      <c r="D1" s="8" t="s">
        <v>34</v>
      </c>
      <c r="E1" s="8" t="s">
        <v>314</v>
      </c>
      <c r="F1" s="8" t="s">
        <v>35</v>
      </c>
      <c r="G1" s="8" t="s">
        <v>315</v>
      </c>
      <c r="H1" s="8" t="s">
        <v>36</v>
      </c>
      <c r="I1" s="8" t="s">
        <v>37</v>
      </c>
      <c r="J1" s="8" t="s">
        <v>316</v>
      </c>
      <c r="K1" s="8" t="s">
        <v>38</v>
      </c>
      <c r="L1" s="8" t="s">
        <v>317</v>
      </c>
      <c r="M1" s="9" t="s">
        <v>39</v>
      </c>
    </row>
    <row r="2" spans="1:13" ht="13.8" customHeight="1" x14ac:dyDescent="0.3">
      <c r="A2" s="10" t="s">
        <v>359</v>
      </c>
      <c r="B2" s="11" t="s">
        <v>24</v>
      </c>
      <c r="C2" s="12" t="s">
        <v>14</v>
      </c>
      <c r="D2" s="10" t="s">
        <v>41</v>
      </c>
      <c r="E2" s="10" t="s">
        <v>215</v>
      </c>
      <c r="F2" s="13" t="s">
        <v>42</v>
      </c>
      <c r="G2" s="10" t="s">
        <v>323</v>
      </c>
      <c r="H2" s="10"/>
      <c r="I2" s="10"/>
      <c r="J2" s="10"/>
      <c r="K2" s="10"/>
      <c r="L2" s="10"/>
      <c r="M2" s="10" t="s">
        <v>43</v>
      </c>
    </row>
    <row r="3" spans="1:13" ht="13.8" customHeight="1" x14ac:dyDescent="0.3">
      <c r="A3" s="10" t="s">
        <v>357</v>
      </c>
      <c r="B3" s="12" t="s">
        <v>14</v>
      </c>
      <c r="C3" s="11" t="s">
        <v>12</v>
      </c>
      <c r="D3" s="10" t="s">
        <v>45</v>
      </c>
      <c r="E3" s="10" t="s">
        <v>318</v>
      </c>
      <c r="F3" s="13" t="s">
        <v>41</v>
      </c>
      <c r="G3" s="10" t="s">
        <v>331</v>
      </c>
      <c r="H3" s="10"/>
      <c r="I3" s="10"/>
      <c r="J3" s="10"/>
      <c r="K3" s="10"/>
      <c r="L3" s="10"/>
      <c r="M3" s="10" t="s">
        <v>348</v>
      </c>
    </row>
    <row r="4" spans="1:13" ht="13.8" customHeight="1" x14ac:dyDescent="0.3">
      <c r="A4" s="10" t="s">
        <v>360</v>
      </c>
      <c r="B4" s="11" t="s">
        <v>16</v>
      </c>
      <c r="C4" s="12" t="s">
        <v>14</v>
      </c>
      <c r="D4" s="13" t="s">
        <v>47</v>
      </c>
      <c r="E4" s="10" t="s">
        <v>319</v>
      </c>
      <c r="F4" s="13" t="s">
        <v>41</v>
      </c>
      <c r="G4" s="10" t="s">
        <v>221</v>
      </c>
      <c r="H4" s="10"/>
      <c r="I4" s="10"/>
      <c r="J4" s="10"/>
      <c r="K4" s="10"/>
      <c r="L4" s="10"/>
      <c r="M4" s="10" t="s">
        <v>48</v>
      </c>
    </row>
    <row r="5" spans="1:13" ht="13.8" customHeight="1" x14ac:dyDescent="0.3">
      <c r="A5" s="10" t="s">
        <v>360</v>
      </c>
      <c r="B5" s="11" t="s">
        <v>16</v>
      </c>
      <c r="C5" s="11" t="s">
        <v>26</v>
      </c>
      <c r="D5" s="13" t="s">
        <v>50</v>
      </c>
      <c r="E5" s="10" t="s">
        <v>320</v>
      </c>
      <c r="F5" s="13" t="s">
        <v>41</v>
      </c>
      <c r="G5" s="10" t="s">
        <v>332</v>
      </c>
      <c r="H5" s="10"/>
      <c r="I5" s="10"/>
      <c r="J5" s="10"/>
      <c r="K5" s="10"/>
      <c r="L5" s="10"/>
      <c r="M5" s="10" t="s">
        <v>49</v>
      </c>
    </row>
    <row r="6" spans="1:13" ht="13.8" customHeight="1" x14ac:dyDescent="0.3">
      <c r="A6" s="10" t="s">
        <v>358</v>
      </c>
      <c r="B6" s="11" t="s">
        <v>26</v>
      </c>
      <c r="C6" s="11" t="s">
        <v>18</v>
      </c>
      <c r="D6" s="13" t="s">
        <v>52</v>
      </c>
      <c r="E6" s="10" t="s">
        <v>324</v>
      </c>
      <c r="F6" s="13" t="s">
        <v>41</v>
      </c>
      <c r="G6" s="10" t="s">
        <v>235</v>
      </c>
      <c r="H6" s="10"/>
      <c r="I6" s="10"/>
      <c r="J6" s="10"/>
      <c r="K6" s="10"/>
      <c r="L6" s="10"/>
      <c r="M6" s="10" t="s">
        <v>51</v>
      </c>
    </row>
    <row r="7" spans="1:13" s="25" customFormat="1" ht="13.8" customHeight="1" x14ac:dyDescent="0.3">
      <c r="A7" s="22" t="s">
        <v>361</v>
      </c>
      <c r="B7" s="23" t="s">
        <v>9</v>
      </c>
      <c r="C7" s="24" t="s">
        <v>14</v>
      </c>
      <c r="D7" s="25" t="s">
        <v>41</v>
      </c>
      <c r="E7" s="22" t="s">
        <v>278</v>
      </c>
      <c r="F7" s="25" t="s">
        <v>41</v>
      </c>
      <c r="G7" s="22" t="s">
        <v>221</v>
      </c>
      <c r="H7" s="23" t="s">
        <v>11</v>
      </c>
      <c r="I7" s="22" t="s">
        <v>54</v>
      </c>
      <c r="J7" s="22" t="s">
        <v>327</v>
      </c>
      <c r="K7" s="22" t="s">
        <v>55</v>
      </c>
      <c r="L7" s="22" t="s">
        <v>328</v>
      </c>
      <c r="M7" s="22" t="s">
        <v>53</v>
      </c>
    </row>
    <row r="8" spans="1:13" ht="13.8" customHeight="1" x14ac:dyDescent="0.3">
      <c r="A8" s="10" t="s">
        <v>361</v>
      </c>
      <c r="B8" s="14" t="s">
        <v>9</v>
      </c>
      <c r="C8" s="14" t="s">
        <v>7</v>
      </c>
      <c r="D8" s="13" t="s">
        <v>57</v>
      </c>
      <c r="E8" s="10" t="s">
        <v>321</v>
      </c>
      <c r="F8" s="13" t="s">
        <v>41</v>
      </c>
      <c r="G8" s="10" t="s">
        <v>294</v>
      </c>
      <c r="H8" s="10"/>
      <c r="I8" s="10"/>
      <c r="J8" s="10"/>
      <c r="K8" s="10"/>
      <c r="L8" s="10"/>
      <c r="M8" s="10" t="s">
        <v>56</v>
      </c>
    </row>
    <row r="9" spans="1:13" ht="13.8" customHeight="1" x14ac:dyDescent="0.3">
      <c r="A9" s="10" t="s">
        <v>351</v>
      </c>
      <c r="B9" s="14" t="s">
        <v>4</v>
      </c>
      <c r="C9" s="14" t="s">
        <v>7</v>
      </c>
      <c r="D9" s="13" t="s">
        <v>41</v>
      </c>
      <c r="E9" s="10" t="s">
        <v>329</v>
      </c>
      <c r="F9" s="13" t="s">
        <v>59</v>
      </c>
      <c r="G9" s="10" t="s">
        <v>325</v>
      </c>
      <c r="H9" s="10"/>
      <c r="I9" s="10"/>
      <c r="J9" s="10"/>
      <c r="K9" s="10"/>
      <c r="L9" s="10"/>
      <c r="M9" s="10" t="s">
        <v>60</v>
      </c>
    </row>
    <row r="10" spans="1:13" s="25" customFormat="1" ht="13.8" customHeight="1" x14ac:dyDescent="0.3">
      <c r="A10" s="22" t="s">
        <v>362</v>
      </c>
      <c r="B10" s="26" t="s">
        <v>20</v>
      </c>
      <c r="C10" s="24" t="s">
        <v>14</v>
      </c>
      <c r="D10" s="25" t="s">
        <v>41</v>
      </c>
      <c r="E10" s="22" t="s">
        <v>221</v>
      </c>
      <c r="F10" s="25" t="s">
        <v>41</v>
      </c>
      <c r="G10" s="22" t="s">
        <v>277</v>
      </c>
      <c r="H10" s="22" t="s">
        <v>22</v>
      </c>
      <c r="I10" s="22" t="s">
        <v>61</v>
      </c>
      <c r="J10" s="22" t="s">
        <v>344</v>
      </c>
      <c r="K10" s="22" t="s">
        <v>62</v>
      </c>
      <c r="L10" s="22" t="s">
        <v>345</v>
      </c>
      <c r="M10" s="22" t="s">
        <v>346</v>
      </c>
    </row>
    <row r="11" spans="1:13" ht="13.8" customHeight="1" x14ac:dyDescent="0.3">
      <c r="A11" s="10" t="s">
        <v>363</v>
      </c>
      <c r="B11" s="11" t="s">
        <v>18</v>
      </c>
      <c r="C11" s="11" t="s">
        <v>28</v>
      </c>
      <c r="D11" s="13" t="s">
        <v>64</v>
      </c>
      <c r="E11" s="10" t="s">
        <v>322</v>
      </c>
      <c r="F11" s="13" t="s">
        <v>41</v>
      </c>
      <c r="G11" s="10" t="s">
        <v>234</v>
      </c>
      <c r="H11" s="10"/>
      <c r="I11" s="10"/>
      <c r="J11" s="10"/>
      <c r="K11" s="10"/>
      <c r="L11" s="10"/>
      <c r="M11" s="10" t="s">
        <v>65</v>
      </c>
    </row>
    <row r="12" spans="1:13" ht="13.8" customHeight="1" x14ac:dyDescent="0.3">
      <c r="A12" s="10" t="s">
        <v>364</v>
      </c>
      <c r="B12" s="14" t="s">
        <v>30</v>
      </c>
      <c r="C12" s="14" t="s">
        <v>14</v>
      </c>
      <c r="D12" s="13" t="s">
        <v>41</v>
      </c>
      <c r="E12" s="10" t="s">
        <v>330</v>
      </c>
      <c r="F12" s="13" t="s">
        <v>67</v>
      </c>
      <c r="G12" s="10" t="s">
        <v>326</v>
      </c>
      <c r="H12" s="10"/>
      <c r="I12" s="10"/>
      <c r="J12" s="10"/>
      <c r="K12" s="10"/>
      <c r="L12" s="10"/>
      <c r="M12" s="10" t="s">
        <v>68</v>
      </c>
    </row>
    <row r="13" spans="1:13" ht="13.8" customHeight="1" x14ac:dyDescent="0.3">
      <c r="A13" s="10" t="s">
        <v>357</v>
      </c>
      <c r="B13" s="11" t="s">
        <v>24</v>
      </c>
      <c r="C13" s="12" t="s">
        <v>14</v>
      </c>
      <c r="D13" s="10" t="s">
        <v>41</v>
      </c>
      <c r="E13" s="10" t="s">
        <v>215</v>
      </c>
      <c r="F13" s="13" t="s">
        <v>42</v>
      </c>
      <c r="G13" s="10" t="s">
        <v>323</v>
      </c>
      <c r="H13" s="10"/>
      <c r="I13" s="10"/>
      <c r="J13" s="10"/>
      <c r="K13" s="10"/>
      <c r="L13" s="10"/>
      <c r="M13" s="10" t="s">
        <v>43</v>
      </c>
    </row>
    <row r="14" spans="1:13" ht="13.8" customHeight="1" x14ac:dyDescent="0.3">
      <c r="A14" s="10" t="s">
        <v>356</v>
      </c>
      <c r="B14" s="12" t="s">
        <v>14</v>
      </c>
      <c r="C14" s="11" t="s">
        <v>12</v>
      </c>
      <c r="D14" s="10" t="s">
        <v>45</v>
      </c>
      <c r="E14" s="10" t="s">
        <v>318</v>
      </c>
      <c r="F14" s="13" t="s">
        <v>41</v>
      </c>
      <c r="G14" s="10" t="s">
        <v>331</v>
      </c>
      <c r="H14" s="10"/>
      <c r="I14" s="10"/>
      <c r="J14" s="10"/>
      <c r="K14" s="10"/>
      <c r="L14" s="10"/>
      <c r="M14" s="10" t="s">
        <v>348</v>
      </c>
    </row>
    <row r="15" spans="1:13" ht="13.8" customHeight="1" x14ac:dyDescent="0.3">
      <c r="A15" s="10" t="s">
        <v>357</v>
      </c>
      <c r="B15" s="11" t="s">
        <v>16</v>
      </c>
      <c r="C15" s="12" t="s">
        <v>14</v>
      </c>
      <c r="D15" s="13" t="s">
        <v>47</v>
      </c>
      <c r="E15" s="10" t="s">
        <v>319</v>
      </c>
      <c r="F15" s="13" t="s">
        <v>41</v>
      </c>
      <c r="G15" s="10" t="s">
        <v>221</v>
      </c>
      <c r="H15" s="10"/>
      <c r="I15" s="10"/>
      <c r="J15" s="10"/>
      <c r="K15" s="10"/>
      <c r="L15" s="10"/>
      <c r="M15" s="10" t="s">
        <v>48</v>
      </c>
    </row>
    <row r="16" spans="1:13" ht="13.8" customHeight="1" x14ac:dyDescent="0.3">
      <c r="A16" s="10" t="s">
        <v>358</v>
      </c>
      <c r="B16" s="11" t="s">
        <v>16</v>
      </c>
      <c r="C16" s="11" t="s">
        <v>26</v>
      </c>
      <c r="D16" s="13" t="s">
        <v>50</v>
      </c>
      <c r="E16" s="10" t="s">
        <v>320</v>
      </c>
      <c r="F16" s="13" t="s">
        <v>41</v>
      </c>
      <c r="G16" s="10" t="s">
        <v>332</v>
      </c>
      <c r="H16" s="10"/>
      <c r="I16" s="10"/>
      <c r="J16" s="10"/>
      <c r="K16" s="10"/>
      <c r="L16" s="10"/>
      <c r="M16" s="10" t="s">
        <v>49</v>
      </c>
    </row>
    <row r="17" spans="1:13" ht="13.8" customHeight="1" x14ac:dyDescent="0.3">
      <c r="A17" s="10" t="s">
        <v>363</v>
      </c>
      <c r="B17" s="11" t="s">
        <v>26</v>
      </c>
      <c r="C17" s="11" t="s">
        <v>18</v>
      </c>
      <c r="D17" s="13" t="s">
        <v>52</v>
      </c>
      <c r="E17" s="10" t="s">
        <v>324</v>
      </c>
      <c r="F17" s="13" t="s">
        <v>41</v>
      </c>
      <c r="G17" s="10" t="s">
        <v>235</v>
      </c>
      <c r="H17" s="10"/>
      <c r="I17" s="10"/>
      <c r="J17" s="10"/>
      <c r="K17" s="10"/>
      <c r="L17" s="10"/>
      <c r="M17" s="10" t="s">
        <v>51</v>
      </c>
    </row>
    <row r="18" spans="1:13" s="25" customFormat="1" ht="13.8" customHeight="1" x14ac:dyDescent="0.3">
      <c r="A18" s="22" t="s">
        <v>357</v>
      </c>
      <c r="B18" s="23" t="s">
        <v>9</v>
      </c>
      <c r="C18" s="24" t="s">
        <v>14</v>
      </c>
      <c r="D18" s="25" t="s">
        <v>41</v>
      </c>
      <c r="E18" s="22" t="s">
        <v>278</v>
      </c>
      <c r="F18" s="25" t="s">
        <v>41</v>
      </c>
      <c r="G18" s="22" t="s">
        <v>221</v>
      </c>
      <c r="H18" s="23" t="s">
        <v>11</v>
      </c>
      <c r="I18" s="22" t="s">
        <v>54</v>
      </c>
      <c r="J18" s="22" t="s">
        <v>327</v>
      </c>
      <c r="K18" s="22" t="s">
        <v>55</v>
      </c>
      <c r="L18" s="22" t="s">
        <v>328</v>
      </c>
      <c r="M18" s="22" t="s">
        <v>53</v>
      </c>
    </row>
    <row r="19" spans="1:13" ht="13.8" customHeight="1" x14ac:dyDescent="0.3">
      <c r="A19" s="10" t="s">
        <v>351</v>
      </c>
      <c r="B19" s="14" t="s">
        <v>9</v>
      </c>
      <c r="C19" s="14" t="s">
        <v>7</v>
      </c>
      <c r="D19" s="13" t="s">
        <v>57</v>
      </c>
      <c r="E19" s="10" t="s">
        <v>321</v>
      </c>
      <c r="F19" s="13" t="s">
        <v>41</v>
      </c>
      <c r="G19" s="10" t="s">
        <v>294</v>
      </c>
      <c r="H19" s="10"/>
      <c r="I19" s="10"/>
      <c r="J19" s="10"/>
      <c r="K19" s="10"/>
      <c r="L19" s="10"/>
      <c r="M19" s="10" t="s">
        <v>56</v>
      </c>
    </row>
    <row r="20" spans="1:13" ht="13.8" customHeight="1" x14ac:dyDescent="0.3">
      <c r="A20" s="10" t="s">
        <v>351</v>
      </c>
      <c r="B20" s="14" t="s">
        <v>4</v>
      </c>
      <c r="C20" s="14" t="s">
        <v>7</v>
      </c>
      <c r="D20" s="13" t="s">
        <v>41</v>
      </c>
      <c r="E20" s="10" t="s">
        <v>329</v>
      </c>
      <c r="F20" s="13" t="s">
        <v>59</v>
      </c>
      <c r="G20" s="10" t="s">
        <v>325</v>
      </c>
      <c r="H20" s="10"/>
      <c r="I20" s="10"/>
      <c r="J20" s="10"/>
      <c r="K20" s="10"/>
      <c r="L20" s="10"/>
      <c r="M20" s="10" t="s">
        <v>60</v>
      </c>
    </row>
    <row r="21" spans="1:13" s="25" customFormat="1" ht="13.8" customHeight="1" x14ac:dyDescent="0.3">
      <c r="A21" s="22" t="s">
        <v>357</v>
      </c>
      <c r="B21" s="26" t="s">
        <v>20</v>
      </c>
      <c r="C21" s="24" t="s">
        <v>14</v>
      </c>
      <c r="D21" s="25" t="s">
        <v>41</v>
      </c>
      <c r="E21" s="22" t="s">
        <v>221</v>
      </c>
      <c r="F21" s="25" t="s">
        <v>41</v>
      </c>
      <c r="G21" s="22" t="s">
        <v>277</v>
      </c>
      <c r="H21" s="22" t="s">
        <v>22</v>
      </c>
      <c r="I21" s="22" t="s">
        <v>61</v>
      </c>
      <c r="J21" s="22" t="s">
        <v>344</v>
      </c>
      <c r="K21" s="22" t="s">
        <v>62</v>
      </c>
      <c r="L21" s="22" t="s">
        <v>345</v>
      </c>
      <c r="M21" s="22" t="s">
        <v>346</v>
      </c>
    </row>
    <row r="22" spans="1:13" ht="13.8" customHeight="1" x14ac:dyDescent="0.3">
      <c r="A22" s="10" t="s">
        <v>365</v>
      </c>
      <c r="B22" s="11" t="s">
        <v>18</v>
      </c>
      <c r="C22" s="11" t="s">
        <v>28</v>
      </c>
      <c r="D22" s="13" t="s">
        <v>64</v>
      </c>
      <c r="E22" s="10" t="s">
        <v>322</v>
      </c>
      <c r="F22" s="13" t="s">
        <v>41</v>
      </c>
      <c r="G22" s="10" t="s">
        <v>234</v>
      </c>
      <c r="H22" s="10"/>
      <c r="I22" s="10"/>
      <c r="J22" s="10"/>
      <c r="K22" s="10"/>
      <c r="L22" s="10"/>
      <c r="M22" s="10" t="s">
        <v>65</v>
      </c>
    </row>
    <row r="23" spans="1:13" ht="13.8" customHeight="1" x14ac:dyDescent="0.3">
      <c r="A23" s="10" t="s">
        <v>357</v>
      </c>
      <c r="B23" s="14" t="s">
        <v>30</v>
      </c>
      <c r="C23" s="14" t="s">
        <v>14</v>
      </c>
      <c r="D23" s="13" t="s">
        <v>41</v>
      </c>
      <c r="E23" s="10" t="s">
        <v>330</v>
      </c>
      <c r="F23" s="13" t="s">
        <v>67</v>
      </c>
      <c r="G23" s="10" t="s">
        <v>326</v>
      </c>
      <c r="H23" s="10"/>
      <c r="I23" s="10"/>
      <c r="J23" s="10"/>
      <c r="K23" s="10"/>
      <c r="L23" s="10"/>
      <c r="M23" s="10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80CB-F092-4DED-9234-32DFC45B558F}">
  <sheetPr>
    <outlinePr applyStyles="1"/>
  </sheetPr>
  <dimension ref="A1:G46"/>
  <sheetViews>
    <sheetView zoomScale="110" zoomScaleNormal="110" workbookViewId="0">
      <selection activeCell="A47" sqref="A47"/>
    </sheetView>
  </sheetViews>
  <sheetFormatPr baseColWidth="10" defaultRowHeight="14.4" x14ac:dyDescent="0.3"/>
  <cols>
    <col min="1" max="1" width="45.5546875" customWidth="1"/>
    <col min="2" max="2" width="34.6640625" customWidth="1"/>
    <col min="3" max="3" width="12.21875" bestFit="1" customWidth="1"/>
    <col min="4" max="4" width="28.77734375" customWidth="1"/>
    <col min="5" max="5" width="30.44140625" customWidth="1"/>
    <col min="6" max="6" width="78.88671875" bestFit="1" customWidth="1"/>
    <col min="12" max="12" width="19.21875" customWidth="1"/>
  </cols>
  <sheetData>
    <row r="1" spans="1:7" x14ac:dyDescent="0.3">
      <c r="A1" s="15" t="s">
        <v>69</v>
      </c>
      <c r="B1" s="15" t="s">
        <v>70</v>
      </c>
      <c r="C1" s="15" t="s">
        <v>313</v>
      </c>
      <c r="D1" s="15" t="s">
        <v>71</v>
      </c>
      <c r="E1" s="15" t="s">
        <v>72</v>
      </c>
      <c r="F1" s="15" t="s">
        <v>152</v>
      </c>
      <c r="G1" s="15"/>
    </row>
    <row r="2" spans="1:7" x14ac:dyDescent="0.3">
      <c r="A2" t="s">
        <v>368</v>
      </c>
      <c r="B2" t="s">
        <v>12</v>
      </c>
      <c r="C2">
        <v>4</v>
      </c>
      <c r="D2" t="s">
        <v>79</v>
      </c>
      <c r="E2" t="s">
        <v>74</v>
      </c>
      <c r="F2" t="s">
        <v>212</v>
      </c>
    </row>
    <row r="3" spans="1:7" x14ac:dyDescent="0.3">
      <c r="A3" t="s">
        <v>367</v>
      </c>
      <c r="B3" t="s">
        <v>12</v>
      </c>
      <c r="C3">
        <v>5</v>
      </c>
      <c r="D3" t="s">
        <v>80</v>
      </c>
      <c r="E3" t="s">
        <v>76</v>
      </c>
      <c r="F3" t="s">
        <v>213</v>
      </c>
    </row>
    <row r="4" spans="1:7" x14ac:dyDescent="0.3">
      <c r="A4" t="s">
        <v>368</v>
      </c>
      <c r="B4" t="s">
        <v>24</v>
      </c>
      <c r="C4">
        <v>4</v>
      </c>
      <c r="D4" t="s">
        <v>79</v>
      </c>
      <c r="E4" t="s">
        <v>82</v>
      </c>
      <c r="F4" t="s">
        <v>217</v>
      </c>
    </row>
    <row r="5" spans="1:7" x14ac:dyDescent="0.3">
      <c r="A5" t="s">
        <v>369</v>
      </c>
      <c r="B5" t="s">
        <v>14</v>
      </c>
      <c r="C5">
        <v>4</v>
      </c>
      <c r="D5" t="s">
        <v>225</v>
      </c>
      <c r="E5" t="s">
        <v>82</v>
      </c>
      <c r="F5" t="s">
        <v>226</v>
      </c>
    </row>
    <row r="6" spans="1:7" x14ac:dyDescent="0.3">
      <c r="A6" t="s">
        <v>367</v>
      </c>
      <c r="B6" t="s">
        <v>14</v>
      </c>
      <c r="C6">
        <v>5</v>
      </c>
      <c r="D6" t="s">
        <v>85</v>
      </c>
      <c r="E6" t="s">
        <v>82</v>
      </c>
      <c r="F6" t="s">
        <v>227</v>
      </c>
    </row>
    <row r="7" spans="1:7" x14ac:dyDescent="0.3">
      <c r="A7" t="s">
        <v>370</v>
      </c>
      <c r="B7" t="s">
        <v>14</v>
      </c>
      <c r="C7">
        <v>6</v>
      </c>
      <c r="D7" t="s">
        <v>86</v>
      </c>
      <c r="E7" t="s">
        <v>82</v>
      </c>
      <c r="F7" t="s">
        <v>228</v>
      </c>
    </row>
    <row r="8" spans="1:7" x14ac:dyDescent="0.3">
      <c r="A8" t="s">
        <v>371</v>
      </c>
      <c r="B8" t="s">
        <v>99</v>
      </c>
      <c r="C8">
        <v>5</v>
      </c>
      <c r="D8" t="s">
        <v>100</v>
      </c>
      <c r="E8" t="s">
        <v>75</v>
      </c>
      <c r="F8" t="s">
        <v>247</v>
      </c>
    </row>
    <row r="9" spans="1:7" x14ac:dyDescent="0.3">
      <c r="A9" t="s">
        <v>372</v>
      </c>
      <c r="B9" t="s">
        <v>99</v>
      </c>
      <c r="C9">
        <v>6</v>
      </c>
      <c r="D9" t="s">
        <v>101</v>
      </c>
      <c r="E9" t="s">
        <v>73</v>
      </c>
      <c r="F9" t="s">
        <v>248</v>
      </c>
    </row>
    <row r="10" spans="1:7" x14ac:dyDescent="0.3">
      <c r="A10" t="s">
        <v>373</v>
      </c>
      <c r="B10" t="s">
        <v>99</v>
      </c>
      <c r="C10">
        <v>7</v>
      </c>
      <c r="D10" t="s">
        <v>102</v>
      </c>
      <c r="E10" t="s">
        <v>75</v>
      </c>
      <c r="F10" t="s">
        <v>249</v>
      </c>
    </row>
    <row r="11" spans="1:7" x14ac:dyDescent="0.3">
      <c r="A11" t="s">
        <v>374</v>
      </c>
      <c r="B11" t="s">
        <v>99</v>
      </c>
      <c r="C11">
        <v>8</v>
      </c>
      <c r="D11" t="s">
        <v>105</v>
      </c>
      <c r="E11" t="s">
        <v>75</v>
      </c>
      <c r="F11" t="s">
        <v>252</v>
      </c>
    </row>
    <row r="12" spans="1:7" x14ac:dyDescent="0.3">
      <c r="A12" t="s">
        <v>375</v>
      </c>
      <c r="B12" t="s">
        <v>26</v>
      </c>
      <c r="C12">
        <v>6</v>
      </c>
      <c r="D12" t="s">
        <v>108</v>
      </c>
      <c r="E12" t="s">
        <v>75</v>
      </c>
      <c r="F12" t="s">
        <v>255</v>
      </c>
    </row>
    <row r="13" spans="1:7" x14ac:dyDescent="0.3">
      <c r="A13" t="s">
        <v>376</v>
      </c>
      <c r="B13" t="s">
        <v>26</v>
      </c>
      <c r="C13">
        <v>7</v>
      </c>
      <c r="D13" t="s">
        <v>109</v>
      </c>
      <c r="E13" t="s">
        <v>82</v>
      </c>
      <c r="F13" t="s">
        <v>257</v>
      </c>
    </row>
    <row r="14" spans="1:7" x14ac:dyDescent="0.3">
      <c r="A14" t="s">
        <v>377</v>
      </c>
      <c r="B14" t="s">
        <v>26</v>
      </c>
      <c r="C14">
        <v>8</v>
      </c>
      <c r="D14" t="s">
        <v>110</v>
      </c>
      <c r="E14" t="s">
        <v>82</v>
      </c>
      <c r="F14" t="s">
        <v>258</v>
      </c>
    </row>
    <row r="15" spans="1:7" x14ac:dyDescent="0.3">
      <c r="A15" t="s">
        <v>378</v>
      </c>
      <c r="B15" t="s">
        <v>26</v>
      </c>
      <c r="C15">
        <v>9</v>
      </c>
      <c r="D15" t="s">
        <v>111</v>
      </c>
      <c r="E15" t="s">
        <v>82</v>
      </c>
      <c r="F15" t="s">
        <v>259</v>
      </c>
    </row>
    <row r="16" spans="1:7" x14ac:dyDescent="0.3">
      <c r="A16" t="s">
        <v>379</v>
      </c>
      <c r="B16" t="s">
        <v>26</v>
      </c>
      <c r="C16">
        <v>10</v>
      </c>
      <c r="D16" t="s">
        <v>112</v>
      </c>
      <c r="E16" t="s">
        <v>82</v>
      </c>
      <c r="F16" t="s">
        <v>260</v>
      </c>
    </row>
    <row r="17" spans="1:6" x14ac:dyDescent="0.3">
      <c r="A17" t="s">
        <v>380</v>
      </c>
      <c r="B17" t="s">
        <v>26</v>
      </c>
      <c r="C17">
        <v>11</v>
      </c>
      <c r="D17" t="s">
        <v>113</v>
      </c>
      <c r="E17" t="s">
        <v>82</v>
      </c>
      <c r="F17" s="16" t="s">
        <v>261</v>
      </c>
    </row>
    <row r="18" spans="1:6" x14ac:dyDescent="0.3">
      <c r="A18" t="s">
        <v>381</v>
      </c>
      <c r="B18" t="s">
        <v>26</v>
      </c>
      <c r="C18">
        <v>12</v>
      </c>
      <c r="D18" t="s">
        <v>114</v>
      </c>
      <c r="E18" t="s">
        <v>82</v>
      </c>
      <c r="F18" s="16" t="s">
        <v>262</v>
      </c>
    </row>
    <row r="19" spans="1:6" x14ac:dyDescent="0.3">
      <c r="A19" t="s">
        <v>382</v>
      </c>
      <c r="B19" t="s">
        <v>26</v>
      </c>
      <c r="C19">
        <v>13</v>
      </c>
      <c r="D19" t="s">
        <v>115</v>
      </c>
      <c r="E19" t="s">
        <v>82</v>
      </c>
      <c r="F19" s="16" t="s">
        <v>263</v>
      </c>
    </row>
    <row r="20" spans="1:6" x14ac:dyDescent="0.3">
      <c r="A20" t="s">
        <v>383</v>
      </c>
      <c r="B20" t="s">
        <v>26</v>
      </c>
      <c r="C20">
        <v>14</v>
      </c>
      <c r="D20" t="s">
        <v>116</v>
      </c>
      <c r="E20" t="s">
        <v>82</v>
      </c>
      <c r="F20" s="16" t="s">
        <v>264</v>
      </c>
    </row>
    <row r="21" spans="1:6" x14ac:dyDescent="0.3">
      <c r="A21" t="s">
        <v>384</v>
      </c>
      <c r="B21" t="s">
        <v>26</v>
      </c>
      <c r="C21">
        <v>15</v>
      </c>
      <c r="D21" t="s">
        <v>117</v>
      </c>
      <c r="E21" t="s">
        <v>82</v>
      </c>
      <c r="F21" s="16" t="s">
        <v>265</v>
      </c>
    </row>
    <row r="22" spans="1:6" x14ac:dyDescent="0.3">
      <c r="A22" t="s">
        <v>385</v>
      </c>
      <c r="B22" t="s">
        <v>26</v>
      </c>
      <c r="C22">
        <v>16</v>
      </c>
      <c r="D22" t="s">
        <v>118</v>
      </c>
      <c r="E22" t="s">
        <v>82</v>
      </c>
      <c r="F22" s="16" t="s">
        <v>266</v>
      </c>
    </row>
    <row r="23" spans="1:6" x14ac:dyDescent="0.3">
      <c r="A23" t="s">
        <v>386</v>
      </c>
      <c r="B23" t="s">
        <v>26</v>
      </c>
      <c r="C23">
        <v>17</v>
      </c>
      <c r="D23" t="s">
        <v>119</v>
      </c>
      <c r="E23" t="s">
        <v>75</v>
      </c>
      <c r="F23" s="16" t="s">
        <v>267</v>
      </c>
    </row>
    <row r="24" spans="1:6" x14ac:dyDescent="0.3">
      <c r="A24" t="s">
        <v>386</v>
      </c>
      <c r="B24" t="s">
        <v>26</v>
      </c>
      <c r="C24">
        <v>18</v>
      </c>
      <c r="D24" t="s">
        <v>120</v>
      </c>
      <c r="E24" t="s">
        <v>75</v>
      </c>
      <c r="F24" s="16" t="s">
        <v>268</v>
      </c>
    </row>
    <row r="25" spans="1:6" x14ac:dyDescent="0.3">
      <c r="A25" t="s">
        <v>386</v>
      </c>
      <c r="B25" t="s">
        <v>26</v>
      </c>
      <c r="C25">
        <v>19</v>
      </c>
      <c r="D25" t="s">
        <v>121</v>
      </c>
      <c r="E25" t="s">
        <v>75</v>
      </c>
      <c r="F25" s="16" t="s">
        <v>269</v>
      </c>
    </row>
    <row r="26" spans="1:6" x14ac:dyDescent="0.3">
      <c r="A26" t="s">
        <v>387</v>
      </c>
      <c r="B26" t="s">
        <v>26</v>
      </c>
      <c r="C26">
        <v>20</v>
      </c>
      <c r="D26" t="s">
        <v>122</v>
      </c>
      <c r="E26" t="s">
        <v>75</v>
      </c>
      <c r="F26" s="16" t="s">
        <v>270</v>
      </c>
    </row>
    <row r="27" spans="1:6" x14ac:dyDescent="0.3">
      <c r="A27" t="s">
        <v>388</v>
      </c>
      <c r="B27" t="s">
        <v>26</v>
      </c>
      <c r="C27">
        <v>21</v>
      </c>
      <c r="D27" t="s">
        <v>123</v>
      </c>
      <c r="E27" t="s">
        <v>82</v>
      </c>
      <c r="F27" s="16" t="s">
        <v>271</v>
      </c>
    </row>
    <row r="28" spans="1:6" x14ac:dyDescent="0.3">
      <c r="A28" t="s">
        <v>389</v>
      </c>
      <c r="B28" t="s">
        <v>26</v>
      </c>
      <c r="C28">
        <v>22</v>
      </c>
      <c r="D28" t="s">
        <v>124</v>
      </c>
      <c r="E28" t="s">
        <v>75</v>
      </c>
      <c r="F28" s="16" t="s">
        <v>272</v>
      </c>
    </row>
    <row r="29" spans="1:6" x14ac:dyDescent="0.3">
      <c r="A29" t="s">
        <v>390</v>
      </c>
      <c r="B29" t="s">
        <v>26</v>
      </c>
      <c r="C29">
        <v>23</v>
      </c>
      <c r="D29" t="s">
        <v>125</v>
      </c>
      <c r="E29" t="s">
        <v>75</v>
      </c>
      <c r="F29" s="16" t="s">
        <v>273</v>
      </c>
    </row>
    <row r="30" spans="1:6" x14ac:dyDescent="0.3">
      <c r="A30" t="s">
        <v>391</v>
      </c>
      <c r="B30" t="s">
        <v>26</v>
      </c>
      <c r="C30">
        <v>24</v>
      </c>
      <c r="D30" t="s">
        <v>126</v>
      </c>
      <c r="E30" t="s">
        <v>82</v>
      </c>
      <c r="F30" s="16" t="s">
        <v>274</v>
      </c>
    </row>
    <row r="31" spans="1:6" x14ac:dyDescent="0.3">
      <c r="A31" t="s">
        <v>392</v>
      </c>
      <c r="B31" t="s">
        <v>20</v>
      </c>
      <c r="C31">
        <v>4</v>
      </c>
      <c r="D31" t="s">
        <v>128</v>
      </c>
      <c r="E31" t="s">
        <v>82</v>
      </c>
      <c r="F31" t="s">
        <v>280</v>
      </c>
    </row>
    <row r="32" spans="1:6" x14ac:dyDescent="0.3">
      <c r="A32" t="s">
        <v>393</v>
      </c>
      <c r="B32" t="s">
        <v>20</v>
      </c>
      <c r="C32">
        <v>5</v>
      </c>
      <c r="D32" t="s">
        <v>129</v>
      </c>
      <c r="E32" t="s">
        <v>82</v>
      </c>
      <c r="F32" t="s">
        <v>281</v>
      </c>
    </row>
    <row r="33" spans="1:6" x14ac:dyDescent="0.3">
      <c r="A33" t="s">
        <v>394</v>
      </c>
      <c r="B33" t="s">
        <v>9</v>
      </c>
      <c r="C33">
        <v>4</v>
      </c>
      <c r="D33" t="s">
        <v>136</v>
      </c>
      <c r="E33" t="s">
        <v>133</v>
      </c>
      <c r="F33" t="s">
        <v>287</v>
      </c>
    </row>
    <row r="34" spans="1:6" x14ac:dyDescent="0.3">
      <c r="A34" t="s">
        <v>395</v>
      </c>
      <c r="B34" t="s">
        <v>9</v>
      </c>
      <c r="C34">
        <v>5</v>
      </c>
      <c r="D34" t="s">
        <v>137</v>
      </c>
      <c r="E34" t="s">
        <v>142</v>
      </c>
      <c r="F34" t="s">
        <v>288</v>
      </c>
    </row>
    <row r="35" spans="1:6" x14ac:dyDescent="0.3">
      <c r="A35" t="s">
        <v>396</v>
      </c>
      <c r="B35" t="s">
        <v>9</v>
      </c>
      <c r="C35">
        <v>6</v>
      </c>
      <c r="D35" t="s">
        <v>138</v>
      </c>
      <c r="E35" t="s">
        <v>142</v>
      </c>
      <c r="F35" t="s">
        <v>289</v>
      </c>
    </row>
    <row r="36" spans="1:6" x14ac:dyDescent="0.3">
      <c r="A36" t="s">
        <v>397</v>
      </c>
      <c r="B36" t="s">
        <v>9</v>
      </c>
      <c r="C36">
        <v>7</v>
      </c>
      <c r="D36" t="s">
        <v>139</v>
      </c>
      <c r="E36" t="s">
        <v>76</v>
      </c>
      <c r="F36" t="s">
        <v>291</v>
      </c>
    </row>
    <row r="37" spans="1:6" x14ac:dyDescent="0.3">
      <c r="A37" t="s">
        <v>398</v>
      </c>
      <c r="B37" t="s">
        <v>9</v>
      </c>
      <c r="C37">
        <v>8</v>
      </c>
      <c r="D37" t="s">
        <v>140</v>
      </c>
      <c r="E37" t="s">
        <v>293</v>
      </c>
      <c r="F37" t="s">
        <v>292</v>
      </c>
    </row>
    <row r="38" spans="1:6" x14ac:dyDescent="0.3">
      <c r="A38" t="s">
        <v>399</v>
      </c>
      <c r="B38" t="s">
        <v>7</v>
      </c>
      <c r="C38">
        <v>4</v>
      </c>
      <c r="D38" t="s">
        <v>143</v>
      </c>
      <c r="E38" t="s">
        <v>76</v>
      </c>
      <c r="F38" t="s">
        <v>297</v>
      </c>
    </row>
    <row r="39" spans="1:6" x14ac:dyDescent="0.3">
      <c r="A39" t="s">
        <v>400</v>
      </c>
      <c r="B39" t="s">
        <v>7</v>
      </c>
      <c r="C39">
        <v>5</v>
      </c>
      <c r="D39" t="s">
        <v>144</v>
      </c>
      <c r="E39" t="s">
        <v>77</v>
      </c>
      <c r="F39" t="s">
        <v>298</v>
      </c>
    </row>
    <row r="40" spans="1:6" x14ac:dyDescent="0.3">
      <c r="A40" t="s">
        <v>401</v>
      </c>
      <c r="B40" t="s">
        <v>7</v>
      </c>
      <c r="C40">
        <v>6</v>
      </c>
      <c r="D40" t="s">
        <v>145</v>
      </c>
      <c r="E40" t="s">
        <v>77</v>
      </c>
      <c r="F40" t="s">
        <v>299</v>
      </c>
    </row>
    <row r="41" spans="1:6" x14ac:dyDescent="0.3">
      <c r="A41" t="s">
        <v>392</v>
      </c>
      <c r="B41" t="s">
        <v>7</v>
      </c>
      <c r="C41">
        <v>7</v>
      </c>
      <c r="D41" t="s">
        <v>146</v>
      </c>
      <c r="E41" t="s">
        <v>82</v>
      </c>
      <c r="F41" t="s">
        <v>300</v>
      </c>
    </row>
    <row r="42" spans="1:6" x14ac:dyDescent="0.3">
      <c r="A42" t="s">
        <v>402</v>
      </c>
      <c r="B42" t="s">
        <v>7</v>
      </c>
      <c r="C42">
        <v>8</v>
      </c>
      <c r="D42" t="s">
        <v>147</v>
      </c>
      <c r="E42" t="s">
        <v>76</v>
      </c>
      <c r="F42" t="s">
        <v>301</v>
      </c>
    </row>
    <row r="43" spans="1:6" x14ac:dyDescent="0.3">
      <c r="A43" t="s">
        <v>403</v>
      </c>
      <c r="B43" t="s">
        <v>7</v>
      </c>
      <c r="C43">
        <v>9</v>
      </c>
      <c r="D43" t="s">
        <v>350</v>
      </c>
      <c r="E43" t="s">
        <v>75</v>
      </c>
      <c r="F43" t="s">
        <v>302</v>
      </c>
    </row>
    <row r="44" spans="1:6" x14ac:dyDescent="0.3">
      <c r="A44" t="s">
        <v>404</v>
      </c>
      <c r="B44" t="s">
        <v>7</v>
      </c>
      <c r="C44">
        <v>10</v>
      </c>
      <c r="D44" t="s">
        <v>148</v>
      </c>
      <c r="E44" t="s">
        <v>76</v>
      </c>
      <c r="F44" t="s">
        <v>303</v>
      </c>
    </row>
    <row r="45" spans="1:6" x14ac:dyDescent="0.3">
      <c r="A45" t="s">
        <v>405</v>
      </c>
      <c r="B45" t="s">
        <v>7</v>
      </c>
      <c r="C45">
        <v>11</v>
      </c>
      <c r="D45" t="s">
        <v>149</v>
      </c>
      <c r="E45" t="s">
        <v>76</v>
      </c>
      <c r="F45" t="s">
        <v>305</v>
      </c>
    </row>
    <row r="46" spans="1:6" x14ac:dyDescent="0.3">
      <c r="A46" t="s">
        <v>406</v>
      </c>
      <c r="B46" t="s">
        <v>11</v>
      </c>
      <c r="C46">
        <v>4</v>
      </c>
      <c r="D46" t="s">
        <v>151</v>
      </c>
      <c r="E46" t="s">
        <v>82</v>
      </c>
      <c r="F46" t="s">
        <v>311</v>
      </c>
    </row>
  </sheetData>
  <autoFilter ref="A1:G46" xr:uid="{B19F80CB-F092-4DED-9234-32DFC45B558F}"/>
  <dataValidations disablePrompts="1" count="1">
    <dataValidation type="list" allowBlank="1" showInputMessage="1" showErrorMessage="1" sqref="F2:F11" xr:uid="{C682601D-E683-4DA2-A853-C212B8D6B385}">
      <formula1>$L$2:$L$2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CDF92-DDD8-467D-BF61-440094865905}">
  <dimension ref="A1:F62"/>
  <sheetViews>
    <sheetView zoomScale="85" zoomScaleNormal="85" workbookViewId="0">
      <selection activeCell="A4" sqref="A4"/>
    </sheetView>
  </sheetViews>
  <sheetFormatPr baseColWidth="10" defaultRowHeight="14.4" x14ac:dyDescent="0.3"/>
  <cols>
    <col min="1" max="1" width="30.33203125" customWidth="1"/>
    <col min="2" max="2" width="34.6640625" customWidth="1"/>
    <col min="3" max="3" width="12.21875" bestFit="1" customWidth="1"/>
    <col min="4" max="4" width="28.77734375" customWidth="1"/>
    <col min="5" max="5" width="30.44140625" customWidth="1"/>
    <col min="6" max="6" width="59.21875" customWidth="1"/>
    <col min="7" max="7" width="30.6640625" customWidth="1"/>
  </cols>
  <sheetData>
    <row r="1" spans="1:6" x14ac:dyDescent="0.3">
      <c r="A1" s="15" t="s">
        <v>69</v>
      </c>
      <c r="B1" s="15" t="s">
        <v>70</v>
      </c>
      <c r="C1" s="15" t="s">
        <v>313</v>
      </c>
      <c r="D1" s="15" t="s">
        <v>71</v>
      </c>
      <c r="E1" s="15" t="s">
        <v>72</v>
      </c>
      <c r="F1" s="15" t="s">
        <v>152</v>
      </c>
    </row>
    <row r="2" spans="1:6" x14ac:dyDescent="0.3">
      <c r="A2" t="s">
        <v>153</v>
      </c>
      <c r="B2" t="s">
        <v>12</v>
      </c>
      <c r="C2">
        <v>1</v>
      </c>
      <c r="D2" t="s">
        <v>41</v>
      </c>
      <c r="E2" t="s">
        <v>75</v>
      </c>
      <c r="F2" t="s">
        <v>331</v>
      </c>
    </row>
    <row r="3" spans="1:6" x14ac:dyDescent="0.3">
      <c r="A3" t="s">
        <v>349</v>
      </c>
      <c r="B3" t="s">
        <v>12</v>
      </c>
      <c r="C3">
        <v>2</v>
      </c>
      <c r="D3" t="s">
        <v>78</v>
      </c>
      <c r="E3" t="s">
        <v>73</v>
      </c>
      <c r="F3" t="s">
        <v>211</v>
      </c>
    </row>
    <row r="4" spans="1:6" x14ac:dyDescent="0.3">
      <c r="A4" t="s">
        <v>154</v>
      </c>
      <c r="B4" t="s">
        <v>12</v>
      </c>
      <c r="C4">
        <v>3</v>
      </c>
      <c r="D4" t="s">
        <v>81</v>
      </c>
      <c r="E4" t="s">
        <v>77</v>
      </c>
      <c r="F4" t="s">
        <v>214</v>
      </c>
    </row>
    <row r="5" spans="1:6" x14ac:dyDescent="0.3">
      <c r="A5" t="s">
        <v>155</v>
      </c>
      <c r="B5" t="s">
        <v>24</v>
      </c>
      <c r="C5">
        <v>1</v>
      </c>
      <c r="D5" t="s">
        <v>41</v>
      </c>
      <c r="E5" t="s">
        <v>75</v>
      </c>
      <c r="F5" t="s">
        <v>215</v>
      </c>
    </row>
    <row r="6" spans="1:6" x14ac:dyDescent="0.3">
      <c r="A6" t="s">
        <v>156</v>
      </c>
      <c r="B6" t="s">
        <v>24</v>
      </c>
      <c r="C6">
        <v>2</v>
      </c>
      <c r="D6" t="s">
        <v>78</v>
      </c>
      <c r="E6" t="s">
        <v>82</v>
      </c>
      <c r="F6" t="s">
        <v>216</v>
      </c>
    </row>
    <row r="7" spans="1:6" x14ac:dyDescent="0.3">
      <c r="A7" t="s">
        <v>157</v>
      </c>
      <c r="B7" t="s">
        <v>24</v>
      </c>
      <c r="C7">
        <v>3</v>
      </c>
      <c r="D7" t="s">
        <v>81</v>
      </c>
      <c r="E7" t="s">
        <v>82</v>
      </c>
      <c r="F7" t="s">
        <v>218</v>
      </c>
    </row>
    <row r="8" spans="1:6" x14ac:dyDescent="0.3">
      <c r="A8" t="s">
        <v>162</v>
      </c>
      <c r="B8" t="s">
        <v>30</v>
      </c>
      <c r="C8">
        <v>1</v>
      </c>
      <c r="D8" t="s">
        <v>41</v>
      </c>
      <c r="E8" t="s">
        <v>75</v>
      </c>
      <c r="F8" t="s">
        <v>330</v>
      </c>
    </row>
    <row r="9" spans="1:6" x14ac:dyDescent="0.3">
      <c r="A9" t="s">
        <v>163</v>
      </c>
      <c r="B9" t="s">
        <v>30</v>
      </c>
      <c r="C9">
        <v>2</v>
      </c>
      <c r="D9" t="s">
        <v>78</v>
      </c>
      <c r="E9" t="s">
        <v>83</v>
      </c>
      <c r="F9" t="s">
        <v>219</v>
      </c>
    </row>
    <row r="10" spans="1:6" x14ac:dyDescent="0.3">
      <c r="A10" t="s">
        <v>164</v>
      </c>
      <c r="B10" t="s">
        <v>30</v>
      </c>
      <c r="C10">
        <v>3</v>
      </c>
      <c r="D10" t="s">
        <v>81</v>
      </c>
      <c r="E10" t="s">
        <v>77</v>
      </c>
      <c r="F10" t="s">
        <v>220</v>
      </c>
    </row>
    <row r="11" spans="1:6" x14ac:dyDescent="0.3">
      <c r="A11" t="s">
        <v>158</v>
      </c>
      <c r="B11" t="s">
        <v>14</v>
      </c>
      <c r="C11">
        <v>1</v>
      </c>
      <c r="D11" t="s">
        <v>41</v>
      </c>
      <c r="E11" t="s">
        <v>75</v>
      </c>
      <c r="F11" t="s">
        <v>221</v>
      </c>
    </row>
    <row r="12" spans="1:6" x14ac:dyDescent="0.3">
      <c r="A12" t="s">
        <v>159</v>
      </c>
      <c r="B12" t="s">
        <v>14</v>
      </c>
      <c r="C12">
        <v>2</v>
      </c>
      <c r="D12" t="s">
        <v>78</v>
      </c>
      <c r="E12" t="s">
        <v>82</v>
      </c>
      <c r="F12" t="s">
        <v>222</v>
      </c>
    </row>
    <row r="13" spans="1:6" x14ac:dyDescent="0.3">
      <c r="A13" t="s">
        <v>161</v>
      </c>
      <c r="B13" t="s">
        <v>14</v>
      </c>
      <c r="C13">
        <v>3</v>
      </c>
      <c r="D13" t="s">
        <v>84</v>
      </c>
      <c r="E13" t="s">
        <v>82</v>
      </c>
      <c r="F13" t="s">
        <v>223</v>
      </c>
    </row>
    <row r="14" spans="1:6" x14ac:dyDescent="0.3">
      <c r="A14" t="s">
        <v>160</v>
      </c>
      <c r="B14" t="s">
        <v>14</v>
      </c>
      <c r="C14">
        <v>4</v>
      </c>
      <c r="D14" t="s">
        <v>81</v>
      </c>
      <c r="E14" t="s">
        <v>82</v>
      </c>
      <c r="F14" t="s">
        <v>224</v>
      </c>
    </row>
    <row r="15" spans="1:6" x14ac:dyDescent="0.3">
      <c r="A15" t="s">
        <v>165</v>
      </c>
      <c r="B15" t="s">
        <v>87</v>
      </c>
      <c r="C15">
        <v>1</v>
      </c>
      <c r="D15" t="s">
        <v>41</v>
      </c>
      <c r="E15" t="s">
        <v>75</v>
      </c>
      <c r="F15" t="s">
        <v>229</v>
      </c>
    </row>
    <row r="16" spans="1:6" x14ac:dyDescent="0.3">
      <c r="A16" t="s">
        <v>166</v>
      </c>
      <c r="B16" t="s">
        <v>87</v>
      </c>
      <c r="C16">
        <v>2</v>
      </c>
      <c r="D16" t="s">
        <v>88</v>
      </c>
      <c r="E16" t="s">
        <v>82</v>
      </c>
      <c r="F16" t="s">
        <v>231</v>
      </c>
    </row>
    <row r="17" spans="1:6" x14ac:dyDescent="0.3">
      <c r="A17" t="s">
        <v>167</v>
      </c>
      <c r="B17" t="s">
        <v>87</v>
      </c>
      <c r="C17">
        <v>3</v>
      </c>
      <c r="D17" t="s">
        <v>89</v>
      </c>
      <c r="E17" t="s">
        <v>75</v>
      </c>
      <c r="F17" t="s">
        <v>232</v>
      </c>
    </row>
    <row r="18" spans="1:6" x14ac:dyDescent="0.3">
      <c r="A18" t="s">
        <v>168</v>
      </c>
      <c r="B18" t="s">
        <v>87</v>
      </c>
      <c r="C18">
        <v>4</v>
      </c>
      <c r="D18" t="s">
        <v>81</v>
      </c>
      <c r="E18" t="s">
        <v>90</v>
      </c>
      <c r="F18" t="s">
        <v>233</v>
      </c>
    </row>
    <row r="19" spans="1:6" x14ac:dyDescent="0.3">
      <c r="A19" t="s">
        <v>169</v>
      </c>
      <c r="B19" t="s">
        <v>91</v>
      </c>
      <c r="C19">
        <v>1</v>
      </c>
      <c r="D19" t="s">
        <v>41</v>
      </c>
      <c r="E19" t="s">
        <v>75</v>
      </c>
      <c r="F19" t="s">
        <v>230</v>
      </c>
    </row>
    <row r="20" spans="1:6" x14ac:dyDescent="0.3">
      <c r="A20" t="s">
        <v>170</v>
      </c>
      <c r="B20" t="s">
        <v>91</v>
      </c>
      <c r="C20">
        <v>2</v>
      </c>
      <c r="D20" t="s">
        <v>92</v>
      </c>
      <c r="E20" t="s">
        <v>75</v>
      </c>
      <c r="F20" t="s">
        <v>236</v>
      </c>
    </row>
    <row r="21" spans="1:6" x14ac:dyDescent="0.3">
      <c r="A21" t="s">
        <v>171</v>
      </c>
      <c r="B21" t="s">
        <v>91</v>
      </c>
      <c r="C21">
        <v>3</v>
      </c>
      <c r="D21" t="s">
        <v>93</v>
      </c>
      <c r="E21" t="s">
        <v>75</v>
      </c>
      <c r="F21" t="s">
        <v>237</v>
      </c>
    </row>
    <row r="22" spans="1:6" x14ac:dyDescent="0.3">
      <c r="A22" t="s">
        <v>172</v>
      </c>
      <c r="B22" t="s">
        <v>91</v>
      </c>
      <c r="C22">
        <v>4</v>
      </c>
      <c r="D22" t="s">
        <v>94</v>
      </c>
      <c r="E22" t="s">
        <v>74</v>
      </c>
      <c r="F22" t="s">
        <v>238</v>
      </c>
    </row>
    <row r="23" spans="1:6" x14ac:dyDescent="0.3">
      <c r="A23" t="s">
        <v>173</v>
      </c>
      <c r="B23" t="s">
        <v>91</v>
      </c>
      <c r="C23">
        <v>5</v>
      </c>
      <c r="D23" t="s">
        <v>95</v>
      </c>
      <c r="E23" t="s">
        <v>73</v>
      </c>
      <c r="F23" t="s">
        <v>239</v>
      </c>
    </row>
    <row r="24" spans="1:6" x14ac:dyDescent="0.3">
      <c r="A24" t="s">
        <v>241</v>
      </c>
      <c r="B24" t="s">
        <v>91</v>
      </c>
      <c r="C24">
        <v>6</v>
      </c>
      <c r="D24" t="s">
        <v>96</v>
      </c>
      <c r="E24" t="s">
        <v>74</v>
      </c>
      <c r="F24" t="s">
        <v>240</v>
      </c>
    </row>
    <row r="25" spans="1:6" x14ac:dyDescent="0.3">
      <c r="A25" t="s">
        <v>174</v>
      </c>
      <c r="B25" t="s">
        <v>91</v>
      </c>
      <c r="C25">
        <v>7</v>
      </c>
      <c r="D25" t="s">
        <v>97</v>
      </c>
      <c r="E25" t="s">
        <v>75</v>
      </c>
      <c r="F25" t="s">
        <v>242</v>
      </c>
    </row>
    <row r="26" spans="1:6" x14ac:dyDescent="0.3">
      <c r="A26" t="s">
        <v>175</v>
      </c>
      <c r="B26" t="s">
        <v>28</v>
      </c>
      <c r="C26">
        <v>1</v>
      </c>
      <c r="D26" t="s">
        <v>41</v>
      </c>
      <c r="E26" t="s">
        <v>75</v>
      </c>
      <c r="F26" t="s">
        <v>234</v>
      </c>
    </row>
    <row r="27" spans="1:6" x14ac:dyDescent="0.3">
      <c r="A27" t="s">
        <v>176</v>
      </c>
      <c r="B27" t="s">
        <v>28</v>
      </c>
      <c r="C27">
        <v>2</v>
      </c>
      <c r="D27" t="s">
        <v>78</v>
      </c>
      <c r="E27" t="s">
        <v>74</v>
      </c>
      <c r="F27" t="s">
        <v>335</v>
      </c>
    </row>
    <row r="28" spans="1:6" x14ac:dyDescent="0.3">
      <c r="A28" t="s">
        <v>177</v>
      </c>
      <c r="B28" t="s">
        <v>28</v>
      </c>
      <c r="C28">
        <v>3</v>
      </c>
      <c r="D28" t="s">
        <v>81</v>
      </c>
      <c r="E28" t="s">
        <v>77</v>
      </c>
      <c r="F28" t="s">
        <v>336</v>
      </c>
    </row>
    <row r="29" spans="1:6" x14ac:dyDescent="0.3">
      <c r="A29" t="s">
        <v>178</v>
      </c>
      <c r="B29" t="s">
        <v>18</v>
      </c>
      <c r="C29">
        <v>1</v>
      </c>
      <c r="D29" t="s">
        <v>41</v>
      </c>
      <c r="E29" t="s">
        <v>75</v>
      </c>
      <c r="F29" t="s">
        <v>235</v>
      </c>
    </row>
    <row r="30" spans="1:6" x14ac:dyDescent="0.3">
      <c r="A30" t="s">
        <v>179</v>
      </c>
      <c r="B30" t="s">
        <v>18</v>
      </c>
      <c r="C30">
        <v>2</v>
      </c>
      <c r="D30" t="s">
        <v>98</v>
      </c>
      <c r="E30" t="s">
        <v>82</v>
      </c>
      <c r="F30" t="s">
        <v>243</v>
      </c>
    </row>
    <row r="31" spans="1:6" x14ac:dyDescent="0.3">
      <c r="A31" t="s">
        <v>180</v>
      </c>
      <c r="B31" t="s">
        <v>18</v>
      </c>
      <c r="C31">
        <v>3</v>
      </c>
      <c r="D31" t="s">
        <v>81</v>
      </c>
      <c r="E31" t="s">
        <v>77</v>
      </c>
      <c r="F31" t="s">
        <v>244</v>
      </c>
    </row>
    <row r="32" spans="1:6" x14ac:dyDescent="0.3">
      <c r="A32" t="s">
        <v>181</v>
      </c>
      <c r="B32" t="s">
        <v>99</v>
      </c>
      <c r="C32">
        <v>1</v>
      </c>
      <c r="D32" t="s">
        <v>41</v>
      </c>
      <c r="E32" t="s">
        <v>75</v>
      </c>
      <c r="F32" t="s">
        <v>245</v>
      </c>
    </row>
    <row r="33" spans="1:6" x14ac:dyDescent="0.3">
      <c r="A33" t="s">
        <v>182</v>
      </c>
      <c r="B33" t="s">
        <v>99</v>
      </c>
      <c r="C33">
        <v>2</v>
      </c>
      <c r="D33" t="s">
        <v>84</v>
      </c>
      <c r="E33" t="s">
        <v>73</v>
      </c>
      <c r="F33" t="s">
        <v>246</v>
      </c>
    </row>
    <row r="34" spans="1:6" x14ac:dyDescent="0.3">
      <c r="A34" t="s">
        <v>183</v>
      </c>
      <c r="B34" t="s">
        <v>99</v>
      </c>
      <c r="C34">
        <v>3</v>
      </c>
      <c r="D34" t="s">
        <v>103</v>
      </c>
      <c r="E34" t="s">
        <v>75</v>
      </c>
      <c r="F34" t="s">
        <v>250</v>
      </c>
    </row>
    <row r="35" spans="1:6" x14ac:dyDescent="0.3">
      <c r="A35" t="s">
        <v>184</v>
      </c>
      <c r="B35" t="s">
        <v>99</v>
      </c>
      <c r="C35">
        <v>4</v>
      </c>
      <c r="D35" t="s">
        <v>104</v>
      </c>
      <c r="E35" t="s">
        <v>75</v>
      </c>
      <c r="F35" t="s">
        <v>251</v>
      </c>
    </row>
    <row r="36" spans="1:6" x14ac:dyDescent="0.3">
      <c r="A36" t="s">
        <v>185</v>
      </c>
      <c r="B36" t="s">
        <v>26</v>
      </c>
      <c r="C36">
        <v>1</v>
      </c>
      <c r="D36" t="s">
        <v>41</v>
      </c>
      <c r="E36" t="s">
        <v>75</v>
      </c>
      <c r="F36" t="s">
        <v>332</v>
      </c>
    </row>
    <row r="37" spans="1:6" x14ac:dyDescent="0.3">
      <c r="A37" t="s">
        <v>253</v>
      </c>
      <c r="B37" t="s">
        <v>26</v>
      </c>
      <c r="C37">
        <v>2</v>
      </c>
      <c r="D37" t="s">
        <v>106</v>
      </c>
      <c r="E37" t="s">
        <v>82</v>
      </c>
      <c r="F37" t="s">
        <v>333</v>
      </c>
    </row>
    <row r="38" spans="1:6" x14ac:dyDescent="0.3">
      <c r="A38" t="s">
        <v>186</v>
      </c>
      <c r="B38" t="s">
        <v>26</v>
      </c>
      <c r="C38">
        <v>3</v>
      </c>
      <c r="D38" t="s">
        <v>107</v>
      </c>
      <c r="E38" t="s">
        <v>75</v>
      </c>
      <c r="F38" t="s">
        <v>256</v>
      </c>
    </row>
    <row r="39" spans="1:6" x14ac:dyDescent="0.3">
      <c r="A39" t="s">
        <v>210</v>
      </c>
      <c r="B39" t="s">
        <v>26</v>
      </c>
      <c r="C39">
        <v>4</v>
      </c>
      <c r="D39" t="s">
        <v>84</v>
      </c>
      <c r="E39" t="s">
        <v>82</v>
      </c>
      <c r="F39" t="s">
        <v>254</v>
      </c>
    </row>
    <row r="40" spans="1:6" x14ac:dyDescent="0.3">
      <c r="A40" t="s">
        <v>187</v>
      </c>
      <c r="B40" t="s">
        <v>26</v>
      </c>
      <c r="C40">
        <v>5</v>
      </c>
      <c r="D40" t="s">
        <v>81</v>
      </c>
      <c r="E40" t="s">
        <v>82</v>
      </c>
      <c r="F40" t="s">
        <v>334</v>
      </c>
    </row>
    <row r="41" spans="1:6" x14ac:dyDescent="0.3">
      <c r="A41" t="s">
        <v>188</v>
      </c>
      <c r="B41" t="s">
        <v>16</v>
      </c>
      <c r="C41">
        <v>2</v>
      </c>
      <c r="D41" t="s">
        <v>127</v>
      </c>
      <c r="E41" t="s">
        <v>82</v>
      </c>
      <c r="F41" s="16" t="s">
        <v>275</v>
      </c>
    </row>
    <row r="42" spans="1:6" x14ac:dyDescent="0.3">
      <c r="A42" t="s">
        <v>189</v>
      </c>
      <c r="B42" t="s">
        <v>16</v>
      </c>
      <c r="C42">
        <v>3</v>
      </c>
      <c r="D42" t="s">
        <v>81</v>
      </c>
      <c r="E42" t="s">
        <v>82</v>
      </c>
      <c r="F42" s="16" t="s">
        <v>276</v>
      </c>
    </row>
    <row r="43" spans="1:6" x14ac:dyDescent="0.3">
      <c r="A43" t="s">
        <v>190</v>
      </c>
      <c r="B43" t="s">
        <v>20</v>
      </c>
      <c r="C43">
        <v>1</v>
      </c>
      <c r="D43" t="s">
        <v>41</v>
      </c>
      <c r="E43" t="s">
        <v>75</v>
      </c>
      <c r="F43" s="16" t="s">
        <v>277</v>
      </c>
    </row>
    <row r="44" spans="1:6" x14ac:dyDescent="0.3">
      <c r="A44" t="s">
        <v>191</v>
      </c>
      <c r="B44" t="s">
        <v>20</v>
      </c>
      <c r="C44">
        <v>2</v>
      </c>
      <c r="D44" t="s">
        <v>78</v>
      </c>
      <c r="E44" t="s">
        <v>82</v>
      </c>
      <c r="F44" s="16" t="s">
        <v>279</v>
      </c>
    </row>
    <row r="45" spans="1:6" x14ac:dyDescent="0.3">
      <c r="A45" t="s">
        <v>192</v>
      </c>
      <c r="B45" t="s">
        <v>20</v>
      </c>
      <c r="C45">
        <v>3</v>
      </c>
      <c r="D45" t="s">
        <v>81</v>
      </c>
      <c r="E45" t="s">
        <v>82</v>
      </c>
      <c r="F45" s="16" t="s">
        <v>282</v>
      </c>
    </row>
    <row r="46" spans="1:6" x14ac:dyDescent="0.3">
      <c r="A46" t="s">
        <v>193</v>
      </c>
      <c r="B46" t="s">
        <v>22</v>
      </c>
      <c r="C46">
        <v>1</v>
      </c>
      <c r="D46" t="s">
        <v>130</v>
      </c>
      <c r="E46" t="s">
        <v>133</v>
      </c>
      <c r="F46" s="16" t="s">
        <v>283</v>
      </c>
    </row>
    <row r="47" spans="1:6" x14ac:dyDescent="0.3">
      <c r="A47" t="s">
        <v>194</v>
      </c>
      <c r="B47" t="s">
        <v>22</v>
      </c>
      <c r="C47">
        <v>2</v>
      </c>
      <c r="D47" t="s">
        <v>131</v>
      </c>
      <c r="E47" t="s">
        <v>134</v>
      </c>
      <c r="F47" s="16" t="s">
        <v>284</v>
      </c>
    </row>
    <row r="48" spans="1:6" x14ac:dyDescent="0.3">
      <c r="A48" t="s">
        <v>195</v>
      </c>
      <c r="B48" t="s">
        <v>22</v>
      </c>
      <c r="C48">
        <v>3</v>
      </c>
      <c r="D48" t="s">
        <v>132</v>
      </c>
      <c r="E48" t="s">
        <v>82</v>
      </c>
      <c r="F48" s="16" t="s">
        <v>285</v>
      </c>
    </row>
    <row r="49" spans="1:6" x14ac:dyDescent="0.3">
      <c r="A49" t="s">
        <v>196</v>
      </c>
      <c r="B49" t="s">
        <v>9</v>
      </c>
      <c r="C49">
        <v>1</v>
      </c>
      <c r="D49" t="s">
        <v>41</v>
      </c>
      <c r="E49" t="s">
        <v>75</v>
      </c>
      <c r="F49" s="16" t="s">
        <v>278</v>
      </c>
    </row>
    <row r="50" spans="1:6" x14ac:dyDescent="0.3">
      <c r="A50" t="s">
        <v>197</v>
      </c>
      <c r="B50" t="s">
        <v>9</v>
      </c>
      <c r="C50">
        <v>2</v>
      </c>
      <c r="D50" t="s">
        <v>135</v>
      </c>
      <c r="E50" t="s">
        <v>141</v>
      </c>
      <c r="F50" s="16" t="s">
        <v>286</v>
      </c>
    </row>
    <row r="51" spans="1:6" x14ac:dyDescent="0.3">
      <c r="A51" t="s">
        <v>198</v>
      </c>
      <c r="B51" t="s">
        <v>9</v>
      </c>
      <c r="C51">
        <v>3</v>
      </c>
      <c r="D51" t="s">
        <v>81</v>
      </c>
      <c r="E51" t="s">
        <v>77</v>
      </c>
      <c r="F51" t="s">
        <v>290</v>
      </c>
    </row>
    <row r="52" spans="1:6" x14ac:dyDescent="0.3">
      <c r="A52" t="s">
        <v>199</v>
      </c>
      <c r="B52" t="s">
        <v>7</v>
      </c>
      <c r="C52">
        <v>1</v>
      </c>
      <c r="D52" t="s">
        <v>41</v>
      </c>
      <c r="E52" t="s">
        <v>75</v>
      </c>
      <c r="F52" t="s">
        <v>294</v>
      </c>
    </row>
    <row r="53" spans="1:6" x14ac:dyDescent="0.3">
      <c r="A53" t="s">
        <v>200</v>
      </c>
      <c r="B53" t="s">
        <v>7</v>
      </c>
      <c r="C53">
        <v>2</v>
      </c>
      <c r="D53" t="s">
        <v>78</v>
      </c>
      <c r="E53" t="s">
        <v>83</v>
      </c>
      <c r="F53" t="s">
        <v>296</v>
      </c>
    </row>
    <row r="54" spans="1:6" x14ac:dyDescent="0.3">
      <c r="A54" t="s">
        <v>201</v>
      </c>
      <c r="B54" t="s">
        <v>7</v>
      </c>
      <c r="C54">
        <v>3</v>
      </c>
      <c r="D54" t="s">
        <v>81</v>
      </c>
      <c r="E54" t="s">
        <v>77</v>
      </c>
      <c r="F54" t="s">
        <v>304</v>
      </c>
    </row>
    <row r="55" spans="1:6" x14ac:dyDescent="0.3">
      <c r="A55" t="s">
        <v>202</v>
      </c>
      <c r="B55" t="s">
        <v>150</v>
      </c>
      <c r="C55">
        <v>1</v>
      </c>
      <c r="D55" t="s">
        <v>41</v>
      </c>
      <c r="E55" t="s">
        <v>75</v>
      </c>
      <c r="F55" t="s">
        <v>295</v>
      </c>
    </row>
    <row r="56" spans="1:6" x14ac:dyDescent="0.3">
      <c r="A56" t="s">
        <v>203</v>
      </c>
      <c r="B56" t="s">
        <v>150</v>
      </c>
      <c r="C56">
        <v>2</v>
      </c>
      <c r="D56" t="s">
        <v>78</v>
      </c>
      <c r="E56" t="s">
        <v>83</v>
      </c>
      <c r="F56" t="s">
        <v>306</v>
      </c>
    </row>
    <row r="57" spans="1:6" x14ac:dyDescent="0.3">
      <c r="A57" t="s">
        <v>204</v>
      </c>
      <c r="B57" t="s">
        <v>150</v>
      </c>
      <c r="C57">
        <v>3</v>
      </c>
      <c r="D57" t="s">
        <v>81</v>
      </c>
      <c r="E57" t="s">
        <v>77</v>
      </c>
      <c r="F57" t="s">
        <v>307</v>
      </c>
    </row>
    <row r="58" spans="1:6" x14ac:dyDescent="0.3">
      <c r="A58" t="s">
        <v>205</v>
      </c>
      <c r="B58" t="s">
        <v>4</v>
      </c>
      <c r="C58">
        <v>1</v>
      </c>
      <c r="D58" t="s">
        <v>41</v>
      </c>
      <c r="E58" t="s">
        <v>75</v>
      </c>
      <c r="F58" t="s">
        <v>329</v>
      </c>
    </row>
    <row r="59" spans="1:6" x14ac:dyDescent="0.3">
      <c r="A59" t="s">
        <v>206</v>
      </c>
      <c r="B59" t="s">
        <v>4</v>
      </c>
      <c r="C59">
        <v>2</v>
      </c>
      <c r="D59" t="s">
        <v>78</v>
      </c>
      <c r="E59" t="s">
        <v>83</v>
      </c>
      <c r="F59" t="s">
        <v>308</v>
      </c>
    </row>
    <row r="60" spans="1:6" x14ac:dyDescent="0.3">
      <c r="A60" t="s">
        <v>207</v>
      </c>
      <c r="B60" t="s">
        <v>4</v>
      </c>
      <c r="C60">
        <v>3</v>
      </c>
      <c r="D60" t="s">
        <v>81</v>
      </c>
      <c r="E60" t="s">
        <v>77</v>
      </c>
      <c r="F60" t="s">
        <v>309</v>
      </c>
    </row>
    <row r="61" spans="1:6" x14ac:dyDescent="0.3">
      <c r="A61" t="s">
        <v>208</v>
      </c>
      <c r="B61" t="s">
        <v>11</v>
      </c>
      <c r="C61">
        <v>2</v>
      </c>
      <c r="D61" t="s">
        <v>78</v>
      </c>
      <c r="E61" t="s">
        <v>73</v>
      </c>
      <c r="F61" t="s">
        <v>310</v>
      </c>
    </row>
    <row r="62" spans="1:6" x14ac:dyDescent="0.3">
      <c r="A62" t="s">
        <v>209</v>
      </c>
      <c r="B62" t="s">
        <v>11</v>
      </c>
      <c r="C62">
        <v>3</v>
      </c>
      <c r="D62" t="s">
        <v>81</v>
      </c>
      <c r="E62" t="s">
        <v>77</v>
      </c>
      <c r="F62" t="s">
        <v>312</v>
      </c>
    </row>
  </sheetData>
  <autoFilter ref="B1:F62" xr:uid="{3AFCDF92-DDD8-467D-BF61-440094865905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192A-598A-46F3-A3CF-828328F6162A}">
  <dimension ref="A1:E14"/>
  <sheetViews>
    <sheetView zoomScaleNormal="100" workbookViewId="0">
      <selection activeCell="E22" sqref="E22"/>
    </sheetView>
  </sheetViews>
  <sheetFormatPr baseColWidth="10" defaultRowHeight="14.4" customHeight="1" x14ac:dyDescent="0.3"/>
  <cols>
    <col min="1" max="1" width="21.6640625" bestFit="1" customWidth="1"/>
    <col min="2" max="2" width="20" bestFit="1" customWidth="1"/>
    <col min="3" max="4" width="18.5546875" bestFit="1" customWidth="1"/>
    <col min="5" max="5" width="87.88671875" bestFit="1" customWidth="1"/>
  </cols>
  <sheetData>
    <row r="1" spans="1:5" ht="14.4" customHeight="1" x14ac:dyDescent="0.3">
      <c r="A1" s="15" t="s">
        <v>337</v>
      </c>
      <c r="B1" s="15" t="s">
        <v>338</v>
      </c>
      <c r="C1" s="20" t="s">
        <v>340</v>
      </c>
      <c r="D1" s="20" t="s">
        <v>341</v>
      </c>
      <c r="E1" s="15" t="s">
        <v>339</v>
      </c>
    </row>
    <row r="2" spans="1:5" ht="14.4" customHeight="1" x14ac:dyDescent="0.3">
      <c r="A2" s="17" t="s">
        <v>24</v>
      </c>
      <c r="B2" s="18" t="s">
        <v>14</v>
      </c>
      <c r="C2" s="21" t="s">
        <v>41</v>
      </c>
      <c r="D2" t="s">
        <v>42</v>
      </c>
      <c r="E2" t="str">
        <f>CONCATENATE("dbo_v2.",A2,".",C2," can be joined with dbo_v2.",B2,".",D2)</f>
        <v>dbo_v2.flu_tipo_fluido.Id can be joined with dbo_v2.med_sistema_medicion.IdTipoFluido_fk</v>
      </c>
    </row>
    <row r="3" spans="1:5" ht="14.4" customHeight="1" x14ac:dyDescent="0.3">
      <c r="A3" s="18" t="s">
        <v>14</v>
      </c>
      <c r="B3" s="17" t="s">
        <v>12</v>
      </c>
      <c r="C3" s="21" t="s">
        <v>45</v>
      </c>
      <c r="D3" t="s">
        <v>41</v>
      </c>
      <c r="E3" t="str">
        <f t="shared" ref="E3:E14" si="0">CONCATENATE("dbo_v2.",A3,".",C3," can be joined with dbo_v2.",B3,".",D3)</f>
        <v>dbo_v2.med_sistema_medicion.IdPlataforma_fk can be joined with dbo_v2.pla_plataforma.Id</v>
      </c>
    </row>
    <row r="4" spans="1:5" ht="14.4" customHeight="1" x14ac:dyDescent="0.3">
      <c r="A4" s="17" t="s">
        <v>16</v>
      </c>
      <c r="B4" s="18" t="s">
        <v>14</v>
      </c>
      <c r="C4" t="s">
        <v>47</v>
      </c>
      <c r="D4" t="s">
        <v>41</v>
      </c>
      <c r="E4" t="str">
        <f t="shared" si="0"/>
        <v>dbo_v2.fcs_computador_medidor.Id_Sisema_Medicion can be joined with dbo_v2.med_sistema_medicion.Id</v>
      </c>
    </row>
    <row r="5" spans="1:5" ht="14.4" customHeight="1" x14ac:dyDescent="0.3">
      <c r="A5" s="17" t="s">
        <v>16</v>
      </c>
      <c r="B5" s="17" t="s">
        <v>26</v>
      </c>
      <c r="C5" t="s">
        <v>50</v>
      </c>
      <c r="D5" t="s">
        <v>41</v>
      </c>
      <c r="E5" t="str">
        <f t="shared" si="0"/>
        <v>dbo_v2.fcs_computador_medidor.IdComputador_fk can be joined with dbo_v2.fcs_computadores.Id</v>
      </c>
    </row>
    <row r="6" spans="1:5" ht="14.4" customHeight="1" x14ac:dyDescent="0.3">
      <c r="A6" s="17" t="s">
        <v>26</v>
      </c>
      <c r="B6" s="17" t="s">
        <v>18</v>
      </c>
      <c r="C6" t="s">
        <v>52</v>
      </c>
      <c r="D6" t="s">
        <v>41</v>
      </c>
      <c r="E6" t="str">
        <f t="shared" si="0"/>
        <v>dbo_v2.fcs_computadores.IdFirmware_fk can be joined with dbo_v2.fcs_firmware.Id</v>
      </c>
    </row>
    <row r="7" spans="1:5" ht="14.4" customHeight="1" x14ac:dyDescent="0.3">
      <c r="A7" s="18" t="s">
        <v>14</v>
      </c>
      <c r="B7" s="17" t="s">
        <v>11</v>
      </c>
      <c r="C7" t="s">
        <v>41</v>
      </c>
      <c r="D7" s="21" t="s">
        <v>55</v>
      </c>
      <c r="E7" t="str">
        <f t="shared" si="0"/>
        <v>dbo_v2.med_sistema_medicion.Id can be joined with dbo_v2.med_tag.IdSistemaMedicion_fk</v>
      </c>
    </row>
    <row r="8" spans="1:5" ht="14.4" customHeight="1" x14ac:dyDescent="0.3">
      <c r="A8" s="19" t="s">
        <v>9</v>
      </c>
      <c r="B8" s="17" t="s">
        <v>11</v>
      </c>
      <c r="C8" t="s">
        <v>41</v>
      </c>
      <c r="D8" s="21" t="s">
        <v>54</v>
      </c>
      <c r="E8" t="str">
        <f t="shared" si="0"/>
        <v>dbo_v2.equ_equipo.Id can be joined with dbo_v2.med_tag.IdEquipo_fk</v>
      </c>
    </row>
    <row r="9" spans="1:5" ht="14.4" customHeight="1" x14ac:dyDescent="0.3">
      <c r="A9" s="19" t="s">
        <v>9</v>
      </c>
      <c r="B9" s="19" t="s">
        <v>7</v>
      </c>
      <c r="C9" t="s">
        <v>57</v>
      </c>
      <c r="D9" t="s">
        <v>41</v>
      </c>
      <c r="E9" t="str">
        <f t="shared" si="0"/>
        <v>dbo_v2.equ_equipo.IdTipoEquipo_fk can be joined with dbo_v2.teq_tipo_equipo.Id</v>
      </c>
    </row>
    <row r="10" spans="1:5" ht="14.4" customHeight="1" x14ac:dyDescent="0.3">
      <c r="A10" s="19" t="s">
        <v>4</v>
      </c>
      <c r="B10" s="19" t="s">
        <v>7</v>
      </c>
      <c r="C10" t="s">
        <v>41</v>
      </c>
      <c r="D10" t="s">
        <v>59</v>
      </c>
      <c r="E10" t="str">
        <f t="shared" si="0"/>
        <v>dbo_v2.teq_clasificacion.Id can be joined with dbo_v2.teq_tipo_equipo.IdClasificacion_fk</v>
      </c>
    </row>
    <row r="11" spans="1:5" ht="14.4" customHeight="1" x14ac:dyDescent="0.3">
      <c r="A11" s="19" t="s">
        <v>22</v>
      </c>
      <c r="B11" s="18" t="s">
        <v>14</v>
      </c>
      <c r="C11" t="s">
        <v>61</v>
      </c>
      <c r="D11" t="s">
        <v>41</v>
      </c>
      <c r="E11" t="str">
        <f t="shared" si="0"/>
        <v>dbo_v2.var_variable_datos.idSistemaMedicion_fk can be joined with dbo_v2.med_sistema_medicion.Id</v>
      </c>
    </row>
    <row r="12" spans="1:5" ht="14.4" customHeight="1" x14ac:dyDescent="0.3">
      <c r="A12" s="17" t="s">
        <v>20</v>
      </c>
      <c r="B12" s="19" t="s">
        <v>22</v>
      </c>
      <c r="C12" t="s">
        <v>41</v>
      </c>
      <c r="D12" t="s">
        <v>62</v>
      </c>
      <c r="E12" t="str">
        <f t="shared" si="0"/>
        <v>dbo_v2.var_tipo_variable.Id can be joined with dbo_v2.var_variable_datos.IdVariable_fk</v>
      </c>
    </row>
    <row r="13" spans="1:5" ht="14.4" customHeight="1" x14ac:dyDescent="0.3">
      <c r="A13" s="17" t="s">
        <v>18</v>
      </c>
      <c r="B13" s="17" t="s">
        <v>28</v>
      </c>
      <c r="C13" t="s">
        <v>64</v>
      </c>
      <c r="D13" t="s">
        <v>41</v>
      </c>
      <c r="E13" t="str">
        <f t="shared" si="0"/>
        <v>dbo_v2.fcs_firmware.IdTipo_Computador can be joined with dbo_v2.fcs_tipo_computador.Id</v>
      </c>
    </row>
    <row r="14" spans="1:5" ht="14.4" customHeight="1" x14ac:dyDescent="0.3">
      <c r="A14" s="19" t="s">
        <v>30</v>
      </c>
      <c r="B14" s="19" t="s">
        <v>14</v>
      </c>
      <c r="C14" t="s">
        <v>41</v>
      </c>
      <c r="D14" t="s">
        <v>67</v>
      </c>
      <c r="E14" t="str">
        <f t="shared" si="0"/>
        <v>dbo_v2.med_tipo_medicion.Id can be joined with dbo_v2.med_sistema_medicion.IdAplicabilidad_fk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semantics_tables</vt:lpstr>
      <vt:lpstr>semantic_tables_kw</vt:lpstr>
      <vt:lpstr>semantics_relations</vt:lpstr>
      <vt:lpstr>semantics_relations_kw</vt:lpstr>
      <vt:lpstr>semantics_columns</vt:lpstr>
      <vt:lpstr>basic_columns</vt:lpstr>
      <vt:lpstr>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Lauther Harold Valladares Ipanaque</dc:creator>
  <cp:lastModifiedBy>Lauther Harold Valladares Ipanaque</cp:lastModifiedBy>
  <dcterms:created xsi:type="dcterms:W3CDTF">2024-06-12T18:52:49Z</dcterms:created>
  <dcterms:modified xsi:type="dcterms:W3CDTF">2024-08-01T20:30:12Z</dcterms:modified>
</cp:coreProperties>
</file>