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lavan_ramesh_syncfusion_com/Documents/Desktop/Assignment/"/>
    </mc:Choice>
  </mc:AlternateContent>
  <xr:revisionPtr revIDLastSave="68" documentId="8_{1197F15A-1A78-4D1B-BC0F-3FBF784A927F}" xr6:coauthVersionLast="47" xr6:coauthVersionMax="47" xr10:uidLastSave="{B7324839-07F6-4816-A860-9051BA076231}"/>
  <bookViews>
    <workbookView xWindow="-108" yWindow="-108" windowWidth="23256" windowHeight="12456" tabRatio="489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H26" i="2"/>
  <c r="E27" i="2"/>
  <c r="E2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<sst xmlns="http://schemas.openxmlformats.org/spreadsheetml/2006/main" count="14103" uniqueCount="3000">
  <si>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</si>
  <si>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</si>
  <si>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</si>
  <si>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</si>
  <si>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</si>
  <si>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</si>
  <si>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</si>
  <si>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</si>
  <si>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</si>
  <si>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</si>
  <si>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</si>
  <si>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</si>
  <si>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</si>
  <si>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</si>
  <si>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</si>
  <si>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</si>
  <si>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</si>
  <si>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</si>
  <si>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</si>
  <si>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</si>
  <si>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</si>
  <si>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</si>
  <si>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</si>
  <si>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</si>
  <si>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</si>
  <si>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</si>
  <si>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</si>
  <si>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</si>
  <si>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</si>
  <si>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</si>
  <si>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</si>
  <si>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</si>
  <si>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</si>
  <si>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</si>
  <si>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</si>
  <si>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</si>
  <si>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</si>
  <si>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</si>
  <si>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</si>
  <si>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</si>
  <si>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</si>
  <si>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</si>
  <si>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</si>
  <si>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</si>
  <si>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</si>
  <si>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</si>
  <si>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</si>
  <si>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</si>
  <si>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</si>
  <si>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</si>
  <si>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</si>
  <si>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</si>
  <si>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</si>
  <si>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</si>
  <si>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</si>
  <si>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</si>
  <si>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</si>
  <si>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</si>
  <si>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</si>
  <si>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</si>
  <si>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</si>
  <si>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</si>
  <si>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</si>
  <si>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</si>
  <si>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</si>
  <si>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</si>
  <si>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</si>
  <si>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</si>
  <si>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</si>
  <si>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</si>
  <si>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</si>
  <si>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</si>
  <si>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</si>
  <si>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</si>
  <si>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</si>
  <si>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</si>
  <si>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</si>
  <si>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</si>
  <si>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</si>
  <si>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</si>
  <si>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</si>
  <si>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</si>
  <si>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</si>
  <si>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</si>
  <si>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</si>
  <si>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</si>
  <si>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</si>
  <si>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</si>
  <si>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</si>
  <si>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</si>
  <si>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</si>
  <si>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</si>
  <si>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</si>
  <si>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</si>
  <si>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</si>
  <si>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</si>
  <si>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</si>
  <si>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</si>
  <si>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</si>
  <si>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</si>
  <si>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</si>
  <si>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</si>
  <si>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</si>
  <si>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</si>
  <si>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</si>
  <si>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</si>
  <si>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</si>
  <si>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</si>
  <si>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</si>
  <si>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</si>
  <si>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</si>
  <si>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</si>
  <si>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</si>
  <si>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</si>
  <si>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</si>
  <si>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</si>
  <si>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</si>
  <si>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</si>
  <si>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</si>
  <si>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</si>
  <si>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</si>
  <si>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</si>
  <si>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</si>
  <si>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</si>
  <si>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</si>
  <si>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</si>
  <si>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</si>
  <si>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</si>
  <si>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</si>
  <si>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</si>
  <si>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</si>
  <si>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</si>
  <si>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</si>
  <si>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</si>
  <si>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</si>
  <si>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</si>
  <si>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</si>
  <si>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</si>
  <si>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</si>
  <si>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</si>
  <si>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</si>
  <si>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</si>
  <si>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</si>
  <si>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</si>
  <si>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</si>
  <si>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</si>
  <si>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</si>
  <si>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</si>
  <si>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</si>
  <si>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</si>
  <si>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</si>
  <si>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</si>
  <si>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</si>
  <si>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</si>
  <si>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</si>
  <si>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</si>
  <si>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</si>
  <si>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</si>
  <si>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</si>
  <si>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</si>
  <si>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</si>
  <si>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</si>
  <si>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</si>
  <si>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</si>
  <si>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</si>
  <si>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</si>
  <si>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</si>
  <si>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</si>
  <si>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</si>
  <si>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</si>
  <si>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</si>
  <si>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</si>
  <si>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</si>
  <si>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</si>
  <si>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</si>
  <si>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</si>
  <si>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</si>
  <si>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</si>
  <si>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</si>
  <si>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</si>
  <si>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</si>
  <si>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</si>
  <si>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</si>
  <si>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</si>
  <si>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</si>
  <si>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</si>
  <si>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</si>
  <si>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</si>
  <si>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</si>
  <si>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</si>
  <si>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</si>
  <si>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</si>
  <si>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</si>
  <si>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</si>
  <si>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</si>
  <si>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</si>
  <si>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</si>
  <si>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</si>
  <si>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</si>
  <si>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</si>
  <si>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</si>
  <si>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</si>
  <si>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</si>
  <si>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</si>
  <si>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</si>
  <si>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</si>
  <si>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</si>
  <si>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</si>
  <si>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</si>
  <si>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</si>
  <si>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</si>
  <si>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</si>
  <si>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</si>
  <si>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</si>
  <si>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</si>
  <si>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</si>
  <si>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</si>
  <si>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</si>
  <si>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</si>
  <si>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</si>
  <si>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</si>
  <si>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</si>
  <si>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</si>
  <si>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</si>
  <si>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</si>
  <si>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</si>
  <si>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</si>
  <si>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</si>
  <si>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</si>
  <si>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</si>
  <si>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</si>
  <si>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</si>
  <si>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</si>
  <si>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</si>
  <si>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</si>
  <si>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</si>
  <si>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</si>
  <si>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</si>
  <si>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</si>
  <si>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</si>
  <si>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</si>
  <si>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</si>
  <si>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</si>
  <si>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</si>
  <si>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</si>
  <si>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</si>
  <si>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</si>
  <si>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</si>
  <si>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</si>
  <si>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</si>
  <si>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</si>
  <si>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</si>
  <si>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</si>
  <si>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</si>
  <si>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</si>
  <si>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</si>
  <si>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</si>
  <si>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</si>
  <si>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</si>
  <si>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</si>
  <si>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</si>
  <si>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</si>
  <si>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</si>
  <si>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</si>
  <si>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</si>
  <si>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</si>
  <si>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</si>
  <si>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</si>
  <si>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</si>
  <si>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</si>
  <si>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</si>
  <si>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</si>
  <si>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</si>
  <si>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</si>
  <si>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</si>
  <si>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</si>
  <si>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</si>
  <si>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</si>
  <si>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</si>
  <si>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</si>
  <si>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</si>
  <si>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</si>
  <si>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</si>
  <si>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</si>
  <si>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</si>
  <si>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</si>
  <si>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</si>
  <si>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</si>
  <si>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</si>
  <si>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</si>
  <si>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</si>
  <si>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</si>
  <si>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</si>
  <si>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</si>
  <si>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</si>
  <si>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</si>
  <si>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</si>
  <si>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</si>
  <si>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</si>
  <si>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</si>
  <si>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</si>
  <si>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</si>
  <si>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</si>
  <si>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</si>
  <si>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</si>
  <si>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</si>
  <si>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</si>
  <si>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</si>
  <si>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</si>
  <si>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</si>
  <si>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</si>
  <si>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</si>
  <si>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</si>
  <si>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</si>
  <si>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</si>
  <si>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</si>
  <si>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</si>
  <si>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</si>
  <si>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</si>
  <si>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</si>
  <si>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</si>
  <si>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</si>
  <si>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</si>
  <si>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</si>
  <si>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</si>
  <si>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</si>
  <si>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</si>
  <si>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</si>
  <si>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</si>
  <si>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</si>
  <si>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</si>
  <si>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</si>
  <si>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</si>
  <si>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</si>
  <si>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</si>
  <si>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</si>
  <si>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</si>
  <si>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</si>
  <si>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</si>
  <si>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</si>
  <si>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</si>
  <si>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</si>
  <si>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</si>
  <si>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</si>
  <si>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</si>
  <si>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</si>
  <si>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</si>
  <si>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</si>
  <si>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</si>
  <si>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</si>
  <si>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</si>
  <si>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</si>
  <si>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</si>
  <si>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</si>
  <si>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</si>
  <si>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</si>
  <si>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</si>
  <si>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</si>
  <si>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</si>
  <si>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</si>
  <si>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</si>
  <si>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</si>
  <si>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</si>
  <si>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</si>
  <si>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</si>
  <si>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</si>
  <si>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</si>
  <si>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</si>
  <si>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</si>
  <si>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</si>
  <si>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</si>
  <si>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</si>
  <si>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</si>
  <si>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</si>
  <si>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</si>
  <si>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</si>
  <si>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</si>
  <si>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</si>
  <si>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</si>
  <si>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</si>
  <si>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</si>
  <si>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</si>
  <si>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</si>
  <si>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</si>
  <si>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</si>
  <si>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</si>
  <si>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</si>
  <si>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</si>
  <si>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</si>
  <si>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</si>
  <si>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</si>
  <si>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</si>
  <si>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</si>
  <si>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</si>
  <si>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</si>
  <si>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</si>
  <si>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</si>
  <si>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</si>
  <si>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</si>
  <si>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</si>
  <si>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</si>
  <si>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</si>
  <si>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</si>
  <si>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</si>
  <si>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</si>
  <si>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</si>
  <si>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</si>
  <si>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</si>
  <si>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</si>
  <si>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</si>
  <si>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</si>
  <si>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</si>
  <si>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</si>
  <si>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</si>
  <si>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</si>
  <si>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</si>
  <si>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</si>
  <si>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</si>
  <si>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</si>
  <si>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</si>
  <si>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</si>
  <si>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</si>
  <si>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</si>
  <si>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</si>
  <si>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</si>
  <si>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</si>
  <si>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</si>
  <si>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</si>
  <si>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</si>
  <si>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</si>
  <si>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</si>
  <si>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</si>
  <si>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</si>
  <si>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</si>
  <si>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</si>
  <si>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</si>
  <si>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</si>
  <si>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</si>
  <si>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</si>
  <si>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</si>
  <si>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</si>
  <si>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</si>
  <si>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</si>
  <si>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</si>
  <si>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</si>
  <si>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</si>
  <si>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</si>
  <si>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</si>
  <si>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</si>
  <si>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</si>
  <si>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</si>
  <si>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</si>
  <si>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</si>
  <si>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</si>
  <si>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</si>
  <si>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</si>
  <si>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</si>
  <si>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</si>
  <si>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</si>
  <si>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</si>
  <si>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</si>
  <si>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</si>
  <si>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</si>
  <si>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</si>
  <si>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</si>
  <si>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</si>
  <si>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</si>
  <si>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</si>
  <si>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</si>
  <si>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</si>
  <si>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</si>
  <si>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</si>
  <si>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</si>
  <si>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</si>
  <si>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</si>
  <si>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</si>
  <si>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</si>
  <si>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</si>
  <si>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</si>
  <si>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</si>
  <si>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</si>
  <si>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</si>
  <si>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</si>
  <si>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</si>
  <si>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</si>
  <si>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</si>
  <si>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</si>
  <si>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</si>
  <si>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</si>
  <si>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</si>
  <si>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</si>
  <si>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</si>
  <si>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</si>
  <si>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</si>
  <si>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</si>
  <si>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</si>
  <si>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</si>
  <si>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</si>
  <si>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</si>
  <si>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</si>
  <si>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</si>
  <si>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</si>
  <si>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</si>
  <si>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</si>
  <si>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</si>
  <si>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</si>
  <si>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</si>
  <si>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</si>
  <si>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</si>
  <si>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</si>
  <si>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</si>
  <si>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</si>
  <si>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</si>
  <si>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</si>
  <si>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</si>
  <si>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</si>
  <si>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</si>
  <si>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</si>
  <si>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</si>
  <si>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</si>
  <si>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</si>
  <si>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</si>
  <si>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</si>
  <si>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</si>
  <si>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</si>
  <si>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</si>
  <si>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</si>
  <si>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</si>
  <si>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</si>
  <si>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</si>
  <si>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</si>
  <si>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</si>
  <si>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</si>
  <si>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</si>
  <si>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</si>
  <si>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</si>
  <si>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</si>
  <si>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</si>
  <si>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</si>
  <si>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</si>
  <si>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</si>
  <si>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</si>
  <si>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</si>
  <si>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</si>
  <si>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</si>
  <si>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</si>
  <si>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</si>
  <si>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</si>
  <si>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</si>
  <si>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</si>
  <si>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</si>
  <si>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</si>
  <si>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</si>
  <si>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</si>
  <si>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</si>
  <si>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</si>
  <si>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</si>
  <si>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</si>
  <si>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</si>
  <si>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</si>
  <si>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</si>
  <si>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</si>
  <si>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</si>
  <si>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</si>
  <si>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</si>
  <si>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</si>
  <si>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</si>
  <si>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</si>
  <si>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</si>
  <si>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</si>
  <si>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</si>
  <si>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</si>
  <si>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</si>
  <si>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</si>
  <si>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</si>
  <si>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</si>
  <si>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</si>
  <si>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</si>
  <si>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</si>
  <si>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</si>
  <si>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</si>
  <si>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</si>
  <si>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</si>
  <si>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</si>
  <si>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</si>
  <si>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</si>
  <si>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</si>
  <si>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</si>
  <si>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</si>
  <si>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</si>
  <si>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</si>
  <si>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</si>
  <si>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</si>
  <si>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</si>
  <si>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</si>
  <si>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</si>
  <si>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</si>
  <si>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</si>
  <si>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</si>
  <si>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</si>
  <si>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</si>
  <si>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</si>
  <si>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</si>
  <si>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</si>
  <si>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</si>
  <si>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</si>
  <si>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</si>
  <si>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</si>
  <si>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</si>
  <si>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</si>
  <si>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</si>
  <si>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</si>
  <si>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</si>
  <si>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</si>
  <si>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</si>
  <si>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</si>
  <si>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</si>
  <si>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</si>
  <si>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</si>
  <si>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</si>
  <si>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</si>
  <si>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</si>
  <si>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</si>
  <si>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</si>
  <si>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</si>
  <si>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</si>
  <si>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</si>
  <si>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</si>
  <si>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</si>
  <si>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</si>
  <si>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</si>
  <si>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</si>
  <si>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</si>
  <si>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</si>
  <si>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</si>
  <si>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</si>
  <si>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</si>
  <si>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</si>
  <si>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</si>
  <si>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</si>
  <si>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</si>
  <si>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</si>
  <si>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</si>
  <si>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</si>
  <si>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</si>
  <si>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</si>
  <si>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</si>
  <si>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</si>
  <si>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</si>
  <si>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</si>
  <si>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</si>
  <si>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</si>
  <si>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</si>
  <si>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</si>
  <si>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</si>
  <si>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</si>
  <si>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</si>
  <si>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</si>
  <si>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</si>
  <si>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</si>
  <si>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</si>
  <si>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</si>
  <si>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</si>
  <si>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</si>
  <si>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</si>
  <si>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</si>
  <si>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</si>
  <si>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</si>
  <si>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</si>
  <si>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</si>
  <si>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</si>
  <si>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</si>
  <si>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</si>
  <si>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</si>
  <si>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</si>
  <si>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</si>
  <si>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</si>
  <si>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</si>
  <si>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</si>
  <si>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</si>
  <si>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</si>
  <si>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</si>
  <si>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</si>
  <si>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</si>
  <si>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</si>
  <si>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</si>
  <si>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</si>
  <si>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</si>
  <si>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</si>
  <si>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</si>
  <si>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</si>
  <si>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</si>
  <si>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</si>
  <si>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</si>
  <si>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</si>
  <si>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</si>
  <si>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</si>
  <si>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</si>
  <si>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</si>
  <si>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</si>
  <si>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</si>
  <si>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</si>
  <si>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</si>
  <si>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</si>
  <si>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</si>
  <si>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</si>
  <si>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</si>
  <si>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</si>
  <si>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</si>
  <si>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</si>
  <si>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</si>
  <si>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</si>
  <si>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</si>
  <si>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</si>
  <si>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</si>
  <si>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</si>
  <si>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</si>
  <si>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</si>
  <si>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</si>
  <si>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</si>
  <si>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</si>
  <si>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</si>
  <si>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</si>
  <si>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</si>
  <si>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</si>
  <si>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</si>
  <si>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</si>
  <si>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</si>
  <si>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</si>
  <si>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</si>
  <si>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</si>
  <si>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</si>
  <si>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</si>
  <si>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</si>
  <si>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</si>
  <si>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</si>
  <si>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</si>
  <si>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</si>
  <si>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</si>
  <si>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</si>
  <si>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</si>
  <si>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</si>
  <si>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</si>
  <si>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</si>
  <si>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</si>
  <si>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</si>
  <si>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</si>
  <si>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</si>
  <si>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</si>
  <si>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</si>
  <si>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</si>
  <si>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</si>
  <si>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</si>
  <si>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</si>
  <si>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</si>
  <si>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</si>
  <si>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</si>
  <si>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</si>
  <si>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</si>
  <si>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</si>
  <si>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</si>
  <si>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</si>
  <si>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</si>
  <si>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</si>
  <si>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</si>
  <si>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</si>
  <si>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</si>
  <si>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</si>
  <si>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</si>
  <si>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</si>
  <si>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</si>
  <si>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</si>
  <si>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</si>
  <si>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</si>
  <si>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</si>
  <si>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</si>
  <si>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</si>
  <si>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</si>
  <si>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</si>
  <si>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</si>
  <si>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</si>
  <si>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</si>
  <si>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</si>
  <si>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</si>
  <si>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</si>
  <si>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</si>
  <si>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</si>
  <si>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</si>
  <si>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</si>
  <si>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</si>
  <si>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</si>
  <si>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</si>
  <si>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</si>
  <si>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</si>
  <si>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</si>
  <si>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</si>
  <si>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</si>
  <si>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</si>
  <si>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</si>
  <si>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</si>
  <si>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</si>
  <si>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</si>
  <si>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</si>
  <si>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</si>
  <si>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</si>
  <si>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</si>
  <si>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</si>
  <si>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</si>
  <si>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</si>
  <si>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</si>
  <si>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</si>
  <si>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</si>
  <si>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</si>
  <si>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</si>
  <si>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</si>
  <si>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</si>
  <si>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</si>
  <si>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</si>
  <si>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</si>
  <si>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</si>
  <si>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</si>
  <si>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</si>
  <si>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</si>
  <si>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</si>
  <si>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</si>
  <si>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</si>
  <si>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</si>
  <si>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</si>
  <si>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</si>
  <si>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</si>
  <si>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</si>
  <si>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</si>
  <si>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</si>
  <si>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</si>
  <si>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</si>
  <si>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</si>
  <si>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</si>
  <si>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</si>
  <si>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</si>
  <si>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</si>
  <si>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</si>
  <si>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</si>
  <si>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</si>
  <si>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</si>
  <si>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</si>
  <si>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</si>
  <si>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</si>
  <si>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</si>
  <si>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</si>
  <si>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</si>
  <si>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</si>
  <si>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</si>
  <si>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</si>
  <si>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</si>
  <si>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</si>
  <si>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</si>
  <si>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</si>
  <si>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</si>
  <si>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</si>
  <si>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</si>
  <si>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</si>
  <si>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</si>
  <si>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</si>
  <si>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</si>
  <si>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</si>
  <si>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</si>
  <si>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</si>
  <si>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</si>
  <si>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</si>
  <si>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</si>
  <si>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</si>
  <si>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</si>
  <si>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</si>
  <si>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</si>
  <si>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</si>
  <si>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</si>
  <si>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</si>
  <si>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</si>
  <si>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</si>
  <si>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</si>
  <si>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</si>
  <si>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</si>
  <si>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</si>
  <si>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</si>
  <si>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</si>
  <si>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</si>
  <si>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</si>
  <si>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</si>
  <si>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</si>
  <si>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</si>
  <si>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</si>
  <si>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</si>
  <si>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</si>
  <si>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</si>
  <si>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</si>
  <si>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</si>
  <si>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</si>
  <si>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</si>
  <si>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</si>
  <si>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</si>
  <si>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</si>
  <si>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</si>
  <si>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</si>
  <si>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</si>
  <si>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</si>
  <si>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</si>
  <si>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</si>
  <si>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</si>
  <si>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</si>
  <si>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</si>
  <si>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</si>
  <si>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</si>
  <si>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</si>
  <si>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</si>
  <si>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</si>
  <si>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</si>
  <si>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</si>
  <si>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</si>
  <si>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</si>
  <si>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</si>
  <si>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</si>
  <si>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</si>
  <si>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</si>
  <si>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</si>
  <si>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</si>
  <si>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</si>
  <si>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</si>
  <si>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</si>
  <si>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</si>
  <si>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</si>
  <si>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</si>
  <si>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</si>
  <si>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</si>
  <si>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</si>
  <si>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</si>
  <si>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</si>
  <si>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</si>
  <si>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</si>
  <si>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</si>
  <si>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</si>
  <si>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</si>
  <si>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</si>
  <si>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</si>
  <si>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</si>
  <si>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</si>
  <si>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</si>
  <si>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</si>
  <si>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</si>
  <si>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</si>
  <si>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</si>
  <si>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</si>
  <si>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</si>
  <si>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</si>
  <si>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</si>
  <si>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</si>
  <si>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</si>
  <si>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</si>
  <si>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</si>
  <si>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</si>
  <si>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</si>
  <si>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</si>
  <si>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</si>
  <si>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</si>
  <si>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</si>
  <si>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</si>
  <si>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</si>
  <si>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</si>
  <si>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</si>
  <si>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</si>
  <si>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</si>
  <si>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</si>
  <si>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</si>
  <si>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</si>
  <si>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</si>
  <si>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</si>
  <si>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</si>
  <si>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</si>
  <si>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</si>
  <si>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</si>
  <si>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</si>
  <si>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</si>
  <si>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</si>
  <si>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</si>
  <si>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</si>
  <si>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</si>
  <si>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</si>
  <si>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</si>
  <si>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</si>
  <si>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</si>
  <si>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</si>
  <si>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</si>
  <si>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</si>
  <si>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</si>
  <si>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</si>
  <si>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</si>
  <si>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</si>
  <si>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</si>
  <si>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</si>
  <si>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</si>
  <si>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</si>
  <si>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</si>
  <si>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</si>
  <si>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</si>
  <si>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</si>
  <si>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</si>
  <si>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</si>
  <si>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</si>
  <si>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</si>
  <si>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</si>
  <si>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</si>
  <si>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</si>
  <si>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</si>
  <si>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</si>
  <si>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</si>
  <si>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</si>
  <si>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</si>
  <si>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</si>
  <si>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</si>
  <si>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</si>
  <si>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</si>
  <si>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</si>
  <si>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</si>
  <si>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</si>
  <si>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</si>
  <si>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</si>
  <si>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</si>
  <si>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</si>
  <si>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</si>
  <si>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</si>
  <si>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</si>
  <si>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</si>
  <si>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</si>
  <si>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</si>
  <si>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</si>
  <si>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</si>
  <si>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</si>
  <si>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</si>
  <si>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</si>
  <si>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</si>
  <si>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</si>
  <si>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</si>
  <si>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</si>
  <si>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</si>
  <si>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</si>
  <si>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</si>
  <si>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</si>
  <si>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</si>
  <si>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</si>
  <si>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</si>
  <si>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</si>
  <si>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</si>
  <si>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</si>
  <si>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</si>
  <si>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</si>
  <si>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</si>
  <si>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</si>
  <si>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</si>
  <si>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</si>
  <si>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</si>
  <si>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</si>
  <si>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</si>
  <si>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</si>
  <si>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</si>
  <si>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</si>
  <si>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</si>
  <si>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</si>
  <si>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</si>
  <si>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</si>
  <si>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</si>
  <si>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</si>
  <si>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</si>
  <si>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</si>
  <si>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</si>
  <si>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</si>
  <si>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</si>
  <si>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</si>
  <si>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</si>
  <si>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</si>
  <si>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</si>
  <si>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</si>
  <si>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</si>
  <si>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</si>
  <si>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</si>
  <si>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</si>
  <si>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</si>
  <si>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</si>
  <si>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</si>
  <si>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</si>
  <si>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</si>
  <si>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</si>
  <si>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</si>
  <si>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</si>
  <si>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</si>
  <si>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</si>
  <si>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</si>
  <si>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</si>
  <si>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</si>
  <si>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</si>
  <si>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</si>
  <si>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</si>
  <si>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</si>
  <si>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</si>
  <si>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</si>
  <si>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</si>
  <si>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</si>
  <si>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</si>
  <si>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</si>
  <si>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</si>
  <si>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</si>
  <si>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</si>
  <si>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</si>
  <si>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</si>
  <si>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</si>
  <si>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</si>
  <si>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</si>
  <si>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</si>
  <si>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</si>
  <si>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</si>
  <si>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</si>
  <si>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</si>
  <si>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</si>
  <si>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</si>
  <si>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</si>
  <si>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</si>
  <si>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</si>
  <si>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</si>
  <si>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</si>
  <si>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</si>
  <si>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</si>
  <si>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</si>
  <si>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</si>
  <si>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</si>
  <si>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</si>
  <si>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</si>
  <si>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</si>
  <si>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</si>
  <si>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</si>
  <si>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</si>
  <si>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</si>
  <si>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</si>
  <si>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</si>
  <si>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</si>
  <si>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</si>
  <si>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</si>
  <si>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</si>
  <si>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</si>
  <si>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</si>
  <si>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</si>
  <si>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</si>
  <si>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</si>
  <si>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</si>
  <si>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</si>
  <si>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</si>
  <si>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</si>
  <si>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</si>
  <si>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</si>
  <si>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</si>
  <si>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</si>
  <si>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</si>
  <si>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</si>
  <si>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</si>
  <si>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</si>
  <si>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</si>
  <si>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</si>
  <si>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</si>
  <si>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</si>
  <si>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</si>
  <si>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</si>
  <si>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</si>
  <si>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</si>
  <si>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</si>
  <si>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</si>
  <si>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</si>
  <si>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</si>
  <si>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</si>
  <si>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</si>
  <si>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</si>
  <si>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</si>
  <si>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</si>
  <si>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</si>
  <si>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</si>
  <si>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</si>
  <si>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</si>
  <si>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</si>
  <si>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</si>
  <si>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</si>
  <si>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</si>
  <si>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</si>
  <si>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</si>
  <si>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</si>
  <si>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</si>
  <si>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</si>
  <si>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</si>
  <si>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</si>
  <si>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</si>
  <si>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</si>
  <si>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</si>
  <si>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</si>
  <si>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</si>
  <si>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</si>
  <si>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</si>
  <si>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</si>
  <si>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</si>
  <si>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</si>
  <si>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</si>
  <si>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</si>
  <si>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</si>
  <si>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</si>
  <si>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</si>
  <si>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</si>
  <si>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</si>
  <si>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</si>
  <si>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</si>
  <si>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</si>
  <si>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</si>
  <si>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</si>
  <si>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</si>
  <si>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</si>
  <si>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</si>
  <si>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</si>
  <si>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</si>
  <si>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</si>
  <si>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</si>
  <si>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</si>
  <si>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</si>
  <si>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</si>
  <si>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</si>
  <si>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</si>
  <si>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</si>
  <si>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</si>
  <si>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</si>
  <si>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</si>
  <si>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</si>
  <si>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</si>
  <si>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</si>
  <si>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</si>
  <si>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</si>
  <si>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</si>
  <si>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</si>
  <si>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</si>
  <si>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</si>
  <si>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</si>
  <si>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</si>
  <si>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</si>
  <si>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</si>
  <si>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</si>
  <si>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</si>
  <si>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</si>
  <si>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</si>
  <si>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</si>
  <si>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</si>
  <si>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</si>
  <si>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</si>
  <si>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</si>
  <si>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</si>
  <si>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</si>
  <si>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</si>
  <si>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</si>
  <si>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</si>
  <si>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</si>
  <si>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</si>
  <si>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</si>
  <si>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</si>
  <si>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</si>
  <si>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</si>
  <si>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</si>
  <si>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</si>
  <si>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</si>
  <si>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</si>
  <si>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</si>
  <si>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</si>
  <si>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</si>
  <si>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</si>
  <si>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</si>
  <si>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</si>
  <si>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</si>
  <si>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</si>
  <si>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</si>
  <si>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</si>
  <si>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</si>
  <si>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</si>
  <si>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</si>
  <si>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</si>
  <si>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</si>
  <si>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</si>
  <si>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</si>
  <si>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</si>
  <si>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</si>
  <si>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</si>
  <si>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</si>
  <si>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</si>
  <si>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</si>
  <si>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</si>
  <si>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</si>
  <si>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</si>
  <si>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</si>
  <si>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</si>
  <si>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</si>
  <si>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</si>
  <si>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</si>
  <si>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</si>
  <si>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</si>
  <si>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</si>
  <si>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</si>
  <si>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</si>
  <si>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</si>
  <si>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</si>
  <si>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</si>
  <si>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</si>
  <si>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</si>
  <si>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</si>
  <si>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</si>
  <si>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</si>
  <si>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</si>
  <si>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</si>
  <si>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</si>
  <si>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</si>
  <si>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</si>
  <si>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</si>
  <si>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</si>
  <si>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</si>
  <si>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</si>
  <si>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</si>
  <si>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</si>
  <si>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</si>
  <si>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</si>
  <si>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</si>
  <si>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</si>
  <si>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</si>
  <si>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</si>
  <si>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</si>
  <si>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</si>
  <si>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</si>
  <si>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</si>
  <si>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</si>
  <si>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</si>
  <si>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</si>
  <si>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</si>
  <si>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</si>
  <si>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</si>
  <si>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</si>
  <si>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</si>
  <si>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</si>
  <si>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</si>
  <si>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</si>
  <si>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</si>
  <si>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</si>
  <si>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</si>
  <si>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</si>
  <si>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</si>
  <si>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</si>
  <si>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</si>
  <si>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</si>
  <si>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</si>
  <si>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</si>
  <si>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</si>
  <si>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</si>
  <si>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</si>
  <si>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</si>
  <si>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</si>
  <si>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</si>
  <si>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</si>
  <si>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</si>
  <si>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</si>
  <si>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</si>
  <si>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</si>
  <si>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</si>
  <si>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</si>
  <si>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</si>
  <si>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</si>
  <si>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</si>
  <si>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</si>
  <si>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</si>
  <si>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</si>
  <si>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</si>
  <si>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</si>
  <si>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</si>
  <si>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</si>
  <si>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</si>
  <si>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</si>
  <si>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</si>
  <si>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</si>
  <si>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</si>
  <si>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</si>
  <si>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</si>
  <si>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</si>
  <si>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</si>
  <si>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</si>
  <si>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</si>
  <si>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</si>
  <si>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</si>
  <si>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</si>
  <si>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</si>
  <si>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</si>
  <si>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</si>
  <si>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</si>
  <si>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</si>
  <si>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</si>
  <si>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</si>
  <si>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</si>
  <si>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</si>
  <si>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</si>
  <si>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</si>
  <si>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</si>
  <si>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</si>
  <si>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</si>
  <si>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</si>
  <si>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</si>
  <si>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</si>
  <si>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</si>
  <si>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</si>
  <si>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</si>
  <si>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</si>
  <si>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</si>
  <si>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</si>
  <si>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</si>
  <si>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</si>
  <si>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</si>
  <si>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</si>
  <si>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</si>
  <si>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</si>
  <si>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</si>
  <si>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</si>
  <si>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</si>
  <si>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</si>
  <si>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</si>
  <si>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</si>
  <si>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</si>
  <si>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</si>
  <si>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</si>
  <si>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</si>
  <si>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</si>
  <si>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</si>
  <si>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</si>
  <si>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</si>
  <si>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</si>
  <si>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</si>
  <si>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</si>
  <si>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</si>
  <si>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</si>
  <si>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</si>
  <si>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</si>
  <si>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</si>
  <si>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</si>
  <si>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</si>
  <si>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</si>
  <si>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</si>
  <si>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</si>
  <si>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</si>
  <si>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</si>
  <si>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</si>
  <si>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</si>
  <si>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</si>
  <si>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</si>
  <si>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</si>
  <si>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</si>
  <si>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</si>
  <si>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</si>
  <si>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</si>
  <si>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</si>
  <si>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</si>
  <si>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</si>
  <si>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</si>
  <si>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</si>
  <si>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</si>
  <si>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</si>
  <si>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</si>
  <si>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</si>
  <si>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</si>
  <si>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</si>
  <si>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</si>
  <si>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</si>
  <si>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</si>
  <si>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</si>
  <si>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</si>
  <si>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</si>
  <si>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</si>
  <si>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</si>
  <si>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</si>
  <si>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</si>
  <si>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</si>
  <si>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</si>
  <si>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</si>
  <si>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</si>
  <si>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</si>
  <si>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</si>
  <si>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</si>
  <si>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</si>
  <si>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</si>
  <si>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</si>
  <si>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</si>
  <si>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</si>
  <si>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</si>
  <si>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</si>
  <si>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</si>
  <si>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</si>
  <si>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</si>
  <si>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</si>
  <si>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</si>
  <si>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</si>
  <si>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</si>
  <si>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</si>
  <si>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</si>
  <si>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</si>
  <si>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</si>
  <si>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</si>
  <si>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</si>
  <si>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</si>
  <si>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</si>
  <si>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</si>
  <si>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</si>
  <si>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</si>
  <si>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</si>
  <si>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</si>
  <si>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</si>
  <si>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</si>
  <si>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</si>
  <si>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</si>
  <si>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</si>
  <si>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</si>
  <si>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</si>
  <si>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</si>
  <si>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</si>
  <si>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</si>
  <si>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</si>
  <si>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</si>
  <si>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</si>
  <si>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</si>
  <si>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</si>
  <si>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</si>
  <si>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</si>
  <si>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</si>
  <si>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</si>
  <si>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</si>
  <si>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</si>
  <si>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</si>
  <si>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</si>
  <si>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</si>
  <si>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</si>
  <si>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</si>
  <si>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</si>
  <si>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</si>
  <si>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</si>
  <si>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</si>
  <si>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</si>
  <si>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</si>
  <si>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</si>
  <si>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</si>
  <si>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</si>
  <si>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</si>
  <si>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</si>
  <si>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</si>
  <si>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</si>
  <si>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</si>
  <si>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</si>
  <si>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</si>
  <si>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</si>
  <si>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</si>
  <si>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</si>
  <si>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</si>
  <si>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</si>
  <si>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</si>
  <si>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</si>
  <si>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</si>
  <si>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</si>
  <si>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</si>
  <si>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</si>
  <si>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</si>
  <si>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</si>
  <si>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</si>
  <si>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</si>
  <si>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</si>
  <si>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</si>
  <si>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</si>
  <si>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</si>
  <si>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</si>
  <si>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</si>
  <si>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</si>
  <si>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</si>
  <si>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</si>
  <si>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</si>
  <si>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</si>
  <si>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</si>
  <si>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</si>
  <si>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</si>
  <si>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</si>
  <si>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</si>
  <si>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</si>
  <si>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</si>
  <si>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</si>
  <si>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</si>
  <si>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</si>
  <si>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</si>
  <si>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</si>
  <si>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</si>
  <si>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</si>
  <si>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</si>
  <si>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</si>
  <si>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</si>
  <si>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</si>
  <si>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</si>
  <si>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</si>
  <si>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</si>
  <si>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</si>
  <si>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</si>
  <si>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</si>
  <si>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</si>
  <si>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</si>
  <si>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</si>
  <si>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</si>
  <si>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</si>
  <si>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</si>
  <si>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</si>
  <si>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</si>
  <si>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</si>
  <si>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</si>
  <si>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</si>
  <si>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</si>
  <si>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</si>
  <si>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</si>
  <si>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</si>
  <si>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</si>
  <si>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</si>
  <si>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</si>
  <si>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</si>
  <si>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</si>
  <si>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</si>
  <si>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</si>
  <si>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</si>
  <si>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</si>
  <si>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</si>
  <si>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</si>
  <si>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</si>
  <si>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</si>
  <si>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</si>
  <si>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</si>
  <si>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</si>
  <si>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</si>
  <si>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</si>
  <si>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</si>
  <si>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</si>
  <si>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</si>
  <si>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</si>
  <si>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</si>
  <si>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</si>
  <si>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</si>
  <si>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</si>
  <si>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</si>
  <si>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</si>
  <si>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</si>
  <si>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</si>
  <si>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</si>
  <si>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</si>
  <si>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</si>
  <si>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</si>
  <si>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</si>
  <si>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</si>
  <si>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</si>
  <si>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</si>
  <si>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</si>
  <si>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</si>
  <si>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</si>
  <si>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</si>
  <si>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</si>
  <si>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</si>
  <si>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</si>
  <si>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</si>
  <si>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</si>
  <si>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</si>
  <si>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</si>
  <si>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</si>
  <si>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</si>
  <si>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</si>
  <si>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</si>
  <si>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</si>
  <si>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</si>
  <si>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</si>
  <si>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</si>
  <si>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</si>
  <si>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</si>
  <si>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</si>
  <si>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</si>
  <si>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</si>
  <si>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</si>
  <si>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</si>
  <si>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</si>
  <si>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</si>
  <si>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</si>
  <si>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</si>
  <si>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</si>
  <si>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</si>
  <si>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</si>
  <si>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</si>
  <si>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</si>
  <si>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</si>
  <si>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</si>
  <si>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</si>
  <si>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</si>
  <si>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</si>
  <si>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</si>
  <si>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</si>
  <si>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</si>
  <si>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</si>
  <si>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</si>
  <si>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</si>
  <si>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</si>
  <si>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</si>
  <si>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</si>
  <si>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</si>
  <si>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</si>
  <si>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</si>
  <si>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</si>
  <si>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</si>
  <si>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</si>
  <si>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</si>
  <si>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</si>
  <si>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</si>
  <si>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</si>
  <si>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</si>
  <si>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</si>
  <si>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</si>
  <si>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</si>
  <si>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</si>
  <si>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</si>
  <si>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</si>
  <si>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</si>
  <si>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</si>
  <si>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</si>
  <si>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</si>
  <si>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</si>
  <si>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</si>
  <si>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</si>
  <si>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</si>
  <si>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</si>
  <si>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</si>
  <si>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</si>
  <si>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</si>
  <si>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</si>
  <si>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</si>
  <si>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</si>
  <si>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</si>
  <si>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</si>
  <si>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</si>
  <si>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</si>
  <si>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</si>
  <si>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</si>
  <si>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</si>
  <si>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</si>
  <si>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</si>
  <si>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</si>
  <si>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</si>
  <si>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</si>
  <si>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</si>
  <si>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</si>
  <si>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</si>
  <si>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</si>
  <si>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</si>
  <si>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</si>
  <si>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</si>
  <si>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</si>
  <si>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</si>
  <si>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</si>
  <si>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</si>
  <si>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</si>
  <si>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</si>
  <si>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</si>
  <si>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</si>
  <si>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</si>
  <si>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</si>
  <si>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</si>
  <si>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</si>
  <si>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</si>
  <si>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</si>
  <si>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</si>
  <si>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</si>
  <si>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</si>
  <si>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</si>
  <si>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</si>
  <si>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</si>
  <si>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</si>
  <si>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</si>
  <si>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</si>
  <si>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</si>
  <si>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</si>
  <si>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</si>
  <si>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</si>
  <si>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</si>
  <si>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</si>
  <si>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</si>
  <si>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</si>
  <si>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</si>
  <si>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</si>
  <si>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</si>
  <si>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</si>
  <si>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</si>
  <si>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</si>
  <si>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</si>
  <si>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</si>
  <si>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</si>
  <si>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</si>
  <si>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</si>
  <si>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</si>
  <si>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</si>
  <si>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</si>
  <si>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</si>
  <si>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</si>
  <si>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</si>
  <si>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</si>
  <si>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</si>
  <si>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</si>
  <si>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</si>
  <si>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</si>
  <si>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</si>
  <si>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</si>
  <si>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</si>
  <si>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</si>
  <si>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</si>
  <si>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</si>
  <si>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</si>
  <si>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</si>
  <si>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</si>
  <si>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</si>
  <si>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</si>
  <si>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</si>
  <si>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</si>
  <si>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</si>
  <si>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</si>
  <si>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</si>
  <si>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</si>
  <si>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</si>
  <si>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</si>
  <si>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</si>
  <si>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</si>
  <si>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</si>
  <si>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</si>
  <si>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</si>
  <si>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</si>
  <si>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</si>
  <si>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</si>
  <si>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</si>
  <si>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</si>
  <si>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</si>
  <si>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</si>
  <si>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</si>
  <si>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</si>
  <si>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</si>
  <si>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</si>
  <si>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</si>
  <si>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</si>
  <si>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</si>
  <si>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</si>
  <si>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</si>
  <si>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</si>
  <si>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</si>
  <si>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</si>
  <si>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</si>
  <si>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</si>
  <si>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</si>
  <si>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</si>
  <si>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</si>
  <si>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</si>
  <si>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</si>
  <si>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</si>
  <si>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</si>
  <si>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</si>
  <si>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</si>
  <si>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</si>
  <si>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</si>
  <si>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</si>
  <si>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</si>
  <si>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</si>
  <si>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</si>
  <si>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</si>
  <si>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</si>
  <si>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</si>
  <si>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</si>
  <si>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</si>
  <si>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</si>
  <si>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</si>
  <si>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</si>
  <si>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</si>
  <si>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</si>
  <si>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</si>
  <si>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</si>
  <si>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</si>
  <si>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</si>
  <si>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</si>
  <si>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</si>
  <si>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</si>
  <si>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</si>
  <si>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</si>
  <si>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</si>
  <si>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</si>
  <si>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</si>
  <si>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</si>
  <si>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</si>
  <si>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</si>
  <si>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</si>
  <si>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</si>
  <si>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</si>
  <si>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</si>
  <si>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</si>
  <si>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</si>
  <si>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</si>
  <si>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</si>
  <si>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</si>
  <si>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</si>
  <si>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</si>
  <si>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</si>
  <si>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</si>
  <si>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</si>
  <si>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</si>
  <si>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</si>
  <si>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</si>
  <si>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</si>
  <si>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</si>
  <si>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</si>
  <si>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</si>
  <si>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</si>
  <si>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</si>
  <si>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</si>
  <si>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</si>
  <si>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</si>
  <si>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</si>
  <si>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</si>
  <si>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</si>
  <si>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</si>
  <si>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</si>
  <si>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</si>
  <si>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</si>
  <si>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</si>
  <si>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</si>
  <si>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</si>
  <si>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</si>
  <si>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</si>
  <si>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</si>
  <si>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</si>
  <si>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</si>
  <si>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</si>
  <si>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</si>
  <si>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</si>
  <si>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</si>
  <si>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</si>
  <si>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</si>
  <si>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</si>
  <si>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</si>
  <si>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</si>
  <si>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</si>
  <si>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</si>
  <si>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</si>
  <si>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</si>
  <si>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</si>
  <si>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</si>
  <si>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</si>
  <si>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</si>
  <si>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</si>
  <si>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</si>
  <si>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</si>
  <si>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</si>
  <si>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</si>
  <si>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</si>
  <si>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</si>
  <si>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</si>
  <si>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</si>
  <si>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</si>
  <si>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</si>
  <si>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</si>
  <si>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</si>
  <si>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</si>
  <si>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</si>
  <si>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</si>
  <si>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</si>
  <si>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</si>
  <si>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</si>
  <si>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</si>
  <si>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</si>
  <si>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</si>
  <si>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</si>
  <si>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</si>
  <si>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</si>
  <si>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</si>
  <si>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</si>
  <si>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</si>
  <si>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</si>
  <si>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</si>
  <si>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</si>
  <si>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</si>
  <si>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</si>
  <si>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</si>
  <si>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</si>
  <si>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</si>
  <si>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</si>
  <si>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</si>
  <si>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</si>
  <si>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</si>
  <si>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</si>
  <si>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</si>
  <si>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</si>
  <si>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</si>
  <si>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</si>
  <si>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</si>
  <si>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</si>
  <si>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</si>
  <si>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</si>
  <si>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</si>
  <si>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</si>
  <si>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</si>
  <si>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</si>
  <si>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</si>
  <si>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</si>
  <si>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</si>
  <si>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</si>
  <si>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</si>
  <si>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</si>
  <si>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</si>
  <si>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</si>
  <si>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</si>
  <si>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</si>
  <si>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</si>
  <si>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</si>
  <si>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</si>
  <si>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</si>
  <si>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</si>
  <si>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</si>
  <si>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</si>
  <si>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</si>
  <si>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</si>
  <si>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</si>
  <si>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</si>
  <si>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</si>
  <si>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</si>
  <si>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</si>
  <si>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</si>
  <si>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</si>
  <si>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</si>
  <si>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</si>
  <si>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</si>
  <si>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</si>
  <si>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</si>
  <si>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</si>
  <si>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</si>
  <si>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</si>
  <si>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</si>
  <si>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</si>
  <si>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</si>
  <si>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</si>
  <si>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</si>
  <si>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</si>
  <si>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</si>
  <si>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</si>
  <si>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</si>
  <si>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</si>
  <si>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</si>
  <si>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</si>
  <si>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</si>
  <si>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</si>
  <si>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</si>
  <si>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</si>
  <si>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</si>
  <si>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</si>
  <si>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</si>
  <si>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</si>
  <si>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</si>
  <si>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</si>
  <si>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</si>
  <si>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</si>
  <si>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</si>
  <si>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</si>
  <si>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</si>
  <si>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</si>
  <si>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</si>
  <si>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</si>
  <si>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</si>
  <si>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</si>
  <si>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</si>
  <si>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</si>
  <si>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</si>
  <si>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</si>
  <si>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</si>
  <si>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</si>
  <si>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</si>
  <si>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</si>
  <si>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</si>
  <si>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</si>
  <si>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</si>
  <si>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</si>
  <si>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</si>
  <si>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</si>
  <si>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</si>
  <si>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</si>
  <si>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</si>
  <si>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</si>
  <si>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</si>
  <si>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</si>
  <si>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</si>
  <si>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</si>
  <si>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</si>
  <si>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</si>
  <si>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</si>
  <si>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</si>
  <si>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</si>
  <si>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</si>
  <si>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</si>
  <si>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</si>
  <si>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</si>
  <si>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</si>
  <si>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</si>
  <si>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</si>
  <si>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</si>
  <si>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</si>
  <si>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</si>
  <si>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</si>
  <si>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</si>
  <si>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</si>
  <si>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</si>
  <si>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</si>
  <si>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</si>
  <si>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</si>
  <si>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</si>
  <si>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</si>
  <si>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</si>
  <si>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</si>
  <si>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</si>
  <si>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</si>
  <si>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</si>
  <si>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</si>
  <si>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</si>
  <si>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</si>
  <si>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</si>
  <si>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</si>
  <si>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</si>
  <si>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</si>
  <si>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</si>
  <si>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</si>
  <si>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</si>
  <si>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</si>
  <si>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</si>
  <si>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</si>
  <si>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</si>
  <si>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</si>
  <si>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</si>
  <si>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</si>
  <si>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</si>
  <si>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</si>
  <si>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</si>
  <si>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</si>
  <si>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</si>
  <si>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</si>
  <si>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</si>
  <si>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</si>
  <si>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</si>
  <si>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</si>
  <si>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</si>
  <si>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</si>
  <si>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</si>
  <si>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</si>
  <si>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</si>
  <si>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</si>
  <si>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</si>
  <si>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</si>
  <si>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</si>
  <si>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</si>
  <si>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</si>
  <si>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</si>
  <si>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</si>
  <si>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</si>
  <si>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</si>
  <si>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</si>
  <si>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</si>
  <si>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</si>
  <si>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</si>
  <si>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</si>
  <si>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</si>
  <si>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</si>
  <si>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</si>
  <si>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</si>
  <si>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</si>
  <si>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</si>
  <si>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</si>
  <si>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</si>
  <si>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</si>
  <si>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</si>
  <si>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</si>
  <si>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</si>
  <si>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</si>
  <si>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</si>
  <si>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</si>
  <si>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</si>
  <si>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</si>
  <si>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</si>
  <si>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</si>
  <si>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</si>
  <si>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</si>
  <si>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</si>
  <si>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</si>
  <si>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</si>
  <si>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</si>
  <si>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</si>
  <si>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</si>
  <si>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</si>
  <si>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</si>
  <si>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</si>
  <si>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</si>
  <si>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</si>
  <si>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</si>
  <si>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</si>
  <si>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</si>
  <si>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</si>
  <si>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</si>
  <si>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</si>
  <si>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</si>
  <si>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</si>
  <si>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</si>
  <si>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</si>
  <si>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</si>
  <si>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</si>
  <si>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</si>
  <si>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</si>
  <si>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</si>
  <si>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</si>
  <si>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</si>
  <si>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</si>
  <si>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</si>
  <si>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</si>
  <si>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</si>
  <si>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</si>
  <si>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</si>
  <si>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</si>
  <si>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</si>
  <si>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</si>
  <si>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</si>
  <si>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</si>
  <si>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</si>
  <si>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</si>
  <si>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</si>
  <si>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</si>
  <si>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</si>
  <si>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</si>
  <si>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</si>
  <si>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</si>
  <si>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</si>
  <si>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</si>
  <si>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</si>
  <si>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</si>
  <si>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</si>
  <si>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</si>
  <si>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</si>
  <si>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</si>
  <si>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</si>
  <si>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</si>
  <si>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</si>
  <si>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</si>
  <si>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</si>
  <si>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</si>
  <si>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</si>
  <si>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</si>
  <si>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</si>
  <si>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</si>
  <si>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</si>
  <si>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</si>
  <si>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</si>
  <si>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</si>
  <si>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</si>
  <si>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</si>
  <si>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</si>
  <si>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</si>
  <si>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</si>
  <si>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</si>
  <si>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</si>
  <si>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</si>
  <si>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</si>
  <si>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</si>
  <si>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</si>
  <si>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</si>
  <si>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</si>
  <si>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</si>
  <si>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</si>
  <si>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</si>
  <si>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</si>
  <si>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</si>
  <si>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</si>
  <si>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</si>
  <si>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</si>
  <si>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</si>
  <si>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</si>
  <si>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</si>
  <si>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</si>
  <si>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</si>
  <si>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</si>
  <si>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</si>
  <si>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</si>
  <si>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</si>
  <si>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</si>
  <si>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</si>
  <si>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</si>
  <si>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</si>
  <si>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</si>
  <si>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</si>
  <si>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</si>
  <si>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</si>
  <si>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</si>
  <si>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</si>
  <si>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</si>
  <si>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</si>
  <si>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</si>
  <si>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</si>
  <si>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</si>
  <si>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</si>
  <si>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</si>
  <si>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</si>
  <si>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</si>
  <si>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</si>
  <si>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</si>
  <si>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</si>
  <si>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</si>
  <si>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</si>
  <si>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</si>
  <si>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</si>
  <si>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</si>
  <si>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</si>
  <si>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</si>
  <si>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</si>
  <si>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</si>
  <si>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</si>
  <si>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</si>
  <si>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</si>
  <si>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</si>
  <si>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</si>
  <si>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</si>
  <si>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</si>
  <si>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</si>
  <si>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</si>
  <si>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</si>
  <si>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</si>
  <si>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</si>
  <si>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</si>
  <si>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</si>
  <si>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</si>
  <si>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</si>
  <si>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</si>
  <si>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</si>
  <si>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</si>
  <si>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</si>
  <si>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</si>
  <si>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</si>
  <si>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</si>
  <si>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</si>
  <si>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</si>
  <si>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</si>
  <si>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</si>
  <si>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</si>
  <si>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</si>
  <si>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</si>
  <si>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</si>
  <si>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</si>
  <si>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</si>
  <si>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</si>
  <si>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</si>
  <si>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</si>
  <si>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</si>
  <si>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</si>
  <si>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</si>
  <si>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</si>
  <si>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</si>
  <si>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</si>
  <si>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</si>
  <si>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</si>
  <si>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</si>
  <si>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</si>
  <si>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</si>
  <si>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</si>
  <si>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</si>
  <si>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</si>
  <si>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</si>
  <si>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</si>
  <si>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</si>
  <si>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</si>
  <si>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</si>
  <si>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</si>
  <si>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</si>
  <si>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</si>
  <si>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</si>
  <si>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</si>
  <si>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</si>
  <si>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</si>
  <si>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</si>
  <si>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</si>
  <si>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</si>
  <si>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</si>
  <si>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</si>
  <si>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</si>
  <si>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</si>
  <si>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</si>
  <si>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</si>
  <si>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</si>
  <si>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</si>
  <si>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</si>
  <si>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</si>
  <si>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</si>
  <si>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</si>
  <si>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</si>
  <si>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</si>
  <si>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</si>
  <si>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</si>
  <si>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</si>
  <si>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</si>
  <si>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</si>
  <si>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</si>
  <si>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</si>
  <si>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</si>
  <si>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</si>
  <si>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</si>
  <si>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</si>
  <si>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</si>
  <si>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</si>
  <si>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</si>
  <si>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</si>
  <si>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</si>
  <si>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</si>
  <si>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</si>
  <si>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</si>
  <si>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</si>
  <si>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</si>
  <si>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</si>
  <si>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</si>
  <si>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</si>
  <si>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</si>
  <si>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</si>
  <si>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</si>
  <si>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</si>
  <si>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</si>
  <si>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</si>
  <si>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</si>
  <si>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</si>
  <si>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</si>
  <si>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</si>
  <si>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</si>
  <si>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</si>
  <si>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</si>
  <si>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</si>
  <si>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</si>
  <si>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</si>
  <si>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</si>
  <si>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</si>
  <si>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</si>
  <si>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</si>
  <si>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</si>
  <si>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</si>
  <si>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</si>
  <si>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</si>
  <si>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</si>
  <si>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</si>
  <si>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</si>
  <si>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</si>
  <si>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</si>
  <si>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</si>
  <si>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</si>
  <si>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</si>
  <si>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</si>
  <si>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</si>
  <si>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</si>
  <si>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</si>
  <si>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</si>
  <si>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</si>
  <si>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</si>
  <si>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</si>
  <si>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</si>
  <si>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</si>
  <si>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</si>
  <si>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</si>
  <si>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</si>
  <si>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</si>
  <si>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</si>
  <si>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</si>
  <si>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</si>
  <si>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</si>
  <si>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</si>
  <si>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</si>
  <si>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</si>
  <si>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</si>
  <si>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</si>
  <si>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</si>
  <si>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</si>
  <si>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</si>
  <si>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</si>
  <si>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</si>
  <si>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</si>
  <si>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</si>
  <si>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</si>
  <si>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</si>
  <si>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</si>
  <si>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</si>
  <si>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</si>
  <si>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</si>
  <si>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</si>
  <si>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</si>
  <si>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</si>
  <si>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</si>
  <si>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</si>
  <si>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</si>
  <si>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</si>
  <si>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</si>
  <si>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</si>
  <si>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</si>
  <si>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</si>
  <si>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</si>
  <si>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</si>
  <si>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</si>
  <si>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</si>
  <si>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</si>
  <si>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</si>
  <si>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</si>
  <si>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</si>
  <si>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</si>
  <si>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</si>
  <si>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</si>
  <si>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</si>
  <si>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</si>
  <si>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</si>
  <si>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</si>
  <si>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</si>
  <si>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</si>
  <si>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</si>
  <si>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</si>
  <si>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</si>
  <si>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</si>
  <si>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</si>
  <si>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</si>
  <si>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</si>
  <si>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</si>
  <si>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</si>
  <si>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</si>
  <si>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</si>
  <si>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</si>
  <si>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</si>
  <si>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</si>
  <si>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</si>
  <si>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</si>
  <si>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</si>
  <si>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</si>
  <si>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</si>
  <si>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</si>
  <si>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</si>
  <si>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</si>
  <si>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</si>
  <si>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</si>
  <si>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</si>
  <si>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</si>
  <si>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</si>
  <si>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</si>
  <si>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</si>
  <si>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</si>
  <si>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</si>
  <si>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</si>
  <si>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</si>
  <si>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</si>
  <si>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</si>
  <si>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</si>
  <si>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</si>
  <si>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</si>
  <si>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</si>
  <si>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</si>
  <si>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</si>
  <si>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</si>
  <si>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</si>
  <si>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</si>
  <si>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</si>
  <si>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</si>
  <si>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</si>
  <si>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</si>
  <si>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</si>
  <si>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</si>
  <si>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</si>
  <si>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</si>
  <si>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</si>
  <si>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</si>
  <si>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</si>
  <si>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</si>
  <si>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</si>
  <si>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</si>
  <si>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</si>
  <si>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</si>
  <si>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</si>
  <si>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</si>
  <si>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</si>
  <si>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</si>
  <si>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</si>
  <si>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</si>
  <si>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</si>
  <si>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</si>
  <si>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</si>
  <si>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</si>
  <si>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</si>
  <si>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</si>
  <si>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</si>
  <si>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</si>
  <si>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</si>
  <si>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</si>
  <si>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</si>
  <si>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</si>
  <si>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</si>
  <si>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</si>
  <si>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</si>
  <si>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</si>
  <si>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</si>
  <si>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</si>
  <si>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</si>
  <si>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</si>
  <si>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</si>
  <si>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</si>
  <si>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</si>
  <si>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</si>
  <si>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</si>
  <si>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</si>
  <si>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</si>
  <si>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</si>
  <si>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</si>
  <si>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</si>
  <si>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</si>
  <si>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</si>
  <si>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</si>
  <si>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</si>
  <si>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</si>
  <si>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</si>
  <si>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</si>
  <si>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</si>
  <si>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</si>
  <si>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</si>
  <si>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</si>
  <si>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</si>
  <si>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</si>
  <si>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</si>
  <si>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</si>
  <si>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</si>
  <si>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</si>
  <si>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</si>
  <si>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</si>
  <si>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</si>
  <si>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</si>
  <si>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</si>
  <si>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</si>
  <si>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</si>
  <si>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</si>
  <si>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</si>
  <si>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</si>
  <si>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</si>
  <si>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</si>
  <si>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</si>
  <si>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</si>
  <si>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</si>
  <si>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</si>
  <si>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</si>
  <si>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</si>
  <si>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</si>
  <si>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</si>
  <si>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</si>
  <si>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</si>
  <si>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</si>
  <si>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</si>
  <si>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</si>
  <si>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</si>
  <si>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</si>
  <si>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</si>
  <si>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</si>
  <si>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</si>
  <si>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</si>
  <si>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</si>
  <si>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</si>
  <si>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</si>
  <si>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</si>
  <si>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</si>
  <si>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</si>
  <si>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</si>
  <si>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</si>
  <si>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</si>
  <si>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</si>
  <si>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</si>
  <si>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</si>
  <si>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</si>
  <si>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</si>
  <si>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</si>
  <si>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</si>
  <si>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</si>
  <si>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</si>
  <si>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</si>
  <si>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</si>
  <si>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</si>
  <si>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</si>
  <si>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</si>
  <si>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</si>
  <si>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</si>
  <si>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</si>
  <si>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</si>
  <si>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</si>
  <si>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</si>
  <si>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</si>
  <si>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</si>
  <si>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</si>
  <si>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</si>
  <si>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</si>
  <si>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</si>
  <si>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</si>
  <si>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</si>
  <si>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</si>
  <si>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</si>
  <si>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</si>
  <si>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</si>
  <si>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</si>
  <si>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</si>
  <si>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</si>
  <si>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</si>
  <si>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</si>
  <si>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</si>
  <si>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</si>
  <si>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</si>
  <si>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</si>
  <si>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</si>
  <si>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</si>
  <si>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</si>
  <si>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</si>
  <si>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</si>
  <si>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</si>
  <si>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</si>
  <si>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</si>
  <si>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</si>
  <si>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</si>
  <si>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</si>
  <si>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</si>
  <si>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</si>
  <si>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</si>
  <si>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</si>
  <si>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</si>
  <si>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</si>
  <si>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</si>
  <si>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</si>
  <si>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</si>
  <si>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</si>
  <si>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</si>
  <si>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</si>
  <si>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</si>
  <si>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</si>
  <si>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</si>
  <si>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</si>
  <si>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</si>
  <si>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</si>
  <si>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</si>
  <si>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</si>
  <si>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</si>
  <si>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</si>
  <si>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</si>
  <si>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</si>
  <si>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</si>
  <si>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</si>
  <si>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</si>
  <si>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</si>
  <si>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</si>
  <si>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</si>
  <si>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</si>
  <si>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</si>
  <si>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</si>
  <si>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</si>
  <si>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</si>
  <si>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</si>
  <si>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</si>
  <si>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</si>
  <si>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</si>
  <si>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</si>
  <si>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</si>
  <si>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</si>
  <si>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</si>
  <si>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</si>
  <si>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</si>
  <si>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</si>
  <si>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</si>
  <si>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</si>
  <si>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</si>
  <si>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</si>
  <si>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</si>
  <si>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</si>
  <si>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</si>
  <si>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</si>
  <si>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</si>
  <si>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</si>
  <si>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</si>
  <si>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</si>
  <si>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</si>
  <si>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</si>
  <si>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</si>
  <si>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</si>
  <si>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</si>
  <si>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</si>
  <si>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</si>
  <si>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</si>
  <si>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</si>
  <si>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</si>
  <si>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</si>
  <si>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</si>
  <si>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</si>
  <si>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</si>
  <si>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</si>
  <si>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</si>
  <si>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</si>
  <si>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</si>
  <si>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</si>
  <si>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</si>
  <si>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</si>
  <si>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</si>
  <si>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</si>
  <si>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</si>
  <si>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</si>
  <si>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</si>
  <si>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</si>
  <si>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</si>
  <si>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</si>
  <si>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</si>
  <si>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</si>
  <si>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</si>
  <si>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</si>
  <si>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</si>
  <si>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</si>
  <si>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</si>
  <si>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</si>
  <si>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</si>
  <si>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</si>
  <si>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</si>
  <si>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</si>
  <si>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</si>
  <si>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</si>
  <si>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</si>
  <si>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</si>
  <si>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</si>
  <si>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</si>
  <si>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</si>
  <si>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</si>
  <si>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</si>
  <si>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</si>
  <si>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</si>
  <si>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</si>
  <si>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</si>
  <si>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</si>
  <si>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</si>
  <si>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</si>
  <si>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</si>
  <si>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</si>
  <si>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</si>
  <si>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</si>
  <si>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</si>
  <si>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</si>
  <si>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</si>
  <si>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</si>
  <si>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</si>
  <si>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</si>
  <si>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</si>
  <si>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</si>
  <si>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</si>
  <si>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</si>
  <si>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</si>
  <si>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</si>
  <si>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</si>
  <si>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</si>
  <si>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</si>
  <si>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</si>
  <si>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</si>
  <si>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</si>
  <si>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</si>
  <si>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</si>
  <si>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</si>
  <si>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</si>
  <si>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</si>
  <si>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</si>
  <si>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</si>
  <si>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</si>
  <si>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</si>
  <si>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</si>
  <si>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</si>
  <si>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</si>
  <si>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</si>
  <si>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</si>
  <si>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</si>
  <si>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</si>
  <si>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</si>
  <si>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</si>
  <si>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</si>
  <si>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</si>
  <si>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</si>
  <si>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</si>
  <si>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</si>
  <si>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</si>
  <si>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</si>
  <si>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</si>
  <si>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</si>
  <si>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</si>
  <si>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</si>
  <si>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</si>
  <si>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</si>
  <si>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</si>
  <si>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</si>
  <si>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</si>
  <si>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</si>
  <si>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</si>
  <si>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</si>
  <si>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</si>
  <si>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</si>
  <si>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</si>
  <si>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</si>
  <si>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</si>
  <si>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</si>
  <si>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</si>
  <si>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</si>
  <si>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</si>
  <si>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</si>
  <si>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</si>
  <si>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</si>
  <si>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</si>
  <si>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</si>
  <si>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</si>
  <si>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</si>
  <si>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</si>
  <si>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</si>
  <si>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</si>
  <si>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</si>
  <si>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</si>
  <si>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</si>
  <si>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</si>
  <si>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</si>
  <si>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</si>
  <si>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</si>
  <si>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</si>
  <si>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</si>
  <si>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</si>
  <si>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</si>
  <si>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</si>
  <si>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</si>
  <si>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</si>
  <si>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</si>
  <si>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</si>
  <si>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</si>
  <si>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</si>
  <si>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</si>
  <si>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</si>
  <si>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</si>
  <si>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</si>
  <si>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</si>
  <si>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</si>
  <si>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</si>
  <si>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</si>
  <si>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</si>
  <si>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</si>
  <si>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</si>
  <si>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</si>
  <si>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</si>
  <si>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</si>
  <si>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</si>
  <si>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</si>
  <si>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</si>
  <si>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</si>
  <si>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</si>
  <si>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</si>
  <si>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</si>
  <si>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</si>
  <si>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</si>
  <si>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</si>
  <si>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</si>
  <si>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</si>
  <si>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</si>
  <si>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</si>
  <si>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</si>
  <si>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</si>
  <si>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</si>
  <si>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</si>
  <si>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</si>
  <si>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</si>
  <si>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</si>
  <si>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</si>
  <si>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</si>
  <si>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</si>
  <si>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</si>
  <si>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</si>
  <si>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</si>
  <si>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</si>
  <si>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</si>
  <si>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</si>
  <si>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</si>
  <si>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</si>
  <si>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</si>
  <si>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</si>
  <si>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</si>
  <si>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</si>
  <si>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</si>
  <si>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</si>
  <si>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</si>
  <si>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</si>
  <si>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</si>
  <si>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</si>
  <si>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Domestic </t>
  </si>
  <si>
    <t>Percentage</t>
  </si>
  <si>
    <t>Sum of domestic</t>
  </si>
  <si>
    <t>Average of Domestic</t>
  </si>
  <si>
    <t>Sum of international</t>
  </si>
  <si>
    <t>average of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</si>
</sst>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6" formatCode="00\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166" fontId="3" fillId="2" borderId="1" xfId="1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6" fontId="0" fillId="0" borderId="0" xfId="0" applyNumberFormat="1"/>
    <xf numFmtId="6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1'!$I$2:$I$3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3-4084-B0C2-93F02224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690368"/>
        <c:axId val="2043691808"/>
      </c:barChart>
      <c:catAx>
        <c:axId val="204369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1808"/>
        <c:crosses val="autoZero"/>
        <c:auto val="1"/>
        <c:lblAlgn val="ctr"/>
        <c:lblOffset val="100"/>
        <c:noMultiLvlLbl val="0"/>
      </c:catAx>
      <c:valAx>
        <c:axId val="2043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6-46D6-B45E-6A73E2A44638}"/>
            </c:ext>
          </c:extLst>
        </c:ser>
        <c:ser>
          <c:idx val="1"/>
          <c:order val="1"/>
          <c:tx>
            <c:strRef>
              <c:f>'Ex 1'!$G$2:$G$3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6-46D6-B45E-6A73E2A4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85344"/>
        <c:axId val="74484864"/>
      </c:barChart>
      <c:catAx>
        <c:axId val="744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4864"/>
        <c:crosses val="autoZero"/>
        <c:auto val="1"/>
        <c:lblAlgn val="ctr"/>
        <c:lblOffset val="100"/>
        <c:noMultiLvlLbl val="0"/>
      </c:catAx>
      <c:valAx>
        <c:axId val="74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68580</xdr:rowOff>
    </xdr:from>
    <xdr:to>
      <xdr:col>16</xdr:col>
      <xdr:colOff>457200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20934-99F0-4658-ACD8-61F9DF470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20</xdr:row>
      <xdr:rowOff>152406</xdr:rowOff>
    </xdr:from>
    <xdr:to>
      <xdr:col>16</xdr:col>
      <xdr:colOff>441960</xdr:colOff>
      <xdr:row>35</xdr:row>
      <xdr:rowOff>129546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60C27-0FFA-8E63-5004-5AA4DD9FA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L27"/>
  <sheetViews>
    <sheetView tabSelected="1" zoomScale="109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34" sqref="D34"/>
    </sheetView>
  </sheetViews>
  <sheetFormatPr defaultRowHeight="14.4" x14ac:dyDescent="0.3"/>
  <cols>
    <col min="1" max="2" width="9.109375" bestFit="1" customWidth="1"/>
    <col min="3" max="3" width="32.21875" bestFit="1" customWidth="1"/>
    <col min="4" max="4" width="11.77734375" bestFit="1" customWidth="1"/>
    <col min="5" max="5" width="15.44140625" bestFit="1" customWidth="1"/>
    <col min="6" max="6" width="12.33203125" customWidth="1"/>
    <col min="7" max="7" width="13.88671875" bestFit="1" customWidth="1"/>
    <col min="8" max="8" width="15.33203125" bestFit="1" customWidth="1"/>
    <col min="9" max="9" width="13.88671875" bestFit="1" customWidth="1"/>
  </cols>
  <sheetData>
    <row r="1" spans="1:12" ht="15" thickBot="1" x14ac:dyDescent="0.35">
      <c r="A1" s="19" t="s">
        <v>2993</v>
      </c>
      <c r="B1" s="19"/>
      <c r="C1" s="19"/>
      <c r="D1" s="19"/>
      <c r="E1" s="19"/>
      <c r="F1" s="19"/>
      <c r="G1" s="19"/>
      <c r="H1" s="19"/>
      <c r="I1" s="19"/>
    </row>
    <row r="2" spans="1:12" x14ac:dyDescent="0.3">
      <c r="A2" s="15" t="s">
        <v>2992</v>
      </c>
      <c r="B2" s="17" t="s">
        <v>2960</v>
      </c>
      <c r="C2" s="17" t="s">
        <v>2961</v>
      </c>
      <c r="D2" s="17" t="s">
        <v>2962</v>
      </c>
      <c r="E2" s="4" t="s">
        <v>2963</v>
      </c>
      <c r="F2" s="4" t="s">
        <v>2994</v>
      </c>
      <c r="G2" s="4" t="s">
        <v>2965</v>
      </c>
      <c r="H2" s="4" t="s">
        <v>2965</v>
      </c>
      <c r="I2" s="5" t="s">
        <v>2966</v>
      </c>
    </row>
    <row r="3" spans="1:12" ht="15" thickBot="1" x14ac:dyDescent="0.35">
      <c r="A3" s="16"/>
      <c r="B3" s="18"/>
      <c r="C3" s="18"/>
      <c r="D3" s="18"/>
      <c r="E3" s="6" t="s">
        <v>2964</v>
      </c>
      <c r="F3" s="6" t="s">
        <v>2995</v>
      </c>
      <c r="G3" s="6" t="s">
        <v>2964</v>
      </c>
      <c r="H3" s="6" t="s">
        <v>2995</v>
      </c>
      <c r="I3" s="7" t="s">
        <v>2964</v>
      </c>
    </row>
    <row r="4" spans="1:12" ht="15" thickBot="1" x14ac:dyDescent="0.35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20">
        <f>(E4*100)/I4</f>
        <v>45.367385897538149</v>
      </c>
      <c r="G4" s="9">
        <v>1127953592</v>
      </c>
      <c r="H4" s="20">
        <f t="shared" ref="H4:H23" si="0">(G4/I4)*100</f>
        <v>54.632614102461851</v>
      </c>
      <c r="I4" s="10">
        <v>2064615817</v>
      </c>
    </row>
    <row r="5" spans="1:12" ht="15" thickBot="1" x14ac:dyDescent="0.35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20">
        <f t="shared" ref="F5:F23" si="1">(E5*100)/I5</f>
        <v>30.680278324513196</v>
      </c>
      <c r="G5" s="9">
        <v>1939427564</v>
      </c>
      <c r="H5" s="20">
        <f t="shared" si="0"/>
        <v>69.319721675486804</v>
      </c>
      <c r="I5" s="10">
        <v>2797800564</v>
      </c>
    </row>
    <row r="6" spans="1:12" ht="15" thickBot="1" x14ac:dyDescent="0.35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20">
        <f t="shared" si="1"/>
        <v>26.722925881381279</v>
      </c>
      <c r="G6" s="9">
        <v>2085391916</v>
      </c>
      <c r="H6" s="20">
        <f t="shared" si="0"/>
        <v>73.277074118618728</v>
      </c>
      <c r="I6" s="10">
        <v>2845899541</v>
      </c>
    </row>
    <row r="7" spans="1:12" ht="15" thickBot="1" x14ac:dyDescent="0.35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20">
        <f t="shared" si="1"/>
        <v>52.380287368239408</v>
      </c>
      <c r="G7" s="9">
        <v>636434755</v>
      </c>
      <c r="H7" s="20">
        <f t="shared" si="0"/>
        <v>47.619712631760599</v>
      </c>
      <c r="I7" s="10">
        <v>1336494321</v>
      </c>
    </row>
    <row r="8" spans="1:12" ht="15" thickBot="1" x14ac:dyDescent="0.35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20">
        <f t="shared" si="1"/>
        <v>33.201370888162138</v>
      </c>
      <c r="G8" s="9">
        <v>1365725041</v>
      </c>
      <c r="H8" s="20">
        <f t="shared" si="0"/>
        <v>66.798629111837855</v>
      </c>
      <c r="I8" s="10">
        <v>2044540523</v>
      </c>
    </row>
    <row r="9" spans="1:12" ht="15" thickBot="1" x14ac:dyDescent="0.35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20">
        <f t="shared" si="1"/>
        <v>29.862679439470948</v>
      </c>
      <c r="G9" s="9">
        <v>1548622601</v>
      </c>
      <c r="H9" s="20">
        <f t="shared" si="0"/>
        <v>70.137320560529048</v>
      </c>
      <c r="I9" s="10">
        <v>2207986545</v>
      </c>
      <c r="L9" s="14"/>
    </row>
    <row r="10" spans="1:12" ht="15" thickBot="1" x14ac:dyDescent="0.35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20">
        <f t="shared" si="1"/>
        <v>39.060745511326246</v>
      </c>
      <c r="G10" s="9">
        <v>1017673342</v>
      </c>
      <c r="H10" s="20">
        <f t="shared" si="0"/>
        <v>60.939254488673754</v>
      </c>
      <c r="I10" s="10">
        <v>1669979967</v>
      </c>
    </row>
    <row r="11" spans="1:12" ht="15" thickBot="1" x14ac:dyDescent="0.35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20">
        <f t="shared" si="1"/>
        <v>41.143015192940261</v>
      </c>
      <c r="G11" s="9">
        <v>891742301</v>
      </c>
      <c r="H11" s="20">
        <f t="shared" si="0"/>
        <v>58.856984807059732</v>
      </c>
      <c r="I11" s="10">
        <v>1515100211</v>
      </c>
    </row>
    <row r="12" spans="1:12" ht="15" thickBot="1" x14ac:dyDescent="0.35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20">
        <f t="shared" si="1"/>
        <v>46.57292098301572</v>
      </c>
      <c r="G12" s="9">
        <v>711453759</v>
      </c>
      <c r="H12" s="20">
        <f t="shared" si="0"/>
        <v>53.42707901698428</v>
      </c>
      <c r="I12" s="10">
        <v>1331635141</v>
      </c>
    </row>
    <row r="13" spans="1:12" ht="15" thickBot="1" x14ac:dyDescent="0.35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20">
        <f t="shared" si="1"/>
        <v>48.968387494698597</v>
      </c>
      <c r="G13" s="9">
        <v>634223615</v>
      </c>
      <c r="H13" s="20">
        <f t="shared" si="0"/>
        <v>51.031612505301403</v>
      </c>
      <c r="I13" s="10">
        <v>1242805359</v>
      </c>
    </row>
    <row r="14" spans="1:12" ht="15" thickBot="1" x14ac:dyDescent="0.35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20">
        <f t="shared" si="1"/>
        <v>32.860701131376238</v>
      </c>
      <c r="G14" s="9">
        <v>1110733362</v>
      </c>
      <c r="H14" s="20">
        <f t="shared" si="0"/>
        <v>67.139298868623769</v>
      </c>
      <c r="I14" s="10">
        <v>1654371405</v>
      </c>
    </row>
    <row r="15" spans="1:12" ht="15" thickBot="1" x14ac:dyDescent="0.35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20">
        <f t="shared" si="1"/>
        <v>53.423045273315019</v>
      </c>
      <c r="G15" s="9">
        <v>465325334</v>
      </c>
      <c r="H15" s="20">
        <f t="shared" si="0"/>
        <v>46.576954726684974</v>
      </c>
      <c r="I15" s="10">
        <v>999046281</v>
      </c>
    </row>
    <row r="16" spans="1:12" ht="15" thickBot="1" x14ac:dyDescent="0.35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20">
        <f t="shared" si="1"/>
        <v>50.436865651081938</v>
      </c>
      <c r="G16" s="9">
        <v>522958274</v>
      </c>
      <c r="H16" s="20">
        <f t="shared" si="0"/>
        <v>49.563134348918062</v>
      </c>
      <c r="I16" s="10">
        <v>1055135598</v>
      </c>
    </row>
    <row r="17" spans="1:9" ht="15" thickBot="1" x14ac:dyDescent="0.35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20">
        <f t="shared" si="1"/>
        <v>48.021929307152952</v>
      </c>
      <c r="G17" s="9">
        <v>557645945</v>
      </c>
      <c r="H17" s="20">
        <f t="shared" si="0"/>
        <v>51.978070692847055</v>
      </c>
      <c r="I17" s="10">
        <v>1072848487</v>
      </c>
    </row>
    <row r="18" spans="1:9" ht="15" thickBot="1" x14ac:dyDescent="0.35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20">
        <f t="shared" si="1"/>
        <v>40.157910409351345</v>
      </c>
      <c r="G18" s="9">
        <v>751066490</v>
      </c>
      <c r="H18" s="20">
        <f t="shared" si="0"/>
        <v>59.842089590648662</v>
      </c>
      <c r="I18" s="10">
        <v>1255080655</v>
      </c>
    </row>
    <row r="19" spans="1:9" ht="15" thickBot="1" x14ac:dyDescent="0.35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20">
        <f t="shared" si="1"/>
        <v>47.443185863889347</v>
      </c>
      <c r="G19" s="9">
        <v>538710564</v>
      </c>
      <c r="H19" s="20">
        <f t="shared" si="0"/>
        <v>52.556814136110653</v>
      </c>
      <c r="I19" s="10">
        <v>1025006125</v>
      </c>
    </row>
    <row r="20" spans="1:9" ht="15" thickBot="1" x14ac:dyDescent="0.35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20">
        <f t="shared" si="1"/>
        <v>32.992273086068636</v>
      </c>
      <c r="G20" s="9">
        <v>969551818</v>
      </c>
      <c r="H20" s="20">
        <f t="shared" si="0"/>
        <v>67.007726913931364</v>
      </c>
      <c r="I20" s="10">
        <v>1446925396</v>
      </c>
    </row>
    <row r="21" spans="1:9" ht="15" thickBot="1" x14ac:dyDescent="0.35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20">
        <f t="shared" si="1"/>
        <v>46.204871864595624</v>
      </c>
      <c r="G21" s="9">
        <v>552500000</v>
      </c>
      <c r="H21" s="20">
        <f t="shared" si="0"/>
        <v>53.795128135404383</v>
      </c>
      <c r="I21" s="10">
        <v>1027044677</v>
      </c>
    </row>
    <row r="22" spans="1:9" ht="15" thickBot="1" x14ac:dyDescent="0.35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20">
        <f t="shared" si="1"/>
        <v>59.45308123547963</v>
      </c>
      <c r="G22" s="9">
        <v>314400000</v>
      </c>
      <c r="H22" s="20">
        <f t="shared" si="0"/>
        <v>40.54691876452037</v>
      </c>
      <c r="I22" s="10">
        <v>775398007</v>
      </c>
    </row>
    <row r="23" spans="1:9" ht="15" thickBot="1" x14ac:dyDescent="0.35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20">
        <f t="shared" si="1"/>
        <v>32.896171616069758</v>
      </c>
      <c r="G23" s="12">
        <v>936311111</v>
      </c>
      <c r="H23" s="20">
        <f t="shared" si="0"/>
        <v>67.103828383930235</v>
      </c>
      <c r="I23" s="13">
        <v>1395316979</v>
      </c>
    </row>
    <row r="26" spans="1:9" ht="28.8" x14ac:dyDescent="0.3">
      <c r="D26" s="21" t="s">
        <v>2996</v>
      </c>
      <c r="E26" s="22">
        <f>SUM(E4:E23)</f>
        <v>12085180215</v>
      </c>
      <c r="G26" s="21" t="s">
        <v>2998</v>
      </c>
      <c r="H26" s="23">
        <f>SUM(G4:G23)</f>
        <v>18677851384</v>
      </c>
    </row>
    <row r="27" spans="1:9" ht="28.8" x14ac:dyDescent="0.3">
      <c r="D27" s="21" t="s">
        <v>2997</v>
      </c>
      <c r="E27" s="22">
        <f>AVERAGE(E4:E23)</f>
        <v>604259010.75</v>
      </c>
      <c r="G27" s="21" t="s">
        <v>2999</v>
      </c>
      <c r="H27" s="22">
        <f>AVERAGE(G4:G23)</f>
        <v>933892569.20000005</v>
      </c>
    </row>
  </sheetData>
  <sortState xmlns:xlrd2="http://schemas.microsoft.com/office/spreadsheetml/2017/richdata2" ref="A4:I23">
    <sortCondition descending="1" ref="E4:E23"/>
    <sortCondition descending="1" ref="G4:G23"/>
  </sortState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Lavan Ramesh</cp:lastModifiedBy>
  <dcterms:created xsi:type="dcterms:W3CDTF">2021-08-06T10:01:53Z</dcterms:created>
  <dcterms:modified xsi:type="dcterms:W3CDTF">2024-03-25T15:21:11Z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