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20" windowWidth="16272" windowHeight="7752" activeTab="2"/>
  </bookViews>
  <sheets>
    <sheet name="Basic" sheetId="1" r:id="rId1"/>
    <sheet name="If_Else" sheetId="2" r:id="rId2"/>
    <sheet name="Visualization" sheetId="3" r:id="rId3"/>
  </sheets>
  <definedNames>
    <definedName name="_xlnm._FilterDatabase" localSheetId="0" hidden="1">Basic!$D$1:$D$15</definedName>
    <definedName name="_xlnm._FilterDatabase" localSheetId="1" hidden="1">If_Else!$A$1:$J$15</definedName>
  </definedNames>
  <calcPr calcId="125725"/>
</workbook>
</file>

<file path=xl/calcChain.xml><?xml version="1.0" encoding="utf-8"?>
<calcChain xmlns="http://schemas.openxmlformats.org/spreadsheetml/2006/main">
  <c r="L3" i="2"/>
  <c r="L4"/>
  <c r="L5"/>
  <c r="L6"/>
  <c r="L7"/>
  <c r="L8"/>
  <c r="L9"/>
  <c r="L10"/>
  <c r="L11"/>
  <c r="L12"/>
  <c r="L13"/>
  <c r="L14"/>
  <c r="L15"/>
  <c r="L2"/>
  <c r="N18" i="1"/>
  <c r="M18"/>
  <c r="L18"/>
  <c r="H18"/>
  <c r="I18"/>
  <c r="J18"/>
  <c r="D18"/>
  <c r="D17"/>
  <c r="B17"/>
  <c r="L6" l="1"/>
  <c r="K6"/>
  <c r="J6"/>
  <c r="I6"/>
  <c r="H6"/>
  <c r="I3" i="2"/>
  <c r="J3" s="1"/>
  <c r="I4"/>
  <c r="J4" s="1"/>
  <c r="I5"/>
  <c r="J5" s="1"/>
  <c r="I6"/>
  <c r="J6" s="1"/>
  <c r="I7"/>
  <c r="J7" s="1"/>
  <c r="I8"/>
  <c r="J8" s="1"/>
  <c r="I9"/>
  <c r="J9" s="1"/>
  <c r="I10"/>
  <c r="J10" s="1"/>
  <c r="I11"/>
  <c r="J11" s="1"/>
  <c r="I12"/>
  <c r="J12" s="1"/>
  <c r="I13"/>
  <c r="J13" s="1"/>
  <c r="I14"/>
  <c r="J14" s="1"/>
  <c r="I15"/>
  <c r="J15" s="1"/>
  <c r="I2"/>
  <c r="J2" s="1"/>
  <c r="H3"/>
  <c r="H4"/>
  <c r="H5"/>
  <c r="H6"/>
  <c r="H7"/>
  <c r="H8"/>
  <c r="H9"/>
  <c r="H10"/>
  <c r="H11"/>
  <c r="H12"/>
  <c r="H13"/>
  <c r="H14"/>
  <c r="H15"/>
  <c r="H2"/>
</calcChain>
</file>

<file path=xl/sharedStrings.xml><?xml version="1.0" encoding="utf-8"?>
<sst xmlns="http://schemas.openxmlformats.org/spreadsheetml/2006/main" count="110" uniqueCount="46">
  <si>
    <t>Id</t>
  </si>
  <si>
    <t>Name</t>
  </si>
  <si>
    <t>City</t>
  </si>
  <si>
    <t>Age</t>
  </si>
  <si>
    <t>Salary</t>
  </si>
  <si>
    <t>Mukesh</t>
  </si>
  <si>
    <t>Nitesh</t>
  </si>
  <si>
    <t>Rishab</t>
  </si>
  <si>
    <t>Rohit</t>
  </si>
  <si>
    <t>Karan</t>
  </si>
  <si>
    <t>Amit</t>
  </si>
  <si>
    <t>Mayur</t>
  </si>
  <si>
    <t>Ajit</t>
  </si>
  <si>
    <t>Atul</t>
  </si>
  <si>
    <t>Niraj</t>
  </si>
  <si>
    <t>Ram</t>
  </si>
  <si>
    <t>Abhishek</t>
  </si>
  <si>
    <t>Anil</t>
  </si>
  <si>
    <t>Himanshu</t>
  </si>
  <si>
    <t>Delhi</t>
  </si>
  <si>
    <t>Pune</t>
  </si>
  <si>
    <t>Mumbai</t>
  </si>
  <si>
    <t>Nashik</t>
  </si>
  <si>
    <t>Nagpur</t>
  </si>
  <si>
    <t>Zone</t>
  </si>
  <si>
    <t>south</t>
  </si>
  <si>
    <t>north</t>
  </si>
  <si>
    <t>east</t>
  </si>
  <si>
    <t>west</t>
  </si>
  <si>
    <t>day1</t>
  </si>
  <si>
    <t>day2</t>
  </si>
  <si>
    <t>day3</t>
  </si>
  <si>
    <t>day4</t>
  </si>
  <si>
    <t>day5</t>
  </si>
  <si>
    <t>total days</t>
  </si>
  <si>
    <t>present</t>
  </si>
  <si>
    <t>Enter ID</t>
  </si>
  <si>
    <t>Average</t>
  </si>
  <si>
    <t>Total</t>
  </si>
  <si>
    <t xml:space="preserve">Vlookup -&gt; select id column -&gt;  select whole table ,enter column index,0 </t>
  </si>
  <si>
    <t>Count</t>
  </si>
  <si>
    <t>Go to Data validation-&gt;   Input Message-&gt; input messages</t>
  </si>
  <si>
    <t>Go to Data validation-&gt;  settings-&gt; list-&gt; source-&gt; select range column</t>
  </si>
  <si>
    <t>Eligible For Test</t>
  </si>
  <si>
    <t>Test Percentage</t>
  </si>
  <si>
    <t>Grade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</si>
</sst>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0" xfId="0" applyFont="1"/>
    <xf numFmtId="0" fontId="0" fillId="2" borderId="10" xfId="0" applyFill="1" applyBorder="1" applyAlignment="1">
      <alignment horizontal="center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doughnutChart>
        <c:varyColors val="1"/>
        <c:ser>
          <c:idx val="0"/>
          <c:order val="0"/>
          <c:tx>
            <c:strRef>
              <c:f>Visualization!$B$1</c:f>
              <c:strCache>
                <c:ptCount val="1"/>
                <c:pt idx="0">
                  <c:v>Salary</c:v>
                </c:pt>
              </c:strCache>
            </c:strRef>
          </c:tx>
          <c:cat>
            <c:strRef>
              <c:f>Visualization!$A$2:$A$15</c:f>
              <c:strCache>
                <c:ptCount val="14"/>
                <c:pt idx="0">
                  <c:v>Mukesh</c:v>
                </c:pt>
                <c:pt idx="1">
                  <c:v>Nitesh</c:v>
                </c:pt>
                <c:pt idx="2">
                  <c:v>Rishab</c:v>
                </c:pt>
                <c:pt idx="3">
                  <c:v>Rohit</c:v>
                </c:pt>
                <c:pt idx="4">
                  <c:v>Karan</c:v>
                </c:pt>
                <c:pt idx="5">
                  <c:v>Amit</c:v>
                </c:pt>
                <c:pt idx="6">
                  <c:v>Mayur</c:v>
                </c:pt>
                <c:pt idx="7">
                  <c:v>Ajit</c:v>
                </c:pt>
                <c:pt idx="8">
                  <c:v>Atul</c:v>
                </c:pt>
                <c:pt idx="9">
                  <c:v>Niraj</c:v>
                </c:pt>
                <c:pt idx="10">
                  <c:v>Ram</c:v>
                </c:pt>
                <c:pt idx="11">
                  <c:v>Abhishek</c:v>
                </c:pt>
                <c:pt idx="12">
                  <c:v>Anil</c:v>
                </c:pt>
                <c:pt idx="13">
                  <c:v>Himanshu</c:v>
                </c:pt>
              </c:strCache>
            </c:strRef>
          </c:cat>
          <c:val>
            <c:numRef>
              <c:f>Visualization!$B$2:$B$15</c:f>
              <c:numCache>
                <c:formatCode>General</c:formatCode>
                <c:ptCount val="14"/>
                <c:pt idx="0">
                  <c:v>12000</c:v>
                </c:pt>
                <c:pt idx="1">
                  <c:v>13000</c:v>
                </c:pt>
                <c:pt idx="2">
                  <c:v>32000</c:v>
                </c:pt>
                <c:pt idx="3">
                  <c:v>15000</c:v>
                </c:pt>
                <c:pt idx="4">
                  <c:v>32000</c:v>
                </c:pt>
                <c:pt idx="5">
                  <c:v>43000</c:v>
                </c:pt>
                <c:pt idx="6">
                  <c:v>90000</c:v>
                </c:pt>
                <c:pt idx="7">
                  <c:v>40000</c:v>
                </c:pt>
                <c:pt idx="8">
                  <c:v>42000</c:v>
                </c:pt>
                <c:pt idx="9">
                  <c:v>21000</c:v>
                </c:pt>
                <c:pt idx="10">
                  <c:v>24000</c:v>
                </c:pt>
                <c:pt idx="11">
                  <c:v>21000</c:v>
                </c:pt>
                <c:pt idx="12">
                  <c:v>21000</c:v>
                </c:pt>
                <c:pt idx="13">
                  <c:v>10000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7620</xdr:rowOff>
    </xdr:from>
    <xdr:to>
      <xdr:col>12</xdr:col>
      <xdr:colOff>91440</xdr:colOff>
      <xdr:row>15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selection activeCell="F18" sqref="F18"/>
    </sheetView>
  </sheetViews>
  <sheetFormatPr defaultRowHeight="14.4"/>
  <cols>
    <col min="2" max="2" width="23.109375" customWidth="1"/>
    <col min="3" max="3" width="14.5546875" customWidth="1"/>
    <col min="4" max="4" width="11.5546875" customWidth="1"/>
    <col min="6" max="6" width="14.44140625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24</v>
      </c>
    </row>
    <row r="2" spans="1:14">
      <c r="A2" s="1">
        <v>12</v>
      </c>
      <c r="B2" s="1" t="s">
        <v>5</v>
      </c>
      <c r="C2" s="1" t="s">
        <v>19</v>
      </c>
      <c r="D2" s="1">
        <v>24</v>
      </c>
      <c r="E2" s="1">
        <v>12000</v>
      </c>
      <c r="F2" s="1" t="s">
        <v>25</v>
      </c>
      <c r="H2" s="8" t="s">
        <v>39</v>
      </c>
      <c r="I2" s="9"/>
      <c r="J2" s="9"/>
      <c r="K2" s="9"/>
      <c r="L2" s="9"/>
    </row>
    <row r="3" spans="1:14">
      <c r="A3" s="1">
        <v>13</v>
      </c>
      <c r="B3" s="1" t="s">
        <v>6</v>
      </c>
      <c r="C3" s="1" t="s">
        <v>20</v>
      </c>
      <c r="D3" s="1">
        <v>23</v>
      </c>
      <c r="E3" s="1">
        <v>13000</v>
      </c>
      <c r="F3" s="1" t="s">
        <v>26</v>
      </c>
      <c r="H3" s="9"/>
      <c r="I3" s="9"/>
      <c r="J3" s="9"/>
      <c r="K3" s="9"/>
      <c r="L3" s="9"/>
    </row>
    <row r="4" spans="1:14">
      <c r="A4" s="1">
        <v>14</v>
      </c>
      <c r="B4" s="1" t="s">
        <v>7</v>
      </c>
      <c r="C4" s="1" t="s">
        <v>21</v>
      </c>
      <c r="D4" s="1">
        <v>21</v>
      </c>
      <c r="E4" s="1">
        <v>32000</v>
      </c>
      <c r="F4" s="1" t="s">
        <v>27</v>
      </c>
      <c r="H4" s="1"/>
      <c r="I4" s="2" t="s">
        <v>36</v>
      </c>
      <c r="J4" s="1">
        <v>18</v>
      </c>
      <c r="K4" s="1"/>
      <c r="L4" s="1"/>
    </row>
    <row r="5" spans="1:14">
      <c r="A5" s="1">
        <v>15</v>
      </c>
      <c r="B5" s="1" t="s">
        <v>8</v>
      </c>
      <c r="C5" s="1" t="s">
        <v>22</v>
      </c>
      <c r="D5" s="1">
        <v>34</v>
      </c>
      <c r="E5" s="1">
        <v>15000</v>
      </c>
      <c r="F5" s="1" t="s">
        <v>28</v>
      </c>
      <c r="H5" s="2" t="s">
        <v>1</v>
      </c>
      <c r="I5" s="2" t="s">
        <v>2</v>
      </c>
      <c r="J5" s="2" t="s">
        <v>3</v>
      </c>
      <c r="K5" s="2" t="s">
        <v>4</v>
      </c>
      <c r="L5" s="2" t="s">
        <v>24</v>
      </c>
    </row>
    <row r="6" spans="1:14">
      <c r="A6" s="1">
        <v>16</v>
      </c>
      <c r="B6" s="1" t="s">
        <v>9</v>
      </c>
      <c r="C6" s="1" t="s">
        <v>23</v>
      </c>
      <c r="D6" s="1">
        <v>45</v>
      </c>
      <c r="E6" s="1">
        <v>32000</v>
      </c>
      <c r="F6" s="1" t="s">
        <v>25</v>
      </c>
      <c r="H6" s="1" t="str">
        <f>VLOOKUP(J4,A1:F15,2,0)</f>
        <v>Mayur</v>
      </c>
      <c r="I6" s="1" t="str">
        <f>VLOOKUP(J4,A1:F15,3,0)</f>
        <v>Nashik</v>
      </c>
      <c r="J6" s="1">
        <f>VLOOKUP(J4,A1:F15,4,0)</f>
        <v>32</v>
      </c>
      <c r="K6" s="1">
        <f>VLOOKUP(J4,A1:F15,5,0)</f>
        <v>90000</v>
      </c>
      <c r="L6" s="1" t="str">
        <f>VLOOKUP(J4,A1:F15,6,0)</f>
        <v>north</v>
      </c>
    </row>
    <row r="7" spans="1:14">
      <c r="A7" s="1">
        <v>17</v>
      </c>
      <c r="B7" s="1" t="s">
        <v>10</v>
      </c>
      <c r="C7" s="1" t="s">
        <v>19</v>
      </c>
      <c r="D7" s="1">
        <v>34</v>
      </c>
      <c r="E7" s="1">
        <v>43000</v>
      </c>
      <c r="F7" s="1" t="s">
        <v>25</v>
      </c>
    </row>
    <row r="8" spans="1:14">
      <c r="A8" s="1">
        <v>18</v>
      </c>
      <c r="B8" s="1" t="s">
        <v>11</v>
      </c>
      <c r="C8" s="1" t="s">
        <v>22</v>
      </c>
      <c r="D8" s="1">
        <v>32</v>
      </c>
      <c r="E8" s="1">
        <v>90000</v>
      </c>
      <c r="F8" s="1" t="s">
        <v>26</v>
      </c>
      <c r="H8" s="6"/>
      <c r="I8" s="6"/>
      <c r="J8" s="6"/>
      <c r="K8" s="6"/>
      <c r="L8" s="6"/>
    </row>
    <row r="9" spans="1:14">
      <c r="A9" s="1">
        <v>19</v>
      </c>
      <c r="B9" s="1" t="s">
        <v>12</v>
      </c>
      <c r="C9" s="1" t="s">
        <v>22</v>
      </c>
      <c r="D9" s="1">
        <v>45</v>
      </c>
      <c r="E9" s="1">
        <v>40000</v>
      </c>
      <c r="F9" s="1" t="s">
        <v>27</v>
      </c>
      <c r="H9" s="6"/>
      <c r="I9" s="6"/>
      <c r="J9" s="6"/>
      <c r="K9" s="6"/>
      <c r="L9" s="6"/>
    </row>
    <row r="10" spans="1:14">
      <c r="A10" s="1">
        <v>20</v>
      </c>
      <c r="B10" s="1" t="s">
        <v>13</v>
      </c>
      <c r="C10" s="1" t="s">
        <v>22</v>
      </c>
      <c r="D10" s="1">
        <v>22</v>
      </c>
      <c r="E10" s="1">
        <v>42000</v>
      </c>
      <c r="F10" s="1" t="s">
        <v>28</v>
      </c>
      <c r="H10" s="6"/>
      <c r="I10" s="6"/>
      <c r="J10" s="6"/>
      <c r="K10" s="6"/>
      <c r="L10" s="6"/>
    </row>
    <row r="11" spans="1:14">
      <c r="A11" s="1">
        <v>21</v>
      </c>
      <c r="B11" s="1" t="s">
        <v>14</v>
      </c>
      <c r="C11" s="1" t="s">
        <v>20</v>
      </c>
      <c r="D11" s="1">
        <v>20</v>
      </c>
      <c r="E11" s="1">
        <v>21000</v>
      </c>
      <c r="F11" s="1" t="s">
        <v>25</v>
      </c>
      <c r="K11" s="7"/>
    </row>
    <row r="12" spans="1:14">
      <c r="A12" s="1">
        <v>22</v>
      </c>
      <c r="B12" s="1" t="s">
        <v>15</v>
      </c>
      <c r="C12" s="1" t="s">
        <v>23</v>
      </c>
      <c r="D12" s="1">
        <v>32</v>
      </c>
      <c r="E12" s="1">
        <v>24000</v>
      </c>
      <c r="F12" s="1" t="s">
        <v>26</v>
      </c>
      <c r="K12" s="7"/>
    </row>
    <row r="13" spans="1:14" ht="14.4" customHeight="1">
      <c r="A13" s="1">
        <v>23</v>
      </c>
      <c r="B13" s="1" t="s">
        <v>16</v>
      </c>
      <c r="C13" s="1" t="s">
        <v>19</v>
      </c>
      <c r="D13" s="1">
        <v>35</v>
      </c>
      <c r="E13" s="1">
        <v>21000</v>
      </c>
      <c r="F13" s="1" t="s">
        <v>27</v>
      </c>
      <c r="H13" s="11" t="s">
        <v>41</v>
      </c>
      <c r="I13" s="12"/>
      <c r="J13" s="13"/>
      <c r="K13" s="7"/>
      <c r="L13" s="11" t="s">
        <v>42</v>
      </c>
      <c r="M13" s="12"/>
      <c r="N13" s="13"/>
    </row>
    <row r="14" spans="1:14">
      <c r="A14" s="1">
        <v>24</v>
      </c>
      <c r="B14" s="1" t="s">
        <v>17</v>
      </c>
      <c r="C14" s="1" t="s">
        <v>20</v>
      </c>
      <c r="D14" s="1">
        <v>32</v>
      </c>
      <c r="E14" s="1">
        <v>21000</v>
      </c>
      <c r="F14" s="1" t="s">
        <v>28</v>
      </c>
      <c r="H14" s="14"/>
      <c r="I14" s="15"/>
      <c r="J14" s="16"/>
      <c r="L14" s="14"/>
      <c r="M14" s="15"/>
      <c r="N14" s="16"/>
    </row>
    <row r="15" spans="1:14">
      <c r="A15" s="1">
        <v>25</v>
      </c>
      <c r="B15" s="1" t="s">
        <v>18</v>
      </c>
      <c r="C15" s="1" t="s">
        <v>23</v>
      </c>
      <c r="D15" s="1">
        <v>22</v>
      </c>
      <c r="E15" s="1">
        <v>10000</v>
      </c>
      <c r="F15" s="1" t="s">
        <v>25</v>
      </c>
      <c r="H15" s="17"/>
      <c r="I15" s="18"/>
      <c r="J15" s="19"/>
      <c r="L15" s="17"/>
      <c r="M15" s="18"/>
      <c r="N15" s="19"/>
    </row>
    <row r="16" spans="1:14" ht="14.4" customHeight="1">
      <c r="H16" s="10"/>
      <c r="I16" s="10" t="s">
        <v>36</v>
      </c>
      <c r="J16" s="10">
        <v>13</v>
      </c>
      <c r="L16" s="10"/>
      <c r="M16" s="10" t="s">
        <v>36</v>
      </c>
      <c r="N16" s="10">
        <v>19</v>
      </c>
    </row>
    <row r="17" spans="1:14">
      <c r="A17" s="20" t="s">
        <v>40</v>
      </c>
      <c r="B17">
        <f>COUNT(A2:A15)</f>
        <v>14</v>
      </c>
      <c r="C17" s="5" t="s">
        <v>37</v>
      </c>
      <c r="D17">
        <f>AVERAGE(D2:D15)</f>
        <v>30.071428571428573</v>
      </c>
      <c r="H17" s="2" t="s">
        <v>1</v>
      </c>
      <c r="I17" s="2" t="s">
        <v>2</v>
      </c>
      <c r="J17" s="2" t="s">
        <v>4</v>
      </c>
      <c r="L17" s="2" t="s">
        <v>1</v>
      </c>
      <c r="M17" s="2" t="s">
        <v>2</v>
      </c>
      <c r="N17" s="2" t="s">
        <v>4</v>
      </c>
    </row>
    <row r="18" spans="1:14">
      <c r="C18" s="5" t="s">
        <v>38</v>
      </c>
      <c r="D18">
        <f>SUM(D2:D15)</f>
        <v>421</v>
      </c>
      <c r="H18" s="10" t="str">
        <f>VLOOKUP(J16,A1:F15,2,0)</f>
        <v>Nitesh</v>
      </c>
      <c r="I18" s="10" t="str">
        <f>VLOOKUP(J16,A1:F15,3,0)</f>
        <v>Pune</v>
      </c>
      <c r="J18" s="10">
        <f>VLOOKUP(J16,A2:F15,5,0)</f>
        <v>13000</v>
      </c>
      <c r="L18" s="10" t="str">
        <f>VLOOKUP(N16,A6:F20,2,0)</f>
        <v>Ajit</v>
      </c>
      <c r="M18" s="10" t="str">
        <f>VLOOKUP(N16,A6:F20,3,0)</f>
        <v>Nashik</v>
      </c>
      <c r="N18" s="10">
        <f>VLOOKUP(N16,A7:F20,5,0)</f>
        <v>40000</v>
      </c>
    </row>
  </sheetData>
  <mergeCells count="4">
    <mergeCell ref="H2:L3"/>
    <mergeCell ref="H8:L10"/>
    <mergeCell ref="L13:N15"/>
    <mergeCell ref="H13:J15"/>
  </mergeCells>
  <conditionalFormatting sqref="F1:F1048576">
    <cfRule type="dataBar" priority="3">
      <dataBar>
        <cfvo type="min" val="0"/>
        <cfvo type="max" val="0"/>
        <color rgb="FF008AEF"/>
      </dataBar>
    </cfRule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:F15">
    <cfRule type="colorScale" priority="1">
      <colorScale>
        <cfvo type="min" val="0"/>
        <cfvo type="max" val="0"/>
        <color rgb="FFFFEF9C"/>
        <color rgb="FFFF7128"/>
      </colorScale>
    </cfRule>
  </conditionalFormatting>
  <dataValidations count="3">
    <dataValidation type="list" allowBlank="1" showErrorMessage="1" promptTitle="Enter number " prompt="Enter number between 12 to 25" sqref="N16">
      <formula1>$A$2:$A$15</formula1>
    </dataValidation>
    <dataValidation allowBlank="1" showInputMessage="1" showErrorMessage="1" promptTitle="Enter number " prompt="Enter number between 12-25" sqref="J16"/>
    <dataValidation type="list" allowBlank="1" showInputMessage="1" showErrorMessage="1" errorTitle="Wrong Id" error="You have entered wrong id...." promptTitle="Enter ID...." prompt="please enter your id..." sqref="J4">
      <formula1>$A$2:$A$15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6"/>
  <sheetViews>
    <sheetView workbookViewId="0">
      <selection activeCell="J11" sqref="J11"/>
    </sheetView>
  </sheetViews>
  <sheetFormatPr defaultRowHeight="14.4"/>
  <cols>
    <col min="2" max="2" width="15.5546875" customWidth="1"/>
    <col min="8" max="8" width="11.33203125" customWidth="1"/>
    <col min="10" max="10" width="13.77734375" bestFit="1" customWidth="1"/>
    <col min="11" max="11" width="14.109375" bestFit="1" customWidth="1"/>
    <col min="12" max="12" width="9" bestFit="1" customWidth="1"/>
  </cols>
  <sheetData>
    <row r="1" spans="1:12">
      <c r="A1" s="2" t="s">
        <v>0</v>
      </c>
      <c r="B1" s="2" t="s">
        <v>1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1" t="s">
        <v>43</v>
      </c>
      <c r="K1" s="21" t="s">
        <v>44</v>
      </c>
      <c r="L1" s="21" t="s">
        <v>45</v>
      </c>
    </row>
    <row r="2" spans="1:12">
      <c r="A2" s="1">
        <v>12</v>
      </c>
      <c r="B2" s="1" t="s">
        <v>5</v>
      </c>
      <c r="C2" s="1">
        <v>0</v>
      </c>
      <c r="D2" s="1">
        <v>1</v>
      </c>
      <c r="E2" s="1">
        <v>0</v>
      </c>
      <c r="F2" s="1">
        <v>1</v>
      </c>
      <c r="G2" s="1">
        <v>1</v>
      </c>
      <c r="H2" s="1">
        <f>COUNT(C2:G2)</f>
        <v>5</v>
      </c>
      <c r="I2" s="1">
        <f>COUNTIF(C2:G2,1)</f>
        <v>3</v>
      </c>
      <c r="J2" s="10" t="str">
        <f>IF(I2&gt;2,"Eligible","Not Eligible")</f>
        <v>Eligible</v>
      </c>
      <c r="K2" s="10">
        <v>35</v>
      </c>
      <c r="L2" s="10" t="str">
        <f>IF(AND(K2&gt;75,K2&lt;100),"Distinct",IF(AND(K2&gt;60,K2&lt;75),"First Class",IF(AND(K2&gt;39,K2&lt;74),"Pass","Fail")))</f>
        <v>Fail</v>
      </c>
    </row>
    <row r="3" spans="1:12">
      <c r="A3" s="1">
        <v>13</v>
      </c>
      <c r="B3" s="1" t="s">
        <v>6</v>
      </c>
      <c r="C3" s="1">
        <v>1</v>
      </c>
      <c r="D3" s="1">
        <v>1</v>
      </c>
      <c r="E3" s="1">
        <v>1</v>
      </c>
      <c r="F3" s="1">
        <v>0</v>
      </c>
      <c r="G3" s="1">
        <v>1</v>
      </c>
      <c r="H3" s="1">
        <f t="shared" ref="H3:H15" si="0">COUNT(C3:G3)</f>
        <v>5</v>
      </c>
      <c r="I3" s="1">
        <f t="shared" ref="I3:I15" si="1">COUNTIF(C3:G3,1)</f>
        <v>4</v>
      </c>
      <c r="J3" s="10" t="str">
        <f t="shared" ref="J3:J15" si="2">IF(I3&gt;2,"Eligible","Not Eligible")</f>
        <v>Eligible</v>
      </c>
      <c r="K3" s="10">
        <v>70</v>
      </c>
      <c r="L3" s="10" t="str">
        <f>IF(AND(K3&gt;75,K3&lt;100),"Distinct",IF(AND(K3&gt;60,K3&lt;75),"First Class",IF(AND(K3&gt;39,K3&lt;74),"Pass","Fail")))</f>
        <v>First Class</v>
      </c>
    </row>
    <row r="4" spans="1:12">
      <c r="A4" s="1">
        <v>14</v>
      </c>
      <c r="B4" s="1" t="s">
        <v>7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f t="shared" si="0"/>
        <v>5</v>
      </c>
      <c r="I4" s="1">
        <f t="shared" si="1"/>
        <v>1</v>
      </c>
      <c r="J4" s="10" t="str">
        <f t="shared" si="2"/>
        <v>Not Eligible</v>
      </c>
      <c r="K4" s="10">
        <v>77</v>
      </c>
      <c r="L4" s="10" t="str">
        <f t="shared" ref="L3:L15" si="3">IF(AND(K4&gt;75,K4&lt;100),"Distinct",IF(AND(K4&gt;60,K4&lt;75),"First Class",IF(AND(K4&gt;39,K4&lt;74),"Pass","Fail")))</f>
        <v>Distinct</v>
      </c>
    </row>
    <row r="5" spans="1:12">
      <c r="A5" s="1">
        <v>15</v>
      </c>
      <c r="B5" s="1" t="s">
        <v>8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f t="shared" si="0"/>
        <v>5</v>
      </c>
      <c r="I5" s="1">
        <f t="shared" si="1"/>
        <v>5</v>
      </c>
      <c r="J5" s="10" t="str">
        <f t="shared" si="2"/>
        <v>Eligible</v>
      </c>
      <c r="K5" s="10">
        <v>90</v>
      </c>
      <c r="L5" s="10" t="str">
        <f t="shared" si="3"/>
        <v>Distinct</v>
      </c>
    </row>
    <row r="6" spans="1:12">
      <c r="A6" s="1">
        <v>16</v>
      </c>
      <c r="B6" s="1" t="s">
        <v>9</v>
      </c>
      <c r="C6" s="1">
        <v>1</v>
      </c>
      <c r="D6" s="1">
        <v>1</v>
      </c>
      <c r="E6" s="1">
        <v>1</v>
      </c>
      <c r="F6" s="1">
        <v>0</v>
      </c>
      <c r="G6" s="1">
        <v>1</v>
      </c>
      <c r="H6" s="1">
        <f t="shared" si="0"/>
        <v>5</v>
      </c>
      <c r="I6" s="1">
        <f t="shared" si="1"/>
        <v>4</v>
      </c>
      <c r="J6" s="10" t="str">
        <f t="shared" si="2"/>
        <v>Eligible</v>
      </c>
      <c r="K6" s="10">
        <v>61</v>
      </c>
      <c r="L6" s="10" t="str">
        <f t="shared" si="3"/>
        <v>First Class</v>
      </c>
    </row>
    <row r="7" spans="1:12">
      <c r="A7" s="1">
        <v>17</v>
      </c>
      <c r="B7" s="1" t="s">
        <v>10</v>
      </c>
      <c r="C7" s="1">
        <v>1</v>
      </c>
      <c r="D7" s="1">
        <v>0</v>
      </c>
      <c r="E7" s="1">
        <v>1</v>
      </c>
      <c r="F7" s="1">
        <v>1</v>
      </c>
      <c r="G7" s="1"/>
      <c r="H7" s="1">
        <f t="shared" si="0"/>
        <v>4</v>
      </c>
      <c r="I7" s="1">
        <f t="shared" si="1"/>
        <v>3</v>
      </c>
      <c r="J7" s="10" t="str">
        <f t="shared" si="2"/>
        <v>Eligible</v>
      </c>
      <c r="K7" s="10">
        <v>45</v>
      </c>
      <c r="L7" s="10" t="str">
        <f t="shared" si="3"/>
        <v>Pass</v>
      </c>
    </row>
    <row r="8" spans="1:12">
      <c r="A8" s="1">
        <v>18</v>
      </c>
      <c r="B8" s="1" t="s">
        <v>11</v>
      </c>
      <c r="C8" s="1">
        <v>0</v>
      </c>
      <c r="D8" s="1">
        <v>0</v>
      </c>
      <c r="E8" s="1">
        <v>0</v>
      </c>
      <c r="F8" s="1">
        <v>1</v>
      </c>
      <c r="G8" s="1">
        <v>0</v>
      </c>
      <c r="H8" s="1">
        <f t="shared" si="0"/>
        <v>5</v>
      </c>
      <c r="I8" s="1">
        <f t="shared" si="1"/>
        <v>1</v>
      </c>
      <c r="J8" s="10" t="str">
        <f t="shared" si="2"/>
        <v>Not Eligible</v>
      </c>
      <c r="K8" s="10">
        <v>50</v>
      </c>
      <c r="L8" s="10" t="str">
        <f t="shared" si="3"/>
        <v>Pass</v>
      </c>
    </row>
    <row r="9" spans="1:12">
      <c r="A9" s="1">
        <v>19</v>
      </c>
      <c r="B9" s="1" t="s">
        <v>12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f t="shared" si="0"/>
        <v>5</v>
      </c>
      <c r="I9" s="1">
        <f t="shared" si="1"/>
        <v>5</v>
      </c>
      <c r="J9" s="10" t="str">
        <f t="shared" si="2"/>
        <v>Eligible</v>
      </c>
      <c r="K9" s="10">
        <v>23</v>
      </c>
      <c r="L9" s="10" t="str">
        <f t="shared" si="3"/>
        <v>Fail</v>
      </c>
    </row>
    <row r="10" spans="1:12">
      <c r="A10" s="1">
        <v>20</v>
      </c>
      <c r="B10" s="1" t="s">
        <v>13</v>
      </c>
      <c r="C10" s="1">
        <v>1</v>
      </c>
      <c r="D10" s="1">
        <v>0</v>
      </c>
      <c r="E10" s="1">
        <v>1</v>
      </c>
      <c r="F10" s="1">
        <v>0</v>
      </c>
      <c r="G10" s="1">
        <v>0</v>
      </c>
      <c r="H10" s="1">
        <f t="shared" si="0"/>
        <v>5</v>
      </c>
      <c r="I10" s="1">
        <f t="shared" si="1"/>
        <v>2</v>
      </c>
      <c r="J10" s="10" t="str">
        <f t="shared" si="2"/>
        <v>Not Eligible</v>
      </c>
      <c r="K10" s="10">
        <v>14</v>
      </c>
      <c r="L10" s="10" t="str">
        <f t="shared" si="3"/>
        <v>Fail</v>
      </c>
    </row>
    <row r="11" spans="1:12">
      <c r="A11" s="1">
        <v>21</v>
      </c>
      <c r="B11" s="1" t="s">
        <v>14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f t="shared" si="0"/>
        <v>5</v>
      </c>
      <c r="I11" s="1">
        <f t="shared" si="1"/>
        <v>5</v>
      </c>
      <c r="J11" s="10" t="str">
        <f t="shared" si="2"/>
        <v>Eligible</v>
      </c>
      <c r="K11" s="10">
        <v>80</v>
      </c>
      <c r="L11" s="10" t="str">
        <f t="shared" si="3"/>
        <v>Distinct</v>
      </c>
    </row>
    <row r="12" spans="1:12">
      <c r="A12" s="1">
        <v>22</v>
      </c>
      <c r="B12" s="1" t="s">
        <v>15</v>
      </c>
      <c r="C12" s="1">
        <v>0</v>
      </c>
      <c r="D12" s="1">
        <v>1</v>
      </c>
      <c r="E12" s="1">
        <v>1</v>
      </c>
      <c r="F12" s="1">
        <v>1</v>
      </c>
      <c r="G12" s="1">
        <v>1</v>
      </c>
      <c r="H12" s="1">
        <f t="shared" si="0"/>
        <v>5</v>
      </c>
      <c r="I12" s="1">
        <f t="shared" si="1"/>
        <v>4</v>
      </c>
      <c r="J12" s="10" t="str">
        <f t="shared" si="2"/>
        <v>Eligible</v>
      </c>
      <c r="K12" s="10">
        <v>65</v>
      </c>
      <c r="L12" s="10" t="str">
        <f t="shared" si="3"/>
        <v>First Class</v>
      </c>
    </row>
    <row r="13" spans="1:12">
      <c r="A13" s="1">
        <v>23</v>
      </c>
      <c r="B13" s="1" t="s">
        <v>16</v>
      </c>
      <c r="C13" s="1">
        <v>1</v>
      </c>
      <c r="D13" s="1">
        <v>1</v>
      </c>
      <c r="E13" s="1">
        <v>0</v>
      </c>
      <c r="F13" s="1">
        <v>1</v>
      </c>
      <c r="G13" s="1">
        <v>1</v>
      </c>
      <c r="H13" s="1">
        <f t="shared" si="0"/>
        <v>5</v>
      </c>
      <c r="I13" s="1">
        <f t="shared" si="1"/>
        <v>4</v>
      </c>
      <c r="J13" s="10" t="str">
        <f t="shared" si="2"/>
        <v>Eligible</v>
      </c>
      <c r="K13" s="10">
        <v>58</v>
      </c>
      <c r="L13" s="10" t="str">
        <f t="shared" si="3"/>
        <v>Pass</v>
      </c>
    </row>
    <row r="14" spans="1:12">
      <c r="A14" s="1">
        <v>24</v>
      </c>
      <c r="B14" s="1" t="s">
        <v>17</v>
      </c>
      <c r="C14" s="1">
        <v>0</v>
      </c>
      <c r="D14" s="1">
        <v>0</v>
      </c>
      <c r="E14" s="1">
        <v>1</v>
      </c>
      <c r="F14" s="1">
        <v>1</v>
      </c>
      <c r="G14" s="1">
        <v>0</v>
      </c>
      <c r="H14" s="1">
        <f t="shared" si="0"/>
        <v>5</v>
      </c>
      <c r="I14" s="1">
        <f t="shared" si="1"/>
        <v>2</v>
      </c>
      <c r="J14" s="10" t="str">
        <f t="shared" si="2"/>
        <v>Not Eligible</v>
      </c>
      <c r="K14" s="10">
        <v>45</v>
      </c>
      <c r="L14" s="10" t="str">
        <f t="shared" si="3"/>
        <v>Pass</v>
      </c>
    </row>
    <row r="15" spans="1:12">
      <c r="A15" s="1">
        <v>25</v>
      </c>
      <c r="B15" s="1" t="s">
        <v>18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f t="shared" si="0"/>
        <v>5</v>
      </c>
      <c r="I15" s="1">
        <f t="shared" si="1"/>
        <v>5</v>
      </c>
      <c r="J15" s="10" t="str">
        <f t="shared" si="2"/>
        <v>Eligible</v>
      </c>
      <c r="K15" s="10">
        <v>78</v>
      </c>
      <c r="L15" s="10" t="str">
        <f t="shared" si="3"/>
        <v>Distinct</v>
      </c>
    </row>
    <row r="16" spans="1:12">
      <c r="D16" s="3"/>
      <c r="E16" s="4"/>
      <c r="F16" s="4"/>
      <c r="G1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>
      <selection activeCell="F19" sqref="F19"/>
    </sheetView>
  </sheetViews>
  <sheetFormatPr defaultRowHeight="14.4"/>
  <cols>
    <col min="1" max="1" width="9" bestFit="1" customWidth="1"/>
  </cols>
  <sheetData>
    <row r="1" spans="1:2">
      <c r="A1" s="2" t="s">
        <v>1</v>
      </c>
      <c r="B1" s="2" t="s">
        <v>4</v>
      </c>
    </row>
    <row r="2" spans="1:2">
      <c r="A2" s="1" t="s">
        <v>5</v>
      </c>
      <c r="B2" s="1">
        <v>12000</v>
      </c>
    </row>
    <row r="3" spans="1:2">
      <c r="A3" s="1" t="s">
        <v>6</v>
      </c>
      <c r="B3" s="1">
        <v>13000</v>
      </c>
    </row>
    <row r="4" spans="1:2">
      <c r="A4" s="1" t="s">
        <v>7</v>
      </c>
      <c r="B4" s="1">
        <v>32000</v>
      </c>
    </row>
    <row r="5" spans="1:2">
      <c r="A5" s="1" t="s">
        <v>8</v>
      </c>
      <c r="B5" s="1">
        <v>15000</v>
      </c>
    </row>
    <row r="6" spans="1:2">
      <c r="A6" s="1" t="s">
        <v>9</v>
      </c>
      <c r="B6" s="1">
        <v>32000</v>
      </c>
    </row>
    <row r="7" spans="1:2">
      <c r="A7" s="1" t="s">
        <v>10</v>
      </c>
      <c r="B7" s="1">
        <v>43000</v>
      </c>
    </row>
    <row r="8" spans="1:2">
      <c r="A8" s="1" t="s">
        <v>11</v>
      </c>
      <c r="B8" s="1">
        <v>90000</v>
      </c>
    </row>
    <row r="9" spans="1:2">
      <c r="A9" s="1" t="s">
        <v>12</v>
      </c>
      <c r="B9" s="1">
        <v>40000</v>
      </c>
    </row>
    <row r="10" spans="1:2">
      <c r="A10" s="1" t="s">
        <v>13</v>
      </c>
      <c r="B10" s="1">
        <v>42000</v>
      </c>
    </row>
    <row r="11" spans="1:2">
      <c r="A11" s="1" t="s">
        <v>14</v>
      </c>
      <c r="B11" s="1">
        <v>21000</v>
      </c>
    </row>
    <row r="12" spans="1:2">
      <c r="A12" s="1" t="s">
        <v>15</v>
      </c>
      <c r="B12" s="1">
        <v>24000</v>
      </c>
    </row>
    <row r="13" spans="1:2">
      <c r="A13" s="1" t="s">
        <v>16</v>
      </c>
      <c r="B13" s="1">
        <v>21000</v>
      </c>
    </row>
    <row r="14" spans="1:2">
      <c r="A14" s="1" t="s">
        <v>17</v>
      </c>
      <c r="B14" s="1">
        <v>21000</v>
      </c>
    </row>
    <row r="15" spans="1:2">
      <c r="A15" s="1" t="s">
        <v>18</v>
      </c>
      <c r="B15" s="1">
        <v>10000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</vt:lpstr>
      <vt:lpstr>If_Else</vt:lpstr>
      <vt:lpstr>Visualization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dcterms:created xsi:type="dcterms:W3CDTF">2025-03-21T05:02:00Z</dcterms:created>
  <dcterms:modified xsi:type="dcterms:W3CDTF">2025-03-21T07:18:57Z</dcterms:modified>
</cp:coreProperties>
</file>