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135" windowWidth="20055" windowHeight="7440" activeTab="1"/>
  </bookViews>
  <sheets>
    <sheet name="Sheet1" sheetId="1" r:id="rId1"/>
    <sheet name="Sheet6" sheetId="6" r:id="rId2"/>
    <sheet name="Sheet2" sheetId="2" r:id="rId3"/>
    <sheet name="Sheet3" sheetId="3" r:id="rId4"/>
  </sheets>
  <definedNames>
    <definedName name="_xlnm._FilterDatabase" localSheetId="0" hidden="1">Sheet1!$G$7:$G$17</definedName>
  </definedNames>
  <calcPr calcId="124519"/>
  <pivotCaches>
    <pivotCache cacheId="13" r:id="rId5"/>
  </pivotCaches>
</workbook>
</file>

<file path=xl/calcChain.xml><?xml version="1.0" encoding="utf-8"?>
<calcChain xmlns="http://schemas.openxmlformats.org/spreadsheetml/2006/main">
  <c r="J16" i="2"/>
  <c r="J15"/>
  <c r="J14"/>
  <c r="J13"/>
  <c r="J12"/>
  <c r="J11"/>
  <c r="J10"/>
  <c r="J9"/>
  <c r="J8"/>
  <c r="J7"/>
  <c r="L17" i="1"/>
  <c r="L9"/>
  <c r="L10"/>
  <c r="L11"/>
  <c r="L12"/>
  <c r="L13"/>
  <c r="L14"/>
  <c r="L15"/>
  <c r="L16"/>
  <c r="L8"/>
</calcChain>
</file>

<file path=xl/sharedStrings.xml><?xml version="1.0" encoding="utf-8"?>
<sst xmlns="http://schemas.openxmlformats.org/spreadsheetml/2006/main" count="134" uniqueCount="57">
  <si>
    <t>EmpID</t>
  </si>
  <si>
    <t>FirstName</t>
  </si>
  <si>
    <t>LastName</t>
  </si>
  <si>
    <t>ExitDate</t>
  </si>
  <si>
    <t>BusinessUnit</t>
  </si>
  <si>
    <t>GenderCode</t>
  </si>
  <si>
    <t>Performance Score</t>
  </si>
  <si>
    <t>Current Employee Rating</t>
  </si>
  <si>
    <t>Level</t>
  </si>
  <si>
    <t>Uriah</t>
  </si>
  <si>
    <t>Bridges</t>
  </si>
  <si>
    <t>CCDR</t>
  </si>
  <si>
    <t>Female</t>
  </si>
  <si>
    <t>Fully Meets</t>
  </si>
  <si>
    <t>Paula</t>
  </si>
  <si>
    <t>Small</t>
  </si>
  <si>
    <t>EW</t>
  </si>
  <si>
    <t>Male</t>
  </si>
  <si>
    <t>Edward</t>
  </si>
  <si>
    <t>Buck</t>
  </si>
  <si>
    <t>PL</t>
  </si>
  <si>
    <t>Michael</t>
  </si>
  <si>
    <t>Riordan</t>
  </si>
  <si>
    <t>Jasmine</t>
  </si>
  <si>
    <t>Onque</t>
  </si>
  <si>
    <t>TNS</t>
  </si>
  <si>
    <t>Maruk</t>
  </si>
  <si>
    <t>Fraval</t>
  </si>
  <si>
    <t>BPC</t>
  </si>
  <si>
    <t>Latia</t>
  </si>
  <si>
    <t>Costa</t>
  </si>
  <si>
    <t>WBL</t>
  </si>
  <si>
    <t>Exceeds</t>
  </si>
  <si>
    <t>Sharlene</t>
  </si>
  <si>
    <t>Terry</t>
  </si>
  <si>
    <t>Jac</t>
  </si>
  <si>
    <t>McKinzie</t>
  </si>
  <si>
    <t>NEL</t>
  </si>
  <si>
    <t>Joseph</t>
  </si>
  <si>
    <t>Martins</t>
  </si>
  <si>
    <t>ABILAV COMPANY</t>
  </si>
  <si>
    <t>Row Labels</t>
  </si>
  <si>
    <t>Grand Total</t>
  </si>
  <si>
    <t>Column Labels</t>
  </si>
  <si>
    <t>Salary</t>
  </si>
  <si>
    <t>ABILAV COMPANY LTD</t>
  </si>
  <si>
    <t>Sum of Salary</t>
  </si>
  <si>
    <t>Edward Total</t>
  </si>
  <si>
    <t>Jac Total</t>
  </si>
  <si>
    <t>Jasmine Total</t>
  </si>
  <si>
    <t>Joseph Total</t>
  </si>
  <si>
    <t>Latia Total</t>
  </si>
  <si>
    <t>Maruk Total</t>
  </si>
  <si>
    <t>Michael Total</t>
  </si>
  <si>
    <t>Paula Total</t>
  </si>
  <si>
    <t>Sharlene Total</t>
  </si>
  <si>
    <t>Uriah Total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</si>
</sst>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</font>
    <font>
      <sz val="16"/>
      <color theme="1"/>
      <name val="Calibri"/>
      <family val="2"/>
      <scheme val="minor"/>
    </font>
    <font>
      <b/>
      <i/>
      <sz val="18"/>
      <color theme="1"/>
      <name val="Cambria"/>
      <family val="1"/>
      <scheme val="major"/>
    </font>
    <font>
      <b/>
      <i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/>
    <xf numFmtId="0" fontId="19" fillId="0" borderId="10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15" fontId="0" fillId="0" borderId="10" xfId="0" applyNumberFormat="1" applyBorder="1" applyAlignment="1">
      <alignment horizontal="center" vertical="center"/>
    </xf>
    <xf numFmtId="0" fontId="0" fillId="0" borderId="0" xfId="0"/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0" borderId="0" xfId="0" pivotButton="1" applyAlignment="1">
      <alignment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alignment wrapText="1" readingOrder="0"/>
    </dxf>
    <dxf>
      <alignment wrapText="0" readingOrder="0"/>
    </dxf>
    <dxf>
      <alignment wrapText="1" readingOrder="0"/>
    </dxf>
    <dxf>
      <fill>
        <patternFill>
          <bgColor rgb="FFFFFF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[LAV EXCEL.xlsx]Sheet6!PivotTable3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Sheet6!$B$3:$B$5</c:f>
              <c:strCache>
                <c:ptCount val="1"/>
                <c:pt idx="0">
                  <c:v>Edward - Male</c:v>
                </c:pt>
              </c:strCache>
            </c:strRef>
          </c:tx>
          <c:cat>
            <c:multiLvlStrRef>
              <c:f>Sheet6!$A$6:$A$26</c:f>
              <c:multiLvlStrCache>
                <c:ptCount val="10"/>
                <c:lvl>
                  <c:pt idx="0">
                    <c:v>5</c:v>
                  </c:pt>
                  <c:pt idx="1">
                    <c:v>3</c:v>
                  </c:pt>
                  <c:pt idx="2">
                    <c:v>4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2</c:v>
                  </c:pt>
                  <c:pt idx="8">
                    <c:v>3</c:v>
                  </c:pt>
                  <c:pt idx="9">
                    <c:v>5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</c:lvl>
              </c:multiLvlStrCache>
            </c:multiLvlStrRef>
          </c:cat>
          <c:val>
            <c:numRef>
              <c:f>Sheet6!$B$6:$B$26</c:f>
              <c:numCache>
                <c:formatCode>General</c:formatCode>
                <c:ptCount val="10"/>
                <c:pt idx="2">
                  <c:v>85879.23</c:v>
                </c:pt>
              </c:numCache>
            </c:numRef>
          </c:val>
        </c:ser>
        <c:ser>
          <c:idx val="1"/>
          <c:order val="1"/>
          <c:tx>
            <c:strRef>
              <c:f>Sheet6!$D$3:$D$5</c:f>
              <c:strCache>
                <c:ptCount val="1"/>
                <c:pt idx="0">
                  <c:v>Jac - Male</c:v>
                </c:pt>
              </c:strCache>
            </c:strRef>
          </c:tx>
          <c:cat>
            <c:multiLvlStrRef>
              <c:f>Sheet6!$A$6:$A$26</c:f>
              <c:multiLvlStrCache>
                <c:ptCount val="10"/>
                <c:lvl>
                  <c:pt idx="0">
                    <c:v>5</c:v>
                  </c:pt>
                  <c:pt idx="1">
                    <c:v>3</c:v>
                  </c:pt>
                  <c:pt idx="2">
                    <c:v>4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2</c:v>
                  </c:pt>
                  <c:pt idx="8">
                    <c:v>3</c:v>
                  </c:pt>
                  <c:pt idx="9">
                    <c:v>5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</c:lvl>
              </c:multiLvlStrCache>
            </c:multiLvlStrRef>
          </c:cat>
          <c:val>
            <c:numRef>
              <c:f>Sheet6!$D$6:$D$26</c:f>
              <c:numCache>
                <c:formatCode>General</c:formatCode>
                <c:ptCount val="10"/>
                <c:pt idx="8">
                  <c:v>74279.009999999995</c:v>
                </c:pt>
              </c:numCache>
            </c:numRef>
          </c:val>
        </c:ser>
        <c:ser>
          <c:idx val="2"/>
          <c:order val="2"/>
          <c:tx>
            <c:strRef>
              <c:f>Sheet6!$F$3:$F$5</c:f>
              <c:strCache>
                <c:ptCount val="1"/>
                <c:pt idx="0">
                  <c:v>Jasmine - Female</c:v>
                </c:pt>
              </c:strCache>
            </c:strRef>
          </c:tx>
          <c:cat>
            <c:multiLvlStrRef>
              <c:f>Sheet6!$A$6:$A$26</c:f>
              <c:multiLvlStrCache>
                <c:ptCount val="10"/>
                <c:lvl>
                  <c:pt idx="0">
                    <c:v>5</c:v>
                  </c:pt>
                  <c:pt idx="1">
                    <c:v>3</c:v>
                  </c:pt>
                  <c:pt idx="2">
                    <c:v>4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2</c:v>
                  </c:pt>
                  <c:pt idx="8">
                    <c:v>3</c:v>
                  </c:pt>
                  <c:pt idx="9">
                    <c:v>5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</c:lvl>
              </c:multiLvlStrCache>
            </c:multiLvlStrRef>
          </c:cat>
          <c:val>
            <c:numRef>
              <c:f>Sheet6!$F$6:$F$26</c:f>
              <c:numCache>
                <c:formatCode>General</c:formatCode>
                <c:ptCount val="10"/>
                <c:pt idx="4">
                  <c:v>57002.02</c:v>
                </c:pt>
              </c:numCache>
            </c:numRef>
          </c:val>
        </c:ser>
        <c:ser>
          <c:idx val="3"/>
          <c:order val="3"/>
          <c:tx>
            <c:strRef>
              <c:f>Sheet6!$H$3:$H$5</c:f>
              <c:strCache>
                <c:ptCount val="1"/>
                <c:pt idx="0">
                  <c:v>Joseph - Male</c:v>
                </c:pt>
              </c:strCache>
            </c:strRef>
          </c:tx>
          <c:cat>
            <c:multiLvlStrRef>
              <c:f>Sheet6!$A$6:$A$26</c:f>
              <c:multiLvlStrCache>
                <c:ptCount val="10"/>
                <c:lvl>
                  <c:pt idx="0">
                    <c:v>5</c:v>
                  </c:pt>
                  <c:pt idx="1">
                    <c:v>3</c:v>
                  </c:pt>
                  <c:pt idx="2">
                    <c:v>4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2</c:v>
                  </c:pt>
                  <c:pt idx="8">
                    <c:v>3</c:v>
                  </c:pt>
                  <c:pt idx="9">
                    <c:v>5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</c:lvl>
              </c:multiLvlStrCache>
            </c:multiLvlStrRef>
          </c:cat>
          <c:val>
            <c:numRef>
              <c:f>Sheet6!$H$6:$H$26</c:f>
              <c:numCache>
                <c:formatCode>General</c:formatCode>
                <c:ptCount val="10"/>
                <c:pt idx="9">
                  <c:v>68980.52</c:v>
                </c:pt>
              </c:numCache>
            </c:numRef>
          </c:val>
        </c:ser>
        <c:ser>
          <c:idx val="4"/>
          <c:order val="4"/>
          <c:tx>
            <c:strRef>
              <c:f>Sheet6!$J$3:$J$5</c:f>
              <c:strCache>
                <c:ptCount val="1"/>
                <c:pt idx="0">
                  <c:v>Latia - Female</c:v>
                </c:pt>
              </c:strCache>
            </c:strRef>
          </c:tx>
          <c:cat>
            <c:multiLvlStrRef>
              <c:f>Sheet6!$A$6:$A$26</c:f>
              <c:multiLvlStrCache>
                <c:ptCount val="10"/>
                <c:lvl>
                  <c:pt idx="0">
                    <c:v>5</c:v>
                  </c:pt>
                  <c:pt idx="1">
                    <c:v>3</c:v>
                  </c:pt>
                  <c:pt idx="2">
                    <c:v>4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2</c:v>
                  </c:pt>
                  <c:pt idx="8">
                    <c:v>3</c:v>
                  </c:pt>
                  <c:pt idx="9">
                    <c:v>5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</c:lvl>
              </c:multiLvlStrCache>
            </c:multiLvlStrRef>
          </c:cat>
          <c:val>
            <c:numRef>
              <c:f>Sheet6!$J$6:$J$26</c:f>
              <c:numCache>
                <c:formatCode>General</c:formatCode>
                <c:ptCount val="10"/>
                <c:pt idx="6">
                  <c:v>104802.63</c:v>
                </c:pt>
              </c:numCache>
            </c:numRef>
          </c:val>
        </c:ser>
        <c:ser>
          <c:idx val="5"/>
          <c:order val="5"/>
          <c:tx>
            <c:strRef>
              <c:f>Sheet6!$L$3:$L$5</c:f>
              <c:strCache>
                <c:ptCount val="1"/>
                <c:pt idx="0">
                  <c:v>Maruk - Male</c:v>
                </c:pt>
              </c:strCache>
            </c:strRef>
          </c:tx>
          <c:cat>
            <c:multiLvlStrRef>
              <c:f>Sheet6!$A$6:$A$26</c:f>
              <c:multiLvlStrCache>
                <c:ptCount val="10"/>
                <c:lvl>
                  <c:pt idx="0">
                    <c:v>5</c:v>
                  </c:pt>
                  <c:pt idx="1">
                    <c:v>3</c:v>
                  </c:pt>
                  <c:pt idx="2">
                    <c:v>4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2</c:v>
                  </c:pt>
                  <c:pt idx="8">
                    <c:v>3</c:v>
                  </c:pt>
                  <c:pt idx="9">
                    <c:v>5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</c:lvl>
              </c:multiLvlStrCache>
            </c:multiLvlStrRef>
          </c:cat>
          <c:val>
            <c:numRef>
              <c:f>Sheet6!$L$6:$L$26</c:f>
              <c:numCache>
                <c:formatCode>General</c:formatCode>
                <c:ptCount val="10"/>
                <c:pt idx="5">
                  <c:v>118976.16</c:v>
                </c:pt>
              </c:numCache>
            </c:numRef>
          </c:val>
        </c:ser>
        <c:ser>
          <c:idx val="6"/>
          <c:order val="6"/>
          <c:tx>
            <c:strRef>
              <c:f>Sheet6!$N$3:$N$5</c:f>
              <c:strCache>
                <c:ptCount val="1"/>
                <c:pt idx="0">
                  <c:v>Michael - Male</c:v>
                </c:pt>
              </c:strCache>
            </c:strRef>
          </c:tx>
          <c:cat>
            <c:multiLvlStrRef>
              <c:f>Sheet6!$A$6:$A$26</c:f>
              <c:multiLvlStrCache>
                <c:ptCount val="10"/>
                <c:lvl>
                  <c:pt idx="0">
                    <c:v>5</c:v>
                  </c:pt>
                  <c:pt idx="1">
                    <c:v>3</c:v>
                  </c:pt>
                  <c:pt idx="2">
                    <c:v>4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2</c:v>
                  </c:pt>
                  <c:pt idx="8">
                    <c:v>3</c:v>
                  </c:pt>
                  <c:pt idx="9">
                    <c:v>5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</c:lvl>
              </c:multiLvlStrCache>
            </c:multiLvlStrRef>
          </c:cat>
          <c:val>
            <c:numRef>
              <c:f>Sheet6!$N$6:$N$26</c:f>
              <c:numCache>
                <c:formatCode>General</c:formatCode>
                <c:ptCount val="10"/>
                <c:pt idx="3">
                  <c:v>93128.34</c:v>
                </c:pt>
              </c:numCache>
            </c:numRef>
          </c:val>
        </c:ser>
        <c:ser>
          <c:idx val="7"/>
          <c:order val="7"/>
          <c:tx>
            <c:strRef>
              <c:f>Sheet6!$P$3:$P$5</c:f>
              <c:strCache>
                <c:ptCount val="1"/>
                <c:pt idx="0">
                  <c:v>Paula - Male</c:v>
                </c:pt>
              </c:strCache>
            </c:strRef>
          </c:tx>
          <c:cat>
            <c:multiLvlStrRef>
              <c:f>Sheet6!$A$6:$A$26</c:f>
              <c:multiLvlStrCache>
                <c:ptCount val="10"/>
                <c:lvl>
                  <c:pt idx="0">
                    <c:v>5</c:v>
                  </c:pt>
                  <c:pt idx="1">
                    <c:v>3</c:v>
                  </c:pt>
                  <c:pt idx="2">
                    <c:v>4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2</c:v>
                  </c:pt>
                  <c:pt idx="8">
                    <c:v>3</c:v>
                  </c:pt>
                  <c:pt idx="9">
                    <c:v>5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</c:lvl>
              </c:multiLvlStrCache>
            </c:multiLvlStrRef>
          </c:cat>
          <c:val>
            <c:numRef>
              <c:f>Sheet6!$P$6:$P$26</c:f>
              <c:numCache>
                <c:formatCode>General</c:formatCode>
                <c:ptCount val="10"/>
                <c:pt idx="1">
                  <c:v>88360.79</c:v>
                </c:pt>
              </c:numCache>
            </c:numRef>
          </c:val>
        </c:ser>
        <c:ser>
          <c:idx val="8"/>
          <c:order val="8"/>
          <c:tx>
            <c:strRef>
              <c:f>Sheet6!$R$3:$R$5</c:f>
              <c:strCache>
                <c:ptCount val="1"/>
                <c:pt idx="0">
                  <c:v>Sharlene - Female</c:v>
                </c:pt>
              </c:strCache>
            </c:strRef>
          </c:tx>
          <c:cat>
            <c:multiLvlStrRef>
              <c:f>Sheet6!$A$6:$A$26</c:f>
              <c:multiLvlStrCache>
                <c:ptCount val="10"/>
                <c:lvl>
                  <c:pt idx="0">
                    <c:v>5</c:v>
                  </c:pt>
                  <c:pt idx="1">
                    <c:v>3</c:v>
                  </c:pt>
                  <c:pt idx="2">
                    <c:v>4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2</c:v>
                  </c:pt>
                  <c:pt idx="8">
                    <c:v>3</c:v>
                  </c:pt>
                  <c:pt idx="9">
                    <c:v>5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</c:lvl>
              </c:multiLvlStrCache>
            </c:multiLvlStrRef>
          </c:cat>
          <c:val>
            <c:numRef>
              <c:f>Sheet6!$R$6:$R$26</c:f>
              <c:numCache>
                <c:formatCode>General</c:formatCode>
                <c:ptCount val="10"/>
                <c:pt idx="7">
                  <c:v>66017.179999999993</c:v>
                </c:pt>
              </c:numCache>
            </c:numRef>
          </c:val>
        </c:ser>
        <c:ser>
          <c:idx val="9"/>
          <c:order val="9"/>
          <c:tx>
            <c:strRef>
              <c:f>Sheet6!$T$3:$T$5</c:f>
              <c:strCache>
                <c:ptCount val="1"/>
                <c:pt idx="0">
                  <c:v>Uriah - Female</c:v>
                </c:pt>
              </c:strCache>
            </c:strRef>
          </c:tx>
          <c:cat>
            <c:multiLvlStrRef>
              <c:f>Sheet6!$A$6:$A$26</c:f>
              <c:multiLvlStrCache>
                <c:ptCount val="10"/>
                <c:lvl>
                  <c:pt idx="0">
                    <c:v>5</c:v>
                  </c:pt>
                  <c:pt idx="1">
                    <c:v>3</c:v>
                  </c:pt>
                  <c:pt idx="2">
                    <c:v>4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2</c:v>
                  </c:pt>
                  <c:pt idx="8">
                    <c:v>3</c:v>
                  </c:pt>
                  <c:pt idx="9">
                    <c:v>5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</c:lvl>
              </c:multiLvlStrCache>
            </c:multiLvlStrRef>
          </c:cat>
          <c:val>
            <c:numRef>
              <c:f>Sheet6!$T$6:$T$26</c:f>
              <c:numCache>
                <c:formatCode>General</c:formatCode>
                <c:ptCount val="10"/>
                <c:pt idx="0">
                  <c:v>105468.7</c:v>
                </c:pt>
              </c:numCache>
            </c:numRef>
          </c:val>
        </c:ser>
        <c:axId val="64651264"/>
        <c:axId val="64652800"/>
      </c:barChart>
      <c:catAx>
        <c:axId val="64651264"/>
        <c:scaling>
          <c:orientation val="minMax"/>
        </c:scaling>
        <c:axPos val="b"/>
        <c:tickLblPos val="nextTo"/>
        <c:crossAx val="64652800"/>
        <c:crosses val="autoZero"/>
        <c:auto val="1"/>
        <c:lblAlgn val="ctr"/>
        <c:lblOffset val="100"/>
      </c:catAx>
      <c:valAx>
        <c:axId val="64652800"/>
        <c:scaling>
          <c:orientation val="minMax"/>
        </c:scaling>
        <c:axPos val="l"/>
        <c:majorGridlines/>
        <c:numFmt formatCode="General" sourceLinked="1"/>
        <c:tickLblPos val="nextTo"/>
        <c:crossAx val="64651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32</xdr:row>
      <xdr:rowOff>19051</xdr:rowOff>
    </xdr:from>
    <xdr:to>
      <xdr:col>9</xdr:col>
      <xdr:colOff>200025</xdr:colOff>
      <xdr:row>51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34.714500925926" createdVersion="3" refreshedVersion="3" minRefreshableVersion="3" recordCount="10">
  <cacheSource type="worksheet">
    <worksheetSource ref="D6:J16" sheet="Sheet2"/>
  </cacheSource>
  <cacheFields count="7">
    <cacheField name="EmpID" numFmtId="0">
      <sharedItems containsSemiMixedTypes="0" containsString="0" containsNumber="1" containsInteger="1" minValue="3427" maxValue="3436" count="10">
        <n v="3427"/>
        <n v="3428"/>
        <n v="3429"/>
        <n v="3430"/>
        <n v="3431"/>
        <n v="3432"/>
        <n v="3433"/>
        <n v="3434"/>
        <n v="3435"/>
        <n v="3436"/>
      </sharedItems>
    </cacheField>
    <cacheField name="FirstName" numFmtId="0">
      <sharedItems count="10">
        <s v="Uriah"/>
        <s v="Paula"/>
        <s v="Edward"/>
        <s v="Michael"/>
        <s v="Jasmine"/>
        <s v="Maruk"/>
        <s v="Latia"/>
        <s v="Sharlene"/>
        <s v="Jac"/>
        <s v="Joseph"/>
      </sharedItems>
    </cacheField>
    <cacheField name="LastName" numFmtId="0">
      <sharedItems/>
    </cacheField>
    <cacheField name="Salary" numFmtId="0">
      <sharedItems containsSemiMixedTypes="0" containsString="0" containsNumber="1" minValue="57002.02" maxValue="118976.16" count="10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</sharedItems>
    </cacheField>
    <cacheField name="GenderCode" numFmtId="0">
      <sharedItems count="2">
        <s v="Female"/>
        <s v="Male"/>
      </sharedItems>
    </cacheField>
    <cacheField name="Current Employee Rating" numFmtId="0">
      <sharedItems containsSemiMixedTypes="0" containsString="0" containsNumber="1" containsInteger="1" minValue="2" maxValue="5" count="4">
        <n v="5"/>
        <n v="3"/>
        <n v="4"/>
        <n v="2"/>
      </sharedItems>
    </cacheField>
    <cacheField name="Level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s v="Bridges"/>
    <x v="0"/>
    <x v="0"/>
    <x v="0"/>
    <s v="High"/>
  </r>
  <r>
    <x v="1"/>
    <x v="1"/>
    <s v="Small"/>
    <x v="1"/>
    <x v="1"/>
    <x v="1"/>
    <s v="Med"/>
  </r>
  <r>
    <x v="2"/>
    <x v="2"/>
    <s v="Buck"/>
    <x v="2"/>
    <x v="1"/>
    <x v="2"/>
    <s v="High"/>
  </r>
  <r>
    <x v="3"/>
    <x v="3"/>
    <s v="Riordan"/>
    <x v="3"/>
    <x v="1"/>
    <x v="3"/>
    <s v="Low"/>
  </r>
  <r>
    <x v="4"/>
    <x v="4"/>
    <s v="Onque"/>
    <x v="4"/>
    <x v="0"/>
    <x v="1"/>
    <s v="Med"/>
  </r>
  <r>
    <x v="5"/>
    <x v="5"/>
    <s v="Fraval"/>
    <x v="5"/>
    <x v="1"/>
    <x v="1"/>
    <s v="Med"/>
  </r>
  <r>
    <x v="6"/>
    <x v="6"/>
    <s v="Costa"/>
    <x v="6"/>
    <x v="0"/>
    <x v="2"/>
    <s v="High"/>
  </r>
  <r>
    <x v="7"/>
    <x v="7"/>
    <s v="Terry"/>
    <x v="7"/>
    <x v="0"/>
    <x v="3"/>
    <s v="Low"/>
  </r>
  <r>
    <x v="8"/>
    <x v="8"/>
    <s v="McKinzie"/>
    <x v="8"/>
    <x v="1"/>
    <x v="1"/>
    <s v="Med"/>
  </r>
  <r>
    <x v="9"/>
    <x v="9"/>
    <s v="Martins"/>
    <x v="9"/>
    <x v="1"/>
    <x v="0"/>
    <s v="Hig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V26" firstHeaderRow="1" firstDataRow="3" firstDataCol="1"/>
  <pivotFields count="7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1">
        <item x="2"/>
        <item x="8"/>
        <item x="4"/>
        <item x="9"/>
        <item x="6"/>
        <item x="5"/>
        <item x="3"/>
        <item x="1"/>
        <item x="7"/>
        <item x="0"/>
        <item t="default"/>
      </items>
    </pivotField>
    <pivotField showAll="0"/>
    <pivotField dataField="1" showAll="0">
      <items count="11">
        <item x="4"/>
        <item x="7"/>
        <item x="9"/>
        <item x="8"/>
        <item x="2"/>
        <item x="1"/>
        <item x="3"/>
        <item x="6"/>
        <item x="0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/>
  </pivotFields>
  <rowFields count="2">
    <field x="0"/>
    <field x="5"/>
  </rowFields>
  <rowItems count="21">
    <i>
      <x/>
    </i>
    <i r="1">
      <x v="3"/>
    </i>
    <i>
      <x v="1"/>
    </i>
    <i r="1">
      <x v="1"/>
    </i>
    <i>
      <x v="2"/>
    </i>
    <i r="1">
      <x v="2"/>
    </i>
    <i>
      <x v="3"/>
    </i>
    <i r="1">
      <x/>
    </i>
    <i>
      <x v="4"/>
    </i>
    <i r="1">
      <x v="1"/>
    </i>
    <i>
      <x v="5"/>
    </i>
    <i r="1">
      <x v="1"/>
    </i>
    <i>
      <x v="6"/>
    </i>
    <i r="1">
      <x v="2"/>
    </i>
    <i>
      <x v="7"/>
    </i>
    <i r="1">
      <x/>
    </i>
    <i>
      <x v="8"/>
    </i>
    <i r="1">
      <x v="1"/>
    </i>
    <i>
      <x v="9"/>
    </i>
    <i r="1">
      <x v="3"/>
    </i>
    <i t="grand">
      <x/>
    </i>
  </rowItems>
  <colFields count="2">
    <field x="1"/>
    <field x="4"/>
  </colFields>
  <colItems count="21">
    <i>
      <x/>
      <x v="1"/>
    </i>
    <i t="default">
      <x/>
    </i>
    <i>
      <x v="1"/>
      <x v="1"/>
    </i>
    <i t="default">
      <x v="1"/>
    </i>
    <i>
      <x v="2"/>
      <x/>
    </i>
    <i t="default">
      <x v="2"/>
    </i>
    <i>
      <x v="3"/>
      <x v="1"/>
    </i>
    <i t="default">
      <x v="3"/>
    </i>
    <i>
      <x v="4"/>
      <x/>
    </i>
    <i t="default">
      <x v="4"/>
    </i>
    <i>
      <x v="5"/>
      <x v="1"/>
    </i>
    <i t="default">
      <x v="5"/>
    </i>
    <i>
      <x v="6"/>
      <x v="1"/>
    </i>
    <i t="default">
      <x v="6"/>
    </i>
    <i>
      <x v="7"/>
      <x v="1"/>
    </i>
    <i t="default">
      <x v="7"/>
    </i>
    <i>
      <x v="8"/>
      <x/>
    </i>
    <i t="default">
      <x v="8"/>
    </i>
    <i>
      <x v="9"/>
      <x/>
    </i>
    <i t="default">
      <x v="9"/>
    </i>
    <i t="grand">
      <x/>
    </i>
  </colItems>
  <dataFields count="1">
    <dataField name="Sum of Salary" fld="3" baseField="0" baseItem="0"/>
  </dataFields>
  <formats count="2">
    <format dxfId="2">
      <pivotArea type="origin" dataOnly="0" labelOnly="1" outline="0" fieldPosition="0"/>
    </format>
    <format dxfId="1">
      <pivotArea dataOnly="0" labelOnly="1" fieldPosition="0">
        <references count="1">
          <reference field="1" count="1" defaultSubtotal="1">
            <x v="0"/>
          </reference>
        </references>
      </pivotArea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4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L17"/>
  <sheetViews>
    <sheetView topLeftCell="A3" workbookViewId="0">
      <selection activeCell="K7" sqref="K7:L17"/>
    </sheetView>
  </sheetViews>
  <sheetFormatPr defaultRowHeight="15"/>
  <cols>
    <col min="3" max="3" width="10.42578125" customWidth="1"/>
    <col min="4" max="4" width="10.7109375" bestFit="1" customWidth="1"/>
    <col min="5" max="5" width="10.42578125" bestFit="1" customWidth="1"/>
    <col min="6" max="6" width="15.5703125" style="5" bestFit="1" customWidth="1"/>
    <col min="7" max="7" width="9.42578125" bestFit="1" customWidth="1"/>
    <col min="8" max="8" width="13" bestFit="1" customWidth="1"/>
    <col min="9" max="9" width="12.42578125" bestFit="1" customWidth="1"/>
    <col min="10" max="10" width="18.28515625" bestFit="1" customWidth="1"/>
    <col min="11" max="11" width="23.85546875" bestFit="1" customWidth="1"/>
  </cols>
  <sheetData>
    <row r="5" spans="1:12">
      <c r="C5" s="10" t="s">
        <v>40</v>
      </c>
      <c r="D5" s="10"/>
      <c r="E5" s="10"/>
      <c r="F5" s="10"/>
      <c r="G5" s="10"/>
      <c r="H5" s="10"/>
      <c r="I5" s="10"/>
      <c r="J5" s="10"/>
      <c r="K5" s="10"/>
      <c r="L5" s="10"/>
    </row>
    <row r="6" spans="1:12"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ht="15" customHeight="1">
      <c r="C7" s="8" t="s">
        <v>0</v>
      </c>
      <c r="D7" s="8" t="s">
        <v>1</v>
      </c>
      <c r="E7" s="8" t="s">
        <v>2</v>
      </c>
      <c r="F7" s="9" t="s">
        <v>44</v>
      </c>
      <c r="G7" s="8" t="s">
        <v>3</v>
      </c>
      <c r="H7" s="8" t="s">
        <v>4</v>
      </c>
      <c r="I7" s="8" t="s">
        <v>5</v>
      </c>
      <c r="J7" s="8" t="s">
        <v>6</v>
      </c>
      <c r="K7" s="8" t="s">
        <v>7</v>
      </c>
      <c r="L7" s="8" t="s">
        <v>8</v>
      </c>
    </row>
    <row r="8" spans="1:12" s="5" customFormat="1" ht="24.75" customHeight="1">
      <c r="A8"/>
      <c r="B8"/>
      <c r="C8" s="7">
        <v>3427</v>
      </c>
      <c r="D8" s="7" t="s">
        <v>9</v>
      </c>
      <c r="E8" s="7" t="s">
        <v>10</v>
      </c>
      <c r="F8" s="6">
        <v>105468.7</v>
      </c>
      <c r="G8" s="7"/>
      <c r="H8" s="7" t="s">
        <v>11</v>
      </c>
      <c r="I8" s="7" t="s">
        <v>12</v>
      </c>
      <c r="J8" s="7" t="s">
        <v>13</v>
      </c>
      <c r="K8" s="7">
        <v>5</v>
      </c>
      <c r="L8" s="7" t="str">
        <f>IF(K8&gt;=4,"High",IF(K8&gt;=3,"Med","Low"))</f>
        <v>High</v>
      </c>
    </row>
    <row r="9" spans="1:12" ht="21" customHeight="1">
      <c r="C9" s="7">
        <v>3428</v>
      </c>
      <c r="D9" s="7" t="s">
        <v>14</v>
      </c>
      <c r="E9" s="7" t="s">
        <v>15</v>
      </c>
      <c r="F9" s="6">
        <v>88360.79</v>
      </c>
      <c r="G9" s="7"/>
      <c r="H9" s="7" t="s">
        <v>16</v>
      </c>
      <c r="I9" s="7" t="s">
        <v>17</v>
      </c>
      <c r="J9" s="7" t="s">
        <v>13</v>
      </c>
      <c r="K9" s="7">
        <v>3</v>
      </c>
      <c r="L9" s="7" t="str">
        <f t="shared" ref="L9:L16" si="0">IF(K9&gt;=4,"High",IF(K9&gt;=3,"Med","Low"))</f>
        <v>Med</v>
      </c>
    </row>
    <row r="10" spans="1:12" ht="21">
      <c r="C10" s="7">
        <v>3429</v>
      </c>
      <c r="D10" s="7" t="s">
        <v>18</v>
      </c>
      <c r="E10" s="7" t="s">
        <v>19</v>
      </c>
      <c r="F10" s="6">
        <v>85879.23</v>
      </c>
      <c r="G10" s="7"/>
      <c r="H10" s="7" t="s">
        <v>20</v>
      </c>
      <c r="I10" s="7" t="s">
        <v>17</v>
      </c>
      <c r="J10" s="7" t="s">
        <v>13</v>
      </c>
      <c r="K10" s="7">
        <v>4</v>
      </c>
      <c r="L10" s="7" t="str">
        <f t="shared" si="0"/>
        <v>High</v>
      </c>
    </row>
    <row r="11" spans="1:12" ht="21">
      <c r="C11" s="7">
        <v>3430</v>
      </c>
      <c r="D11" s="7" t="s">
        <v>21</v>
      </c>
      <c r="E11" s="7" t="s">
        <v>22</v>
      </c>
      <c r="F11" s="6">
        <v>93128.34</v>
      </c>
      <c r="G11" s="7"/>
      <c r="H11" s="7" t="s">
        <v>11</v>
      </c>
      <c r="I11" s="7" t="s">
        <v>17</v>
      </c>
      <c r="J11" s="7" t="s">
        <v>13</v>
      </c>
      <c r="K11" s="7">
        <v>2</v>
      </c>
      <c r="L11" s="7" t="str">
        <f t="shared" si="0"/>
        <v>Low</v>
      </c>
    </row>
    <row r="12" spans="1:12" ht="21">
      <c r="C12" s="7">
        <v>3431</v>
      </c>
      <c r="D12" s="7" t="s">
        <v>23</v>
      </c>
      <c r="E12" s="7" t="s">
        <v>24</v>
      </c>
      <c r="F12" s="6">
        <v>57002.02</v>
      </c>
      <c r="G12" s="7"/>
      <c r="H12" s="7" t="s">
        <v>25</v>
      </c>
      <c r="I12" s="7" t="s">
        <v>12</v>
      </c>
      <c r="J12" s="7" t="s">
        <v>13</v>
      </c>
      <c r="K12" s="7">
        <v>3</v>
      </c>
      <c r="L12" s="7" t="str">
        <f t="shared" si="0"/>
        <v>Med</v>
      </c>
    </row>
    <row r="13" spans="1:12" ht="21">
      <c r="C13" s="7">
        <v>3432</v>
      </c>
      <c r="D13" s="7" t="s">
        <v>26</v>
      </c>
      <c r="E13" s="7" t="s">
        <v>27</v>
      </c>
      <c r="F13" s="6">
        <v>118976.16</v>
      </c>
      <c r="G13" s="7"/>
      <c r="H13" s="7" t="s">
        <v>28</v>
      </c>
      <c r="I13" s="7" t="s">
        <v>17</v>
      </c>
      <c r="J13" s="7" t="s">
        <v>13</v>
      </c>
      <c r="K13" s="7">
        <v>3</v>
      </c>
      <c r="L13" s="7" t="str">
        <f t="shared" si="0"/>
        <v>Med</v>
      </c>
    </row>
    <row r="14" spans="1:12" ht="21">
      <c r="C14" s="7">
        <v>3433</v>
      </c>
      <c r="D14" s="7" t="s">
        <v>29</v>
      </c>
      <c r="E14" s="7" t="s">
        <v>30</v>
      </c>
      <c r="F14" s="6">
        <v>104802.63</v>
      </c>
      <c r="G14" s="11">
        <v>45110</v>
      </c>
      <c r="H14" s="7" t="s">
        <v>31</v>
      </c>
      <c r="I14" s="7" t="s">
        <v>12</v>
      </c>
      <c r="J14" s="7" t="s">
        <v>32</v>
      </c>
      <c r="K14" s="7">
        <v>4</v>
      </c>
      <c r="L14" s="7" t="str">
        <f t="shared" si="0"/>
        <v>High</v>
      </c>
    </row>
    <row r="15" spans="1:12" ht="21">
      <c r="C15" s="7">
        <v>3434</v>
      </c>
      <c r="D15" s="7" t="s">
        <v>33</v>
      </c>
      <c r="E15" s="7" t="s">
        <v>34</v>
      </c>
      <c r="F15" s="6">
        <v>66017.179999999993</v>
      </c>
      <c r="G15" s="11">
        <v>44955</v>
      </c>
      <c r="H15" s="7" t="s">
        <v>11</v>
      </c>
      <c r="I15" s="7" t="s">
        <v>12</v>
      </c>
      <c r="J15" s="7" t="s">
        <v>13</v>
      </c>
      <c r="K15" s="7">
        <v>2</v>
      </c>
      <c r="L15" s="7" t="str">
        <f t="shared" si="0"/>
        <v>Low</v>
      </c>
    </row>
    <row r="16" spans="1:12" ht="21">
      <c r="C16" s="7">
        <v>3435</v>
      </c>
      <c r="D16" s="7" t="s">
        <v>35</v>
      </c>
      <c r="E16" s="7" t="s">
        <v>36</v>
      </c>
      <c r="F16" s="6">
        <v>74279.009999999995</v>
      </c>
      <c r="G16" s="7"/>
      <c r="H16" s="7" t="s">
        <v>37</v>
      </c>
      <c r="I16" s="7" t="s">
        <v>17</v>
      </c>
      <c r="J16" s="7" t="s">
        <v>32</v>
      </c>
      <c r="K16" s="7">
        <v>3</v>
      </c>
      <c r="L16" s="7" t="str">
        <f t="shared" si="0"/>
        <v>Med</v>
      </c>
    </row>
    <row r="17" spans="3:12" ht="21">
      <c r="C17" s="7">
        <v>3436</v>
      </c>
      <c r="D17" s="7" t="s">
        <v>38</v>
      </c>
      <c r="E17" s="7" t="s">
        <v>39</v>
      </c>
      <c r="F17" s="6">
        <v>68980.52</v>
      </c>
      <c r="G17" s="11">
        <v>45106</v>
      </c>
      <c r="H17" s="7" t="s">
        <v>28</v>
      </c>
      <c r="I17" s="7" t="s">
        <v>17</v>
      </c>
      <c r="J17" s="7" t="s">
        <v>13</v>
      </c>
      <c r="K17" s="7">
        <v>5</v>
      </c>
      <c r="L17" s="7" t="str">
        <f>IF(K17&gt;=4,"High",IF(K17&gt;=3,"Med","Low"))</f>
        <v>High</v>
      </c>
    </row>
  </sheetData>
  <mergeCells count="1">
    <mergeCell ref="C5:L6"/>
  </mergeCells>
  <conditionalFormatting sqref="G7:G17">
    <cfRule type="containsBlanks" dxfId="3" priority="1">
      <formula>LEN(TRIM(G7))=0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V26"/>
  <sheetViews>
    <sheetView tabSelected="1" topLeftCell="A31" workbookViewId="0">
      <selection activeCell="C59" sqref="C59"/>
    </sheetView>
  </sheetViews>
  <sheetFormatPr defaultRowHeight="15"/>
  <cols>
    <col min="1" max="1" width="10.28515625" customWidth="1"/>
    <col min="2" max="2" width="16.28515625" customWidth="1"/>
    <col min="3" max="3" width="12.42578125" bestFit="1" customWidth="1"/>
    <col min="4" max="5" width="9" customWidth="1"/>
    <col min="6" max="6" width="10" customWidth="1"/>
    <col min="7" max="7" width="13.140625" customWidth="1"/>
    <col min="8" max="8" width="9" customWidth="1"/>
    <col min="9" max="9" width="12" customWidth="1"/>
    <col min="10" max="12" width="10" customWidth="1"/>
    <col min="13" max="13" width="11.5703125" customWidth="1"/>
    <col min="14" max="14" width="10" customWidth="1"/>
    <col min="15" max="15" width="13.140625" customWidth="1"/>
    <col min="16" max="16" width="9" customWidth="1"/>
    <col min="17" max="18" width="10.7109375" customWidth="1"/>
    <col min="19" max="19" width="13.85546875" customWidth="1"/>
    <col min="20" max="20" width="9" customWidth="1"/>
    <col min="21" max="21" width="10.7109375" customWidth="1"/>
    <col min="22" max="22" width="11.28515625" customWidth="1"/>
    <col min="23" max="23" width="9" customWidth="1"/>
    <col min="24" max="24" width="10.42578125" customWidth="1"/>
    <col min="25" max="26" width="10.7109375" customWidth="1"/>
    <col min="27" max="27" width="12.42578125" customWidth="1"/>
    <col min="28" max="28" width="13.85546875" customWidth="1"/>
    <col min="29" max="29" width="9.42578125" customWidth="1"/>
    <col min="30" max="30" width="12.42578125" customWidth="1"/>
    <col min="31" max="31" width="10.7109375" customWidth="1"/>
    <col min="32" max="32" width="11.28515625" customWidth="1"/>
    <col min="33" max="33" width="23" customWidth="1"/>
    <col min="34" max="34" width="12.85546875" bestFit="1" customWidth="1"/>
    <col min="35" max="35" width="18.42578125" customWidth="1"/>
    <col min="36" max="36" width="17.5703125" customWidth="1"/>
    <col min="37" max="37" width="23" customWidth="1"/>
    <col min="38" max="38" width="12.85546875" bestFit="1" customWidth="1"/>
    <col min="39" max="39" width="18.42578125" customWidth="1"/>
    <col min="40" max="40" width="17.5703125" customWidth="1"/>
    <col min="41" max="41" width="23" customWidth="1"/>
    <col min="42" max="42" width="18" bestFit="1" customWidth="1"/>
    <col min="43" max="43" width="23.42578125" customWidth="1"/>
  </cols>
  <sheetData>
    <row r="3" spans="1:22" ht="30">
      <c r="A3" s="20" t="s">
        <v>46</v>
      </c>
      <c r="B3" s="2" t="s">
        <v>43</v>
      </c>
    </row>
    <row r="4" spans="1:22">
      <c r="B4" s="12" t="s">
        <v>18</v>
      </c>
      <c r="C4" s="21" t="s">
        <v>47</v>
      </c>
      <c r="D4" s="12" t="s">
        <v>35</v>
      </c>
      <c r="E4" s="12" t="s">
        <v>48</v>
      </c>
      <c r="F4" s="12" t="s">
        <v>23</v>
      </c>
      <c r="G4" s="12" t="s">
        <v>49</v>
      </c>
      <c r="H4" s="12" t="s">
        <v>38</v>
      </c>
      <c r="I4" s="12" t="s">
        <v>50</v>
      </c>
      <c r="J4" s="12" t="s">
        <v>29</v>
      </c>
      <c r="K4" s="12" t="s">
        <v>51</v>
      </c>
      <c r="L4" s="12" t="s">
        <v>26</v>
      </c>
      <c r="M4" s="12" t="s">
        <v>52</v>
      </c>
      <c r="N4" s="12" t="s">
        <v>21</v>
      </c>
      <c r="O4" s="12" t="s">
        <v>53</v>
      </c>
      <c r="P4" s="12" t="s">
        <v>14</v>
      </c>
      <c r="Q4" s="12" t="s">
        <v>54</v>
      </c>
      <c r="R4" s="12" t="s">
        <v>33</v>
      </c>
      <c r="S4" s="12" t="s">
        <v>55</v>
      </c>
      <c r="T4" s="12" t="s">
        <v>9</v>
      </c>
      <c r="U4" s="12" t="s">
        <v>56</v>
      </c>
      <c r="V4" s="12" t="s">
        <v>42</v>
      </c>
    </row>
    <row r="5" spans="1:22">
      <c r="A5" s="2" t="s">
        <v>41</v>
      </c>
      <c r="B5" s="12" t="s">
        <v>17</v>
      </c>
      <c r="D5" s="12" t="s">
        <v>17</v>
      </c>
      <c r="F5" s="12" t="s">
        <v>12</v>
      </c>
      <c r="H5" s="12" t="s">
        <v>17</v>
      </c>
      <c r="J5" s="12" t="s">
        <v>12</v>
      </c>
      <c r="L5" s="12" t="s">
        <v>17</v>
      </c>
      <c r="N5" s="12" t="s">
        <v>17</v>
      </c>
      <c r="P5" s="12" t="s">
        <v>17</v>
      </c>
      <c r="R5" s="12" t="s">
        <v>12</v>
      </c>
      <c r="T5" s="12" t="s">
        <v>12</v>
      </c>
    </row>
    <row r="6" spans="1:22">
      <c r="A6" s="1">
        <v>3427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>
        <v>105468.7</v>
      </c>
      <c r="U6" s="3">
        <v>105468.7</v>
      </c>
      <c r="V6" s="3">
        <v>105468.7</v>
      </c>
    </row>
    <row r="7" spans="1:22">
      <c r="A7" s="4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>
        <v>105468.7</v>
      </c>
      <c r="U7" s="3">
        <v>105468.7</v>
      </c>
      <c r="V7" s="3">
        <v>105468.7</v>
      </c>
    </row>
    <row r="8" spans="1:22">
      <c r="A8" s="1">
        <v>3428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v>88360.79</v>
      </c>
      <c r="Q8" s="3">
        <v>88360.79</v>
      </c>
      <c r="R8" s="3"/>
      <c r="S8" s="3"/>
      <c r="T8" s="3"/>
      <c r="U8" s="3"/>
      <c r="V8" s="3">
        <v>88360.79</v>
      </c>
    </row>
    <row r="9" spans="1:22">
      <c r="A9" s="4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v>88360.79</v>
      </c>
      <c r="Q9" s="3">
        <v>88360.79</v>
      </c>
      <c r="R9" s="3"/>
      <c r="S9" s="3"/>
      <c r="T9" s="3"/>
      <c r="U9" s="3"/>
      <c r="V9" s="3">
        <v>88360.79</v>
      </c>
    </row>
    <row r="10" spans="1:22">
      <c r="A10" s="1">
        <v>3429</v>
      </c>
      <c r="B10" s="3">
        <v>85879.23</v>
      </c>
      <c r="C10" s="3">
        <v>85879.23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>
        <v>85879.23</v>
      </c>
    </row>
    <row r="11" spans="1:22">
      <c r="A11" s="4">
        <v>4</v>
      </c>
      <c r="B11" s="3">
        <v>85879.23</v>
      </c>
      <c r="C11" s="3">
        <v>85879.23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>
        <v>85879.23</v>
      </c>
    </row>
    <row r="12" spans="1:22">
      <c r="A12" s="1">
        <v>3430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>
        <v>93128.34</v>
      </c>
      <c r="O12" s="3">
        <v>93128.34</v>
      </c>
      <c r="P12" s="3"/>
      <c r="Q12" s="3"/>
      <c r="R12" s="3"/>
      <c r="S12" s="3"/>
      <c r="T12" s="3"/>
      <c r="U12" s="3"/>
      <c r="V12" s="3">
        <v>93128.34</v>
      </c>
    </row>
    <row r="13" spans="1:22">
      <c r="A13" s="4">
        <v>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93128.34</v>
      </c>
      <c r="O13" s="3">
        <v>93128.34</v>
      </c>
      <c r="P13" s="3"/>
      <c r="Q13" s="3"/>
      <c r="R13" s="3"/>
      <c r="S13" s="3"/>
      <c r="T13" s="3"/>
      <c r="U13" s="3"/>
      <c r="V13" s="3">
        <v>93128.34</v>
      </c>
    </row>
    <row r="14" spans="1:22">
      <c r="A14" s="1">
        <v>3431</v>
      </c>
      <c r="B14" s="3"/>
      <c r="C14" s="3"/>
      <c r="D14" s="3"/>
      <c r="E14" s="3"/>
      <c r="F14" s="3">
        <v>57002.02</v>
      </c>
      <c r="G14" s="3">
        <v>57002.02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>
        <v>57002.02</v>
      </c>
    </row>
    <row r="15" spans="1:22">
      <c r="A15" s="4">
        <v>3</v>
      </c>
      <c r="B15" s="3"/>
      <c r="C15" s="3"/>
      <c r="D15" s="3"/>
      <c r="E15" s="3"/>
      <c r="F15" s="3">
        <v>57002.02</v>
      </c>
      <c r="G15" s="3">
        <v>57002.02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>
        <v>57002.02</v>
      </c>
    </row>
    <row r="16" spans="1:22">
      <c r="A16" s="1">
        <v>3432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>
        <v>118976.16</v>
      </c>
      <c r="M16" s="3">
        <v>118976.16</v>
      </c>
      <c r="N16" s="3"/>
      <c r="O16" s="3"/>
      <c r="P16" s="3"/>
      <c r="Q16" s="3"/>
      <c r="R16" s="3"/>
      <c r="S16" s="3"/>
      <c r="T16" s="3"/>
      <c r="U16" s="3"/>
      <c r="V16" s="3">
        <v>118976.16</v>
      </c>
    </row>
    <row r="17" spans="1:22">
      <c r="A17" s="4">
        <v>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>
        <v>118976.16</v>
      </c>
      <c r="M17" s="3">
        <v>118976.16</v>
      </c>
      <c r="N17" s="3"/>
      <c r="O17" s="3"/>
      <c r="P17" s="3"/>
      <c r="Q17" s="3"/>
      <c r="R17" s="3"/>
      <c r="S17" s="3"/>
      <c r="T17" s="3"/>
      <c r="U17" s="3"/>
      <c r="V17" s="3">
        <v>118976.16</v>
      </c>
    </row>
    <row r="18" spans="1:22">
      <c r="A18" s="1">
        <v>3433</v>
      </c>
      <c r="B18" s="3"/>
      <c r="C18" s="3"/>
      <c r="D18" s="3"/>
      <c r="E18" s="3"/>
      <c r="F18" s="3"/>
      <c r="G18" s="3"/>
      <c r="H18" s="3"/>
      <c r="I18" s="3"/>
      <c r="J18" s="3">
        <v>104802.63</v>
      </c>
      <c r="K18" s="3">
        <v>104802.63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>
        <v>104802.63</v>
      </c>
    </row>
    <row r="19" spans="1:22">
      <c r="A19" s="4">
        <v>4</v>
      </c>
      <c r="B19" s="3"/>
      <c r="C19" s="3"/>
      <c r="D19" s="3"/>
      <c r="E19" s="3"/>
      <c r="F19" s="3"/>
      <c r="G19" s="3"/>
      <c r="H19" s="3"/>
      <c r="I19" s="3"/>
      <c r="J19" s="3">
        <v>104802.63</v>
      </c>
      <c r="K19" s="3">
        <v>104802.63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>
        <v>104802.63</v>
      </c>
    </row>
    <row r="20" spans="1:22">
      <c r="A20" s="1">
        <v>3434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>
        <v>66017.179999999993</v>
      </c>
      <c r="S20" s="3">
        <v>66017.179999999993</v>
      </c>
      <c r="T20" s="3"/>
      <c r="U20" s="3"/>
      <c r="V20" s="3">
        <v>66017.179999999993</v>
      </c>
    </row>
    <row r="21" spans="1:22">
      <c r="A21" s="4">
        <v>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>
        <v>66017.179999999993</v>
      </c>
      <c r="S21" s="3">
        <v>66017.179999999993</v>
      </c>
      <c r="T21" s="3"/>
      <c r="U21" s="3"/>
      <c r="V21" s="3">
        <v>66017.179999999993</v>
      </c>
    </row>
    <row r="22" spans="1:22">
      <c r="A22" s="1">
        <v>3435</v>
      </c>
      <c r="B22" s="3"/>
      <c r="C22" s="3"/>
      <c r="D22" s="3">
        <v>74279.009999999995</v>
      </c>
      <c r="E22" s="3">
        <v>74279.009999999995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>
        <v>74279.009999999995</v>
      </c>
    </row>
    <row r="23" spans="1:22">
      <c r="A23" s="4">
        <v>3</v>
      </c>
      <c r="B23" s="3"/>
      <c r="C23" s="3"/>
      <c r="D23" s="3">
        <v>74279.009999999995</v>
      </c>
      <c r="E23" s="3">
        <v>74279.009999999995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>
        <v>74279.009999999995</v>
      </c>
    </row>
    <row r="24" spans="1:22">
      <c r="A24" s="1">
        <v>3436</v>
      </c>
      <c r="B24" s="3"/>
      <c r="C24" s="3"/>
      <c r="D24" s="3"/>
      <c r="E24" s="3"/>
      <c r="F24" s="3"/>
      <c r="G24" s="3"/>
      <c r="H24" s="3">
        <v>68980.52</v>
      </c>
      <c r="I24" s="3">
        <v>68980.52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>
        <v>68980.52</v>
      </c>
    </row>
    <row r="25" spans="1:22">
      <c r="A25" s="4">
        <v>5</v>
      </c>
      <c r="B25" s="3"/>
      <c r="C25" s="3"/>
      <c r="D25" s="3"/>
      <c r="E25" s="3"/>
      <c r="F25" s="3"/>
      <c r="G25" s="3"/>
      <c r="H25" s="3">
        <v>68980.52</v>
      </c>
      <c r="I25" s="3">
        <v>68980.52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>
        <v>68980.52</v>
      </c>
    </row>
    <row r="26" spans="1:22">
      <c r="A26" s="1" t="s">
        <v>42</v>
      </c>
      <c r="B26" s="3">
        <v>85879.23</v>
      </c>
      <c r="C26" s="3">
        <v>85879.23</v>
      </c>
      <c r="D26" s="3">
        <v>74279.009999999995</v>
      </c>
      <c r="E26" s="3">
        <v>74279.009999999995</v>
      </c>
      <c r="F26" s="3">
        <v>57002.02</v>
      </c>
      <c r="G26" s="3">
        <v>57002.02</v>
      </c>
      <c r="H26" s="3">
        <v>68980.52</v>
      </c>
      <c r="I26" s="3">
        <v>68980.52</v>
      </c>
      <c r="J26" s="3">
        <v>104802.63</v>
      </c>
      <c r="K26" s="3">
        <v>104802.63</v>
      </c>
      <c r="L26" s="3">
        <v>118976.16</v>
      </c>
      <c r="M26" s="3">
        <v>118976.16</v>
      </c>
      <c r="N26" s="3">
        <v>93128.34</v>
      </c>
      <c r="O26" s="3">
        <v>93128.34</v>
      </c>
      <c r="P26" s="3">
        <v>88360.79</v>
      </c>
      <c r="Q26" s="3">
        <v>88360.79</v>
      </c>
      <c r="R26" s="3">
        <v>66017.179999999993</v>
      </c>
      <c r="S26" s="3">
        <v>66017.179999999993</v>
      </c>
      <c r="T26" s="3">
        <v>105468.7</v>
      </c>
      <c r="U26" s="3">
        <v>105468.7</v>
      </c>
      <c r="V26" s="3">
        <v>862894.58000000007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4:J16"/>
  <sheetViews>
    <sheetView workbookViewId="0">
      <selection activeCell="D6" sqref="D6:J16"/>
    </sheetView>
  </sheetViews>
  <sheetFormatPr defaultRowHeight="15"/>
  <cols>
    <col min="5" max="5" width="10.7109375" bestFit="1" customWidth="1"/>
    <col min="6" max="6" width="10.42578125" bestFit="1" customWidth="1"/>
    <col min="7" max="7" width="15.5703125" bestFit="1" customWidth="1"/>
    <col min="8" max="8" width="12.42578125" bestFit="1" customWidth="1"/>
    <col min="9" max="9" width="23.85546875" bestFit="1" customWidth="1"/>
  </cols>
  <sheetData>
    <row r="4" spans="4:10">
      <c r="D4" s="13" t="s">
        <v>45</v>
      </c>
      <c r="E4" s="14"/>
      <c r="F4" s="14"/>
      <c r="G4" s="14"/>
      <c r="H4" s="14"/>
      <c r="I4" s="14"/>
      <c r="J4" s="15"/>
    </row>
    <row r="5" spans="4:10">
      <c r="D5" s="16"/>
      <c r="E5" s="17"/>
      <c r="F5" s="17"/>
      <c r="G5" s="17"/>
      <c r="H5" s="17"/>
      <c r="I5" s="17"/>
      <c r="J5" s="18"/>
    </row>
    <row r="6" spans="4:10">
      <c r="D6" s="8" t="s">
        <v>0</v>
      </c>
      <c r="E6" s="8" t="s">
        <v>1</v>
      </c>
      <c r="F6" s="8" t="s">
        <v>2</v>
      </c>
      <c r="G6" s="9" t="s">
        <v>44</v>
      </c>
      <c r="H6" s="8" t="s">
        <v>5</v>
      </c>
      <c r="I6" s="8" t="s">
        <v>7</v>
      </c>
      <c r="J6" s="8" t="s">
        <v>8</v>
      </c>
    </row>
    <row r="7" spans="4:10" ht="21">
      <c r="D7" s="19">
        <v>3427</v>
      </c>
      <c r="E7" s="19" t="s">
        <v>9</v>
      </c>
      <c r="F7" s="19" t="s">
        <v>10</v>
      </c>
      <c r="G7" s="6">
        <v>105468.7</v>
      </c>
      <c r="H7" s="19" t="s">
        <v>12</v>
      </c>
      <c r="I7" s="19">
        <v>5</v>
      </c>
      <c r="J7" s="19" t="str">
        <f>IF(I7&gt;=4,"High",IF(I7&gt;=3,"Med","Low"))</f>
        <v>High</v>
      </c>
    </row>
    <row r="8" spans="4:10" ht="21">
      <c r="D8" s="19">
        <v>3428</v>
      </c>
      <c r="E8" s="19" t="s">
        <v>14</v>
      </c>
      <c r="F8" s="19" t="s">
        <v>15</v>
      </c>
      <c r="G8" s="6">
        <v>88360.79</v>
      </c>
      <c r="H8" s="19" t="s">
        <v>17</v>
      </c>
      <c r="I8" s="19">
        <v>3</v>
      </c>
      <c r="J8" s="19" t="str">
        <f t="shared" ref="J8:J15" si="0">IF(I8&gt;=4,"High",IF(I8&gt;=3,"Med","Low"))</f>
        <v>Med</v>
      </c>
    </row>
    <row r="9" spans="4:10" ht="21">
      <c r="D9" s="19">
        <v>3429</v>
      </c>
      <c r="E9" s="19" t="s">
        <v>18</v>
      </c>
      <c r="F9" s="19" t="s">
        <v>19</v>
      </c>
      <c r="G9" s="6">
        <v>85879.23</v>
      </c>
      <c r="H9" s="19" t="s">
        <v>17</v>
      </c>
      <c r="I9" s="19">
        <v>4</v>
      </c>
      <c r="J9" s="19" t="str">
        <f t="shared" si="0"/>
        <v>High</v>
      </c>
    </row>
    <row r="10" spans="4:10" ht="21">
      <c r="D10" s="19">
        <v>3430</v>
      </c>
      <c r="E10" s="19" t="s">
        <v>21</v>
      </c>
      <c r="F10" s="19" t="s">
        <v>22</v>
      </c>
      <c r="G10" s="6">
        <v>93128.34</v>
      </c>
      <c r="H10" s="19" t="s">
        <v>17</v>
      </c>
      <c r="I10" s="19">
        <v>2</v>
      </c>
      <c r="J10" s="19" t="str">
        <f t="shared" si="0"/>
        <v>Low</v>
      </c>
    </row>
    <row r="11" spans="4:10" ht="21">
      <c r="D11" s="19">
        <v>3431</v>
      </c>
      <c r="E11" s="19" t="s">
        <v>23</v>
      </c>
      <c r="F11" s="19" t="s">
        <v>24</v>
      </c>
      <c r="G11" s="6">
        <v>57002.02</v>
      </c>
      <c r="H11" s="19" t="s">
        <v>12</v>
      </c>
      <c r="I11" s="19">
        <v>3</v>
      </c>
      <c r="J11" s="19" t="str">
        <f t="shared" si="0"/>
        <v>Med</v>
      </c>
    </row>
    <row r="12" spans="4:10" ht="21">
      <c r="D12" s="19">
        <v>3432</v>
      </c>
      <c r="E12" s="19" t="s">
        <v>26</v>
      </c>
      <c r="F12" s="19" t="s">
        <v>27</v>
      </c>
      <c r="G12" s="6">
        <v>118976.16</v>
      </c>
      <c r="H12" s="19" t="s">
        <v>17</v>
      </c>
      <c r="I12" s="19">
        <v>3</v>
      </c>
      <c r="J12" s="19" t="str">
        <f t="shared" si="0"/>
        <v>Med</v>
      </c>
    </row>
    <row r="13" spans="4:10" ht="21">
      <c r="D13" s="19">
        <v>3433</v>
      </c>
      <c r="E13" s="19" t="s">
        <v>29</v>
      </c>
      <c r="F13" s="19" t="s">
        <v>30</v>
      </c>
      <c r="G13" s="6">
        <v>104802.63</v>
      </c>
      <c r="H13" s="19" t="s">
        <v>12</v>
      </c>
      <c r="I13" s="19">
        <v>4</v>
      </c>
      <c r="J13" s="19" t="str">
        <f t="shared" si="0"/>
        <v>High</v>
      </c>
    </row>
    <row r="14" spans="4:10" ht="21">
      <c r="D14" s="19">
        <v>3434</v>
      </c>
      <c r="E14" s="19" t="s">
        <v>33</v>
      </c>
      <c r="F14" s="19" t="s">
        <v>34</v>
      </c>
      <c r="G14" s="6">
        <v>66017.179999999993</v>
      </c>
      <c r="H14" s="19" t="s">
        <v>12</v>
      </c>
      <c r="I14" s="19">
        <v>2</v>
      </c>
      <c r="J14" s="19" t="str">
        <f t="shared" si="0"/>
        <v>Low</v>
      </c>
    </row>
    <row r="15" spans="4:10" ht="21">
      <c r="D15" s="19">
        <v>3435</v>
      </c>
      <c r="E15" s="19" t="s">
        <v>35</v>
      </c>
      <c r="F15" s="19" t="s">
        <v>36</v>
      </c>
      <c r="G15" s="6">
        <v>74279.009999999995</v>
      </c>
      <c r="H15" s="19" t="s">
        <v>17</v>
      </c>
      <c r="I15" s="19">
        <v>3</v>
      </c>
      <c r="J15" s="19" t="str">
        <f t="shared" si="0"/>
        <v>Med</v>
      </c>
    </row>
    <row r="16" spans="4:10" ht="21">
      <c r="D16" s="19">
        <v>3436</v>
      </c>
      <c r="E16" s="19" t="s">
        <v>38</v>
      </c>
      <c r="F16" s="19" t="s">
        <v>39</v>
      </c>
      <c r="G16" s="6">
        <v>68980.52</v>
      </c>
      <c r="H16" s="19" t="s">
        <v>17</v>
      </c>
      <c r="I16" s="19">
        <v>5</v>
      </c>
      <c r="J16" s="19" t="str">
        <f>IF(I16&gt;=4,"High",IF(I16&gt;=3,"Med","Low"))</f>
        <v>High</v>
      </c>
    </row>
  </sheetData>
  <mergeCells count="1">
    <mergeCell ref="D4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Sheet6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2024-08-30T11:21:54Z</dcterms:created>
  <dcterms:modified xsi:type="dcterms:W3CDTF">2024-08-30T11:47:13Z</dcterms:modified>
</cp:coreProperties>
</file>