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26\Documents\Docs\TradeChat\PropSale Bridge\"/>
    </mc:Choice>
  </mc:AlternateContent>
  <xr:revisionPtr revIDLastSave="0" documentId="8_{6F4B4E49-8B17-4499-8D30-2A7C7DD8435F}" xr6:coauthVersionLast="47" xr6:coauthVersionMax="47" xr10:uidLastSave="{00000000-0000-0000-0000-000000000000}"/>
  <bookViews>
    <workbookView xWindow="-120" yWindow="-120" windowWidth="20730" windowHeight="11040" xr2:uid="{CECCF8DE-EC20-4DA6-962E-7210B10C5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C20" i="1"/>
  <c r="E19" i="1"/>
  <c r="E18" i="1"/>
  <c r="E17" i="1"/>
  <c r="C19" i="1"/>
  <c r="C18" i="1"/>
  <c r="C17" i="1"/>
  <c r="B14" i="1"/>
  <c r="B12" i="1"/>
</calcChain>
</file>

<file path=xl/sharedStrings.xml><?xml version="1.0" encoding="utf-8"?>
<sst xmlns="http://schemas.openxmlformats.org/spreadsheetml/2006/main" count="20" uniqueCount="20">
  <si>
    <t>File Number:</t>
  </si>
  <si>
    <t>Agent Name:</t>
  </si>
  <si>
    <t>Client Name:</t>
  </si>
  <si>
    <t>Start Date:</t>
  </si>
  <si>
    <t>Initiation Fee:</t>
  </si>
  <si>
    <t>Service Fee:</t>
  </si>
  <si>
    <t>Quote Generated by:</t>
  </si>
  <si>
    <t>Amount Required by Seller:</t>
  </si>
  <si>
    <t>Expected Settlement Date:</t>
  </si>
  <si>
    <t>Parameters</t>
  </si>
  <si>
    <t>Amount</t>
  </si>
  <si>
    <t>Days</t>
  </si>
  <si>
    <t>Discounting Rate</t>
  </si>
  <si>
    <t>30 Days Settlement</t>
  </si>
  <si>
    <t>60 Days Settlement</t>
  </si>
  <si>
    <t>90 Days Settlement</t>
  </si>
  <si>
    <t>Total Due to us</t>
  </si>
  <si>
    <t>Discounting Fee</t>
  </si>
  <si>
    <t>Expected duration</t>
  </si>
  <si>
    <t>Expected Settlement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</si>
</sst>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44" fontId="3" fillId="2" borderId="0" xfId="1" applyFont="1" applyFill="1" applyBorder="1" applyAlignment="1">
      <alignment horizontal="center"/>
    </xf>
    <xf numFmtId="0" fontId="4" fillId="3" borderId="0" xfId="0" applyFont="1" applyFill="1"/>
    <xf numFmtId="44" fontId="0" fillId="4" borderId="0" xfId="1" applyFont="1" applyFill="1" applyAlignment="1"/>
    <xf numFmtId="10" fontId="0" fillId="0" borderId="0" xfId="0" applyNumberFormat="1"/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0" fontId="0" fillId="5" borderId="0" xfId="0" applyFill="1"/>
    <xf numFmtId="164" fontId="3" fillId="5" borderId="0" xfId="0" applyNumberFormat="1" applyFont="1" applyFill="1" applyAlignment="1">
      <alignment horizontal="center"/>
    </xf>
    <xf numFmtId="0" fontId="2" fillId="6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BDDC-0C90-49B8-94BF-55F0B65DF3E1}">
  <dimension ref="A1:F20"/>
  <sheetViews>
    <sheetView tabSelected="1" workbookViewId="0">
      <selection activeCell="F21" sqref="F21"/>
    </sheetView>
  </sheetViews>
  <sheetFormatPr defaultRowHeight="15" x14ac:dyDescent="0.25"/>
  <cols>
    <col min="1" max="1" width="24.5703125" bestFit="1" customWidth="1"/>
    <col min="2" max="2" width="12.5703125" bestFit="1" customWidth="1"/>
    <col min="3" max="3" width="16.140625" bestFit="1" customWidth="1"/>
    <col min="4" max="4" width="26" bestFit="1" customWidth="1"/>
    <col min="5" max="5" width="29.28515625" bestFit="1" customWidth="1"/>
    <col min="6" max="6" width="14.28515625" bestFit="1" customWidth="1"/>
  </cols>
  <sheetData>
    <row r="1" spans="1:6" x14ac:dyDescent="0.25">
      <c r="D1" s="1" t="s">
        <v>0</v>
      </c>
      <c r="E1" s="2"/>
    </row>
    <row r="2" spans="1:6" x14ac:dyDescent="0.25">
      <c r="D2" s="1" t="s">
        <v>1</v>
      </c>
      <c r="E2" s="2"/>
    </row>
    <row r="3" spans="1:6" x14ac:dyDescent="0.25">
      <c r="D3" s="1" t="s">
        <v>6</v>
      </c>
      <c r="E3" s="2"/>
    </row>
    <row r="4" spans="1:6" x14ac:dyDescent="0.25">
      <c r="D4" s="1" t="s">
        <v>2</v>
      </c>
      <c r="E4" s="2"/>
    </row>
    <row r="5" spans="1:6" x14ac:dyDescent="0.25">
      <c r="D5" s="1" t="s">
        <v>3</v>
      </c>
      <c r="E5" s="3">
        <v>44805</v>
      </c>
    </row>
    <row r="6" spans="1:6" x14ac:dyDescent="0.25">
      <c r="D6" s="13" t="s">
        <v>8</v>
      </c>
      <c r="E6" s="3">
        <v>44848</v>
      </c>
    </row>
    <row r="7" spans="1:6" x14ac:dyDescent="0.25">
      <c r="D7" s="1" t="s">
        <v>7</v>
      </c>
      <c r="E7" s="4">
        <v>100000</v>
      </c>
    </row>
    <row r="8" spans="1:6" x14ac:dyDescent="0.25">
      <c r="D8" s="1" t="s">
        <v>4</v>
      </c>
      <c r="E8" s="4">
        <v>1200</v>
      </c>
    </row>
    <row r="9" spans="1:6" x14ac:dyDescent="0.25">
      <c r="D9" s="1" t="s">
        <v>5</v>
      </c>
      <c r="E9" s="4">
        <v>0</v>
      </c>
    </row>
    <row r="11" spans="1:6" x14ac:dyDescent="0.25">
      <c r="A11" s="5" t="s">
        <v>9</v>
      </c>
    </row>
    <row r="12" spans="1:6" x14ac:dyDescent="0.25">
      <c r="A12" t="s">
        <v>10</v>
      </c>
      <c r="B12" s="6">
        <f>E7</f>
        <v>100000</v>
      </c>
    </row>
    <row r="13" spans="1:6" x14ac:dyDescent="0.25">
      <c r="A13" t="s">
        <v>12</v>
      </c>
      <c r="B13" s="7">
        <v>1E-3</v>
      </c>
    </row>
    <row r="14" spans="1:6" x14ac:dyDescent="0.25">
      <c r="A14" t="s">
        <v>18</v>
      </c>
      <c r="B14">
        <f>E6-E5</f>
        <v>43</v>
      </c>
    </row>
    <row r="16" spans="1:6" x14ac:dyDescent="0.25">
      <c r="C16" s="5" t="s">
        <v>17</v>
      </c>
      <c r="E16" s="5" t="s">
        <v>11</v>
      </c>
      <c r="F16" s="5" t="s">
        <v>16</v>
      </c>
    </row>
    <row r="17" spans="1:6" x14ac:dyDescent="0.25">
      <c r="A17" t="s">
        <v>13</v>
      </c>
      <c r="B17">
        <v>30</v>
      </c>
      <c r="C17" s="8">
        <f>E7*B17*B13</f>
        <v>3000</v>
      </c>
      <c r="E17" s="9">
        <f>E5+B17</f>
        <v>44835</v>
      </c>
      <c r="F17" s="8">
        <f>E7+E9+E8+C17</f>
        <v>104200</v>
      </c>
    </row>
    <row r="18" spans="1:6" x14ac:dyDescent="0.25">
      <c r="A18" t="s">
        <v>14</v>
      </c>
      <c r="B18">
        <v>60</v>
      </c>
      <c r="C18" s="8">
        <f>E7*B18*B13</f>
        <v>6000</v>
      </c>
      <c r="E18" s="9">
        <f>E5+B18</f>
        <v>44865</v>
      </c>
      <c r="F18" s="8">
        <f>E7+E9+E8+C18</f>
        <v>107200</v>
      </c>
    </row>
    <row r="19" spans="1:6" x14ac:dyDescent="0.25">
      <c r="A19" t="s">
        <v>15</v>
      </c>
      <c r="B19">
        <v>90</v>
      </c>
      <c r="C19" s="8">
        <f>E7*B19*B13</f>
        <v>9000</v>
      </c>
      <c r="E19" s="9">
        <f>E5+B19</f>
        <v>44895</v>
      </c>
      <c r="F19" s="8">
        <f>E7+E9+E8+C19</f>
        <v>110200</v>
      </c>
    </row>
    <row r="20" spans="1:6" x14ac:dyDescent="0.25">
      <c r="A20" s="11" t="s">
        <v>19</v>
      </c>
      <c r="B20">
        <v>43</v>
      </c>
      <c r="C20" s="10">
        <f>E7*B20*B13</f>
        <v>4300</v>
      </c>
      <c r="E20" s="12">
        <v>44848</v>
      </c>
      <c r="F20" s="10">
        <f>E7+E9+E8+C20</f>
        <v>105500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Mbadaliga</dc:creator>
  <cp:lastModifiedBy>Theo Mbadaliga</cp:lastModifiedBy>
  <dcterms:created xsi:type="dcterms:W3CDTF">2022-11-13T07:09:42Z</dcterms:created>
  <dcterms:modified xsi:type="dcterms:W3CDTF">2022-11-13T07:30:10Z</dcterms:modified>
</cp:coreProperties>
</file>