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trackus.sharepoint.com/sites/CourtIntegration/Shared Documents/Engineering/Industry Standards/NIEM/"/>
    </mc:Choice>
  </mc:AlternateContent>
  <xr:revisionPtr revIDLastSave="6" documentId="13_ncr:1_{CA5FA788-CAA4-4A69-91CB-1EF8596B5535}" xr6:coauthVersionLast="47" xr6:coauthVersionMax="47" xr10:uidLastSave="{E54EAEEE-13E8-4794-A46D-8034C864A58B}"/>
  <bookViews>
    <workbookView xWindow="-108" yWindow="-108" windowWidth="23256" windowHeight="12576" xr2:uid="{9800F619-76A0-4E04-AE85-201413CF420C}"/>
  </bookViews>
  <sheets>
    <sheet name="Principles" sheetId="1" r:id="rId1"/>
    <sheet name="Rules" sheetId="2" r:id="rId2"/>
  </sheets>
  <definedNames>
    <definedName name="_xlnm._FilterDatabase" localSheetId="0" hidden="1">Principles!$A$2:$B$31</definedName>
    <definedName name="_xlnm._FilterDatabase" localSheetId="1" hidden="1">Rules!$A$2:$M$1048388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E22" i="1"/>
  <c r="F22" i="1"/>
  <c r="G22" i="1"/>
  <c r="E23" i="1"/>
  <c r="F23" i="1"/>
  <c r="G23" i="1"/>
  <c r="E24" i="1"/>
  <c r="F24" i="1"/>
  <c r="G24" i="1"/>
  <c r="E15" i="1"/>
  <c r="F15" i="1"/>
  <c r="G15" i="1"/>
  <c r="E25" i="1"/>
  <c r="F25" i="1"/>
  <c r="G25" i="1"/>
  <c r="E8" i="1"/>
  <c r="F8" i="1"/>
  <c r="G8" i="1"/>
  <c r="E26" i="1"/>
  <c r="F26" i="1"/>
  <c r="G26" i="1"/>
  <c r="E27" i="1"/>
  <c r="F27" i="1"/>
  <c r="G27" i="1"/>
  <c r="E16" i="1"/>
  <c r="F16" i="1"/>
  <c r="G16" i="1"/>
  <c r="E13" i="1"/>
  <c r="F13" i="1"/>
  <c r="G13" i="1"/>
  <c r="E10" i="1"/>
  <c r="F10" i="1"/>
  <c r="G10" i="1"/>
  <c r="E28" i="1"/>
  <c r="F28" i="1"/>
  <c r="G28" i="1"/>
  <c r="E14" i="1"/>
  <c r="F14" i="1"/>
  <c r="G14" i="1"/>
  <c r="E19" i="1"/>
  <c r="F19" i="1"/>
  <c r="G19" i="1"/>
  <c r="E11" i="1"/>
  <c r="F11" i="1"/>
  <c r="G11" i="1"/>
  <c r="E3" i="1"/>
  <c r="F3" i="1"/>
  <c r="G3" i="1"/>
  <c r="E29" i="1"/>
  <c r="F29" i="1"/>
  <c r="G29" i="1"/>
  <c r="E12" i="1"/>
  <c r="F12" i="1"/>
  <c r="G12" i="1"/>
  <c r="E17" i="1"/>
  <c r="F17" i="1"/>
  <c r="G17" i="1"/>
  <c r="E6" i="1"/>
  <c r="F6" i="1"/>
  <c r="G6" i="1"/>
  <c r="E5" i="1"/>
  <c r="F5" i="1"/>
  <c r="G5" i="1"/>
  <c r="E20" i="1"/>
  <c r="F20" i="1"/>
  <c r="G20" i="1"/>
  <c r="E4" i="1"/>
  <c r="F4" i="1"/>
  <c r="G4" i="1"/>
  <c r="E30" i="1"/>
  <c r="F30" i="1"/>
  <c r="G30" i="1"/>
  <c r="E31" i="1"/>
  <c r="F31" i="1"/>
  <c r="G31" i="1"/>
  <c r="E9" i="1"/>
  <c r="F9" i="1"/>
  <c r="G9" i="1"/>
  <c r="E18" i="1"/>
  <c r="F18" i="1"/>
  <c r="G18" i="1"/>
  <c r="E7" i="1"/>
  <c r="F7" i="1"/>
  <c r="G7" i="1"/>
  <c r="D22" i="1"/>
  <c r="D23" i="1"/>
  <c r="D24" i="1"/>
  <c r="D15" i="1"/>
  <c r="D25" i="1"/>
  <c r="D8" i="1"/>
  <c r="D26" i="1"/>
  <c r="D27" i="1"/>
  <c r="D16" i="1"/>
  <c r="D13" i="1"/>
  <c r="D10" i="1"/>
  <c r="D28" i="1"/>
  <c r="D14" i="1"/>
  <c r="D19" i="1"/>
  <c r="D11" i="1"/>
  <c r="D3" i="1"/>
  <c r="D29" i="1"/>
  <c r="D12" i="1"/>
  <c r="D17" i="1"/>
  <c r="D6" i="1"/>
  <c r="D5" i="1"/>
  <c r="D20" i="1"/>
  <c r="D4" i="1"/>
  <c r="D30" i="1"/>
  <c r="D31" i="1"/>
  <c r="D9" i="1"/>
  <c r="D18" i="1"/>
  <c r="D7" i="1"/>
  <c r="D21" i="1"/>
  <c r="C22" i="1"/>
  <c r="C23" i="1"/>
  <c r="C24" i="1"/>
  <c r="C15" i="1"/>
  <c r="C25" i="1"/>
  <c r="C8" i="1"/>
  <c r="C26" i="1"/>
  <c r="C27" i="1"/>
  <c r="C16" i="1"/>
  <c r="C13" i="1"/>
  <c r="C10" i="1"/>
  <c r="C28" i="1"/>
  <c r="C14" i="1"/>
  <c r="C19" i="1"/>
  <c r="C11" i="1"/>
  <c r="C3" i="1"/>
  <c r="C29" i="1"/>
  <c r="C12" i="1"/>
  <c r="C17" i="1"/>
  <c r="C6" i="1"/>
  <c r="C5" i="1"/>
  <c r="C20" i="1"/>
  <c r="C4" i="1"/>
  <c r="C30" i="1"/>
  <c r="C31" i="1"/>
  <c r="C9" i="1"/>
  <c r="C18" i="1"/>
  <c r="C7" i="1"/>
  <c r="C21" i="1"/>
  <c r="H263" i="2"/>
  <c r="G263" i="2"/>
  <c r="F263" i="2"/>
  <c r="E263" i="2"/>
  <c r="C32" i="1" l="1"/>
  <c r="F32" i="1"/>
  <c r="G32" i="1"/>
  <c r="E32" i="1"/>
  <c r="D32" i="1"/>
</calcChain>
</file>

<file path=xl/sharedStrings.xml><?xml version="1.0" encoding="utf-8"?>
<sst xmlns="http://schemas.openxmlformats.org/spreadsheetml/2006/main" count="1296" uniqueCount="562">
  <si>
    <t>Keep specification to a minimum</t>
  </si>
  <si>
    <t>Focus on rules for schemas</t>
  </si>
  <si>
    <t>#</t>
  </si>
  <si>
    <t>Principle</t>
  </si>
  <si>
    <t>Use specific, concise rules</t>
  </si>
  <si>
    <t>Purpose of XML schemas</t>
  </si>
  <si>
    <t>Prohibit XML parsing from constructing values</t>
  </si>
  <si>
    <t>Use XML validating parsers for content validation</t>
  </si>
  <si>
    <t>Validate for conformance to schemas</t>
  </si>
  <si>
    <t>Allow multiple schemas for XML constraints</t>
  </si>
  <si>
    <t>Define one reference schema per namespace</t>
  </si>
  <si>
    <t>Disallow mixed content</t>
  </si>
  <si>
    <t>Avoid wildcards in reference schemas</t>
  </si>
  <si>
    <t>Specify types for all constructs</t>
  </si>
  <si>
    <t>Schema locations provided in schema documents are hints</t>
  </si>
  <si>
    <t>Use open standards</t>
  </si>
  <si>
    <t>Reuse NIEM components</t>
  </si>
  <si>
    <t>Use namespaces</t>
  </si>
  <si>
    <t>Design for extensibility</t>
  </si>
  <si>
    <t>Avoid displaying raw XML data</t>
  </si>
  <si>
    <t>Avoid dependencies on specific software or systems</t>
  </si>
  <si>
    <t>Consistent naming</t>
  </si>
  <si>
    <t>Reflect the real world</t>
  </si>
  <si>
    <t>Documentation</t>
  </si>
  <si>
    <t>Be consistent</t>
  </si>
  <si>
    <t>Do not duplicate definitions</t>
  </si>
  <si>
    <t>Keep it simple</t>
  </si>
  <si>
    <t>Be aware of scope</t>
  </si>
  <si>
    <t>Be mindful of namespace cohesion</t>
  </si>
  <si>
    <t>Section</t>
  </si>
  <si>
    <t>Conformance Targets</t>
  </si>
  <si>
    <t>Conceptual Model</t>
  </si>
  <si>
    <t>Conformance to standards</t>
  </si>
  <si>
    <t>NIEM profile of XML Schema</t>
  </si>
  <si>
    <t>NIEM Modeling</t>
  </si>
  <si>
    <t>NIEM modeling for XML schema</t>
  </si>
  <si>
    <t>XML instance document</t>
  </si>
  <si>
    <t>Reserve inheritance for specialization</t>
  </si>
  <si>
    <t>9-10</t>
  </si>
  <si>
    <t>9-11</t>
  </si>
  <si>
    <t>9-12</t>
  </si>
  <si>
    <t>9-13</t>
  </si>
  <si>
    <t>9-14</t>
  </si>
  <si>
    <t>4-1</t>
  </si>
  <si>
    <t>4-2</t>
  </si>
  <si>
    <t>4-3</t>
  </si>
  <si>
    <t>4-4</t>
  </si>
  <si>
    <t>4-5</t>
  </si>
  <si>
    <t>4-6</t>
  </si>
  <si>
    <t>5-1</t>
  </si>
  <si>
    <t>7-1</t>
  </si>
  <si>
    <t>7-2</t>
  </si>
  <si>
    <t>7-3</t>
  </si>
  <si>
    <t>7-4</t>
  </si>
  <si>
    <t>7-5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</si>
  <si>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</si>
  <si>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</si>
  <si>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</si>
  <si>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</si>
  <si>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</si>
  <si>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</si>
  <si>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</si>
  <si>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</si>
  <si>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</si>
  <si>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</si>
  <si>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</si>
  <si>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</si>
  <si>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</si>
  <si>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</si>
  <si>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</si>
  <si>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</si>
  <si>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</si>
  <si>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</si>
  <si>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</si>
  <si>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</si>
  <si>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</si>
  <si>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</si>
  <si>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</si>
  <si>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</si>
  <si>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</si>
  <si>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</si>
  <si>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</si>
  <si>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</si>
  <si>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</si>
  <si>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</si>
  <si>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</si>
  <si>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</si>
  <si>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</si>
  <si>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</si>
  <si>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</si>
  <si>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</si>
  <si>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</si>
  <si>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</si>
  <si>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</si>
  <si>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</si>
  <si>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</si>
  <si>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</si>
  <si>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</si>
  <si>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</si>
  <si>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</si>
  <si>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</si>
  <si>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</si>
  <si>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</si>
  <si>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</si>
  <si>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</si>
  <si>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</si>
  <si>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</si>
  <si>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</si>
  <si>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</si>
  <si>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</si>
  <si>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</si>
  <si>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</si>
  <si>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</si>
  <si>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</si>
  <si>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</si>
  <si>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</si>
  <si>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</si>
  <si>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</si>
  <si>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</si>
  <si>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</si>
  <si>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</si>
  <si>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</si>
  <si>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</si>
  <si>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</si>
  <si>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</si>
  <si>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</si>
  <si>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</si>
  <si>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</si>
  <si>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</si>
  <si>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</si>
  <si>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</si>
  <si>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</si>
  <si>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</si>
  <si>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</si>
  <si>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</si>
  <si>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</si>
  <si>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</si>
  <si>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</si>
  <si>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</si>
  <si>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</si>
  <si>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9-91</t>
  </si>
  <si>
    <t>9-92</t>
  </si>
  <si>
    <t>9-93</t>
  </si>
  <si>
    <t>9-94</t>
  </si>
  <si>
    <t>9-95</t>
  </si>
  <si>
    <t>9-96</t>
  </si>
  <si>
    <t>9-97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</si>
  <si>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</si>
  <si>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</si>
  <si>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</si>
  <si>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</si>
  <si>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</si>
  <si>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</si>
  <si>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</si>
  <si>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</si>
  <si>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</si>
  <si>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</si>
  <si>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</si>
  <si>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</si>
  <si>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</si>
  <si>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</si>
  <si>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</si>
  <si>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</si>
  <si>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</si>
  <si>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</si>
  <si>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</si>
  <si>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</si>
  <si>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</si>
  <si>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</si>
  <si>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</si>
  <si>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</si>
  <si>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</si>
  <si>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</si>
  <si>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</si>
  <si>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</si>
  <si>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</si>
  <si>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</si>
  <si>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</si>
  <si>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</si>
  <si>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</si>
  <si>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</si>
  <si>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</si>
  <si>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</si>
  <si>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</si>
  <si>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</si>
  <si>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</si>
  <si>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</si>
  <si>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</si>
  <si>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</si>
  <si>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</si>
  <si>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</si>
  <si>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</si>
  <si>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</si>
  <si>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</si>
  <si>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</si>
  <si>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</si>
  <si>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</si>
  <si>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</si>
  <si>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</si>
  <si>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</si>
  <si>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</si>
  <si>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</si>
  <si>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</si>
  <si>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</si>
  <si>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</si>
  <si>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</si>
  <si>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</si>
  <si>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</si>
  <si>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</si>
  <si>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</si>
  <si>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</si>
  <si>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</si>
  <si>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</si>
  <si>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</si>
  <si>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</si>
  <si>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</si>
  <si>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</si>
  <si>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</si>
  <si>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</si>
  <si>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</si>
  <si>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</si>
  <si>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</si>
  <si>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</si>
  <si>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</si>
  <si>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</si>
  <si>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</si>
  <si>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</si>
  <si>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</si>
  <si>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</si>
  <si>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</si>
  <si>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</si>
  <si>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</si>
  <si>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</si>
  <si>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</si>
  <si>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</si>
  <si>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</si>
  <si>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</si>
  <si>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</si>
  <si>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</si>
  <si>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</si>
  <si>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</si>
  <si>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</si>
  <si>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</si>
  <si>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</si>
  <si>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</si>
  <si>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</si>
  <si>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</si>
  <si>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</si>
  <si>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</si>
  <si>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</si>
  <si>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</si>
  <si>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</si>
  <si>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</si>
  <si>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</si>
  <si>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</si>
  <si>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</si>
  <si>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</si>
  <si>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</si>
  <si>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</si>
  <si>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</si>
  <si>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</si>
  <si>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</si>
  <si>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</si>
  <si>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</si>
  <si>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</si>
  <si>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</si>
  <si>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</si>
  <si>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</si>
  <si>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</si>
  <si>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</si>
  <si>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</si>
  <si>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</si>
  <si>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</si>
  <si>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</si>
  <si>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</si>
  <si>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</si>
  <si>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</si>
  <si>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</si>
  <si>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</si>
  <si>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</si>
  <si>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</si>
  <si>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</si>
  <si>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</si>
  <si>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</si>
  <si>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</si>
  <si>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</si>
  <si>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</si>
  <si>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</si>
  <si>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</si>
  <si>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</si>
  <si>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</si>
  <si>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</si>
  <si>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</si>
  <si>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</si>
  <si>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</si>
  <si>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</si>
  <si>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</si>
  <si>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</si>
  <si>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 xs:documentation has xml</t>
  </si>
  <si>
    <t> Attribute structures:ref must reference structures</t>
  </si>
  <si>
    <t> Schema marked as reference schema document must conform </t>
  </si>
  <si>
    <t> Schema marked as extension schema document must conform </t>
  </si>
  <si>
    <t> Schema is CTAS-conformant </t>
  </si>
  <si>
    <t> Document element has attribute ct:conformanceTargets </t>
  </si>
  <si>
    <t> Schema claims reference schema conformance target </t>
  </si>
  <si>
    <t> Schema claims extension conformance target </t>
  </si>
  <si>
    <t> structures:uri denotes resource identifier </t>
  </si>
  <si>
    <t> Document is an XML document </t>
  </si>
  <si>
    <t> Document uses XML namespaces properly </t>
  </si>
  <si>
    <t> Document is a schema document </t>
  </si>
  <si>
    <t> Document element is xs:schema </t>
  </si>
  <si>
    <t> Component name follows ISO 11179 Part 5 Annex A </t>
  </si>
  <si>
    <t> No base type in the XML namespace </t>
  </si>
  <si>
    <t> No base type of xs:ID </t>
  </si>
  <si>
    <t> No base type of xs:IDREF </t>
  </si>
  <si>
    <t> No base type of xs:IDREFS </t>
  </si>
  <si>
    <t> No base type of xs:anyType </t>
  </si>
  <si>
    <t> No base type of xs:anySimpleType </t>
  </si>
  <si>
    <t> No base type of xs:NOTATION </t>
  </si>
  <si>
    <t> No base type of xs:ENTITY </t>
  </si>
  <si>
    <t> No base type of xs:ENTITIES </t>
  </si>
  <si>
    <t> Simple type definition is top-level </t>
  </si>
  <si>
    <t> No simple type disallowed derivation </t>
  </si>
  <si>
    <t> Simple type has data definition </t>
  </si>
  <si>
    <t> No use of fixed on simple type facets </t>
  </si>
  <si>
    <t> Enumeration has data definition </t>
  </si>
  <si>
    <t> No list item type of xs:ID </t>
  </si>
  <si>
    <t> No list item type of xs:IDREF </t>
  </si>
  <si>
    <t> No list item type of xs:anySimpleType </t>
  </si>
  <si>
    <t> No list item type of xs:ENTITY </t>
  </si>
  <si>
    <t> No union member types of xs:ID </t>
  </si>
  <si>
    <t> No union member types of xs:IDREF </t>
  </si>
  <si>
    <t> No union member types of xs:IDREFS </t>
  </si>
  <si>
    <t> No union member types of xs:anySimpleType </t>
  </si>
  <si>
    <t> No union member types of xs:ENTITY </t>
  </si>
  <si>
    <t> No union member types of xs:ENTITIES </t>
  </si>
  <si>
    <t> Complex type definition is top-level </t>
  </si>
  <si>
    <t> Complex type has data definition </t>
  </si>
  <si>
    <t> No mixed content on complex type </t>
  </si>
  <si>
    <t> No mixed content on complex content </t>
  </si>
  <si>
    <t> Complex type content is explicitly simple or complex </t>
  </si>
  <si>
    <t> Complex content uses extension </t>
  </si>
  <si>
    <t> Base type of complex type with complex content must have complex content </t>
  </si>
  <si>
    <t> Simple content uses extension </t>
  </si>
  <si>
    <t> No complex type disallowed substitutions </t>
  </si>
  <si>
    <t> No complex type disallowed derivation </t>
  </si>
  <si>
    <t> Element declaration is top-level </t>
  </si>
  <si>
    <t> Element declaration has data definition </t>
  </si>
  <si>
    <t> Untyped element is abstract </t>
  </si>
  <si>
    <t> Element of type xs:anySimpleType is abstract </t>
  </si>
  <si>
    <t> Element type not in the XML Schema namespace </t>
  </si>
  <si>
    <t> Element type not in the XML namespace </t>
  </si>
  <si>
    <t> Element type is not simple type </t>
  </si>
  <si>
    <t> No element disallowed substitutions </t>
  </si>
  <si>
    <t> No element disallowed derivation </t>
  </si>
  <si>
    <t> No element default value </t>
  </si>
  <si>
    <t> No element fixed value </t>
  </si>
  <si>
    <t> Element declaration is nillable </t>
  </si>
  <si>
    <t> Attribute declaration is top-level </t>
  </si>
  <si>
    <t> Attribute declaration has data definition </t>
  </si>
  <si>
    <t> Attribute declaration has type </t>
  </si>
  <si>
    <t> No attribute type of xs:ID </t>
  </si>
  <si>
    <t> No attribute type of xs:IDREF </t>
  </si>
  <si>
    <t> No attribute type of xs:IDREFS </t>
  </si>
  <si>
    <t> No attribute type of xs:ENTITY </t>
  </si>
  <si>
    <t> No attribute type of xs:ENTITIES </t>
  </si>
  <si>
    <t> No attribute type of xs:anySimpleType </t>
  </si>
  <si>
    <t> No attribute default values </t>
  </si>
  <si>
    <t> No fixed values for optional attributes </t>
  </si>
  <si>
    <t> No use of element xs:notation </t>
  </si>
  <si>
    <t> Model group does not affect meaning </t>
  </si>
  <si>
    <t> No xs:all </t>
  </si>
  <si>
    <t> No xs:choice </t>
  </si>
  <si>
    <t> Sequence has minimum cardinality 1 </t>
  </si>
  <si>
    <t> Sequence has maximum cardinality 1 </t>
  </si>
  <si>
    <t> Choice has minimum cardinality 1 </t>
  </si>
  <si>
    <t> Choice has maximum cardinality 1 </t>
  </si>
  <si>
    <t> No use of xs:any </t>
  </si>
  <si>
    <t> No use of xs:anyAttribute </t>
  </si>
  <si>
    <t> No use of xs:unique </t>
  </si>
  <si>
    <t> No use of xs:key </t>
  </si>
  <si>
    <t> No use of xs:keyref </t>
  </si>
  <si>
    <t> No use of xs:group </t>
  </si>
  <si>
    <t> No definition of attribute groups </t>
  </si>
  <si>
    <t> Comment is not recommended </t>
  </si>
  <si>
    <t> Documentation element has no element children </t>
  </si>
  <si>
    <t> xs:appinfo children are comments elements or whitespace </t>
  </si>
  <si>
    <t> Appinfo child elements have namespaces </t>
  </si>
  <si>
    <t> Appinfo descendants are not XML Schema elements </t>
  </si>
  <si>
    <t> Schema has data definition </t>
  </si>
  <si>
    <t> Schema document defines target namespace </t>
  </si>
  <si>
    <t> Target namespace is absolute URI </t>
  </si>
  <si>
    <t> Schema has version </t>
  </si>
  <si>
    <t> No disallowed substitutions </t>
  </si>
  <si>
    <t> No disallowed derivations </t>
  </si>
  <si>
    <t> No use of xs:redefine </t>
  </si>
  <si>
    <t> No use of xs:include </t>
  </si>
  <si>
    <t> xs:import must have namespace </t>
  </si>
  <si>
    <t> XML Schema document set must be complete </t>
  </si>
  <si>
    <t> Namespace referenced by attribute type is imported </t>
  </si>
  <si>
    <t> Namespace referenced by attribute base is imported </t>
  </si>
  <si>
    <t> Namespace referenced by attribute itemType is imported </t>
  </si>
  <si>
    <t> Namespaces referenced by attribute memberTypes is imported </t>
  </si>
  <si>
    <t> Namespace referenced by attribute ref is imported </t>
  </si>
  <si>
    <t> Namespace referenced by attribute substitutionGroup is imported </t>
  </si>
  <si>
    <t> Complex type has a category </t>
  </si>
  <si>
    <t> Object type with complex content is derived from structures:ObjectType </t>
  </si>
  <si>
    <t> RoleOf element type is an object type </t>
  </si>
  <si>
    <t> Only object type has RoleOf element </t>
  </si>
  <si>
    <t> RoleOf elements indicate the base types of a role type </t>
  </si>
  <si>
    <t> Instance of RoleOf element indicates a role object </t>
  </si>
  <si>
    <t> Import of external namespace has data definition </t>
  </si>
  <si>
    <t> External adapter type has indicator </t>
  </si>
  <si>
    <t> Structure of external adapter type definition follows pattern </t>
  </si>
  <si>
    <t> Element use from external adapter type defined by external schema documents </t>
  </si>
  <si>
    <t> External adapter type not a base type </t>
  </si>
  <si>
    <t> External attribute use only in external adapter type </t>
  </si>
  <si>
    <t> External attribute use has data definition </t>
  </si>
  <si>
    <t> External attribute use not an ID </t>
  </si>
  <si>
    <t> External element use has data definition </t>
  </si>
  <si>
    <t> Name of code type ends in CodeType </t>
  </si>
  <si>
    <t> Code type corresponds to a code list </t>
  </si>
  <si>
    <t> Element of code type has code representation term </t>
  </si>
  <si>
    <t> Proxy type has designated structure </t>
  </si>
  <si>
    <t> Association type derived from structures:AssociationType </t>
  </si>
  <si>
    <t> Association element type is an association type </t>
  </si>
  <si>
    <t> Augmentable type has augmentation point element </t>
  </si>
  <si>
    <t> Augmentable type has at most one augmentation point element </t>
  </si>
  <si>
    <t> Augmentation point element corresponds to its base type </t>
  </si>
  <si>
    <t> An augmentation point element has no type </t>
  </si>
  <si>
    <t> An augmentation point element has no substitution group </t>
  </si>
  <si>
    <t> Augmentation point element is only referenced by its base type </t>
  </si>
  <si>
    <t> Augmentation point element use is optional </t>
  </si>
  <si>
    <t> Augmentation point element use is unbounded </t>
  </si>
  <si>
    <t> Augmentation point element use must be last element in its base type </t>
  </si>
  <si>
    <t> Element within instance of augmentation type modifies base </t>
  </si>
  <si>
    <t> Only an augmentation type name ends in AugmentationType </t>
  </si>
  <si>
    <t> Schema component with name ending in AugmentationType is an augmentation type </t>
  </si>
  <si>
    <t> Type derived from structures:AugmentationType is an augmentation type </t>
  </si>
  <si>
    <t> Augmentation element type is an augmentation type </t>
  </si>
  <si>
    <t> Augmentation elements are not used directly </t>
  </si>
  <si>
    <t> Metadata type has data about data </t>
  </si>
  <si>
    <t> Metadata types are derived from structures:MetadataType </t>
  </si>
  <si>
    <t> Metadata element declaration type is a metadata type </t>
  </si>
  <si>
    <t> Metadata element has applicable elements </t>
  </si>
  <si>
    <t> Name of element that ends in Representation is abstract </t>
  </si>
  <si>
    <t> A substitution for a representation element declaration is a value for a type </t>
  </si>
  <si>
    <t> Schema component name composed of English words </t>
  </si>
  <si>
    <t> Schema component name has xml:lang </t>
  </si>
  <si>
    <t> Schema component names have only specific characters </t>
  </si>
  <si>
    <t> Punctuation in component name is a separator </t>
  </si>
  <si>
    <t> Names use camel case </t>
  </si>
  <si>
    <t> Attribute name begins with lower case letter </t>
  </si>
  <si>
    <t> Name of schema component other than attribute and proxy type begins with upper case letter </t>
  </si>
  <si>
    <t> Names use common abbreviations </t>
  </si>
  <si>
    <t> Local term declaration is local to its schema document </t>
  </si>
  <si>
    <t> Local terminology interpretation </t>
  </si>
  <si>
    <t> Singular form is preferred in name </t>
  </si>
  <si>
    <t> Present tense is preferred in name </t>
  </si>
  <si>
    <t> Name does not have nonessential words </t>
  </si>
  <si>
    <t> Element or attribute name follows pattern </t>
  </si>
  <si>
    <t> Object-class term identifies concrete category </t>
  </si>
  <si>
    <t> Property term describes characteristic or subpart </t>
  </si>
  <si>
    <t> Name may have multiple qualifier terms </t>
  </si>
  <si>
    <t> Name has minimum necessary number of qualifier terms </t>
  </si>
  <si>
    <t> Order of qualifiers is not significant </t>
  </si>
  <si>
    <t> Redundant term in name is omitted </t>
  </si>
  <si>
    <t> Element with simple content has representation term </t>
  </si>
  <si>
    <t> Element with complex content has representation term when appropriate </t>
  </si>
  <si>
    <t> Element with complex content has representation term only when appropriate </t>
  </si>
  <si>
    <t> Machine-readable annotations are valid </t>
  </si>
  <si>
    <t> Component marked as deprecated is deprecated component </t>
  </si>
  <si>
    <t> Deprecated annotates schema component </t>
  </si>
  <si>
    <t> External import indicator annotates import </t>
  </si>
  <si>
    <t> External adapter type indicator annotates complex type </t>
  </si>
  <si>
    <t> appinfo:appliesToTypes annotates metadata element </t>
  </si>
  <si>
    <t> appinfo:appliesToTypes references types </t>
  </si>
  <si>
    <t> appinfo:appliesToElements annotates metadata element </t>
  </si>
  <si>
    <t> appinfo:appliesToElements references elements </t>
  </si>
  <si>
    <t> appinfo:LocalTerm annotates schema </t>
  </si>
  <si>
    <t> appinfo:LocalTerm has literal or definition </t>
  </si>
  <si>
    <t> Use structures consistent with specification </t>
  </si>
  <si>
    <t> Name of type ends in Type </t>
  </si>
  <si>
    <t> Only types have name ending in Type or SimpleType </t>
  </si>
  <si>
    <t> Base type definition defined by conformant schema </t>
  </si>
  <si>
    <t> Name of simple type ends in SimpleType </t>
  </si>
  <si>
    <t> Use lists only when data is uniform </t>
  </si>
  <si>
    <t> List item type defined by conformant schemas </t>
  </si>
  <si>
    <t> Union member types defined by conformant schemas </t>
  </si>
  <si>
    <t> Name of a code simple type ends in CodeSimpleType </t>
  </si>
  <si>
    <t> Code simple type corresponds to a code list </t>
  </si>
  <si>
    <t> Attribute of code simple type has code representation term </t>
  </si>
  <si>
    <t> Complex type with simple content has structures:SimpleObjectAttributeGroup </t>
  </si>
  <si>
    <t> Element type does not have a simple type name </t>
  </si>
  <si>
    <t> Element type is from conformant namespace </t>
  </si>
  <si>
    <t> Name of element that ends in Abstract is abstract </t>
  </si>
  <si>
    <t> Name of element declaration with simple content has representation term </t>
  </si>
  <si>
    <t> Element substitution group defined by conformant schema </t>
  </si>
  <si>
    <t> Attribute type defined by conformant schema </t>
  </si>
  <si>
    <t> Attribute name uses representation term </t>
  </si>
  <si>
    <t> Element or attribute declaration introduced only once into a type </t>
  </si>
  <si>
    <t> Element reference defined by conformant schema </t>
  </si>
  <si>
    <t> Referenced attribute defined by conformant schemas </t>
  </si>
  <si>
    <t> Schema uses only known attribute groups </t>
  </si>
  <si>
    <t> Data definition does not introduce ambiguity </t>
  </si>
  <si>
    <t> Object class has only one meaning </t>
  </si>
  <si>
    <t> Data definition of a part does not redefine the whole </t>
  </si>
  <si>
    <t> Do not leak representation into data definition </t>
  </si>
  <si>
    <t> Data definition follows 11179-4 requirements </t>
  </si>
  <si>
    <t> Data definition follows 11179-4 recommendations </t>
  </si>
  <si>
    <t> Standard opening phrase for augmentation point element data definition </t>
  </si>
  <si>
    <t> Standard opening phrase for augmentation element data definition </t>
  </si>
  <si>
    <t> Standard opening phrase for metadata element data definition </t>
  </si>
  <si>
    <t> Standard opening phrase for association element data definition </t>
  </si>
  <si>
    <t> Standard opening phrase for abstract element data definition </t>
  </si>
  <si>
    <t> Standard opening phrase for date element or attribute data definition </t>
  </si>
  <si>
    <t> Standard opening phrase for quantity element or attribute data definition </t>
  </si>
  <si>
    <t> Standard opening phrase for picture element or attribute data definition </t>
  </si>
  <si>
    <t> Standard opening phrase for indicator element or attribute data definition </t>
  </si>
  <si>
    <t> Standard opening phrase for identification element or attribute data definition </t>
  </si>
  <si>
    <t> Standard opening phrase for name element or attribute data definition </t>
  </si>
  <si>
    <t> Standard opening phrase for element or attribute data definition </t>
  </si>
  <si>
    <t> Standard opening phrase for association type data definition </t>
  </si>
  <si>
    <t> Standard opening phrase for augmentation type data definition </t>
  </si>
  <si>
    <t> Standard opening phrase for metadata type data definition </t>
  </si>
  <si>
    <t> Standard opening phrase for complex type data definition </t>
  </si>
  <si>
    <t> Standard opening phrase for simple type data definition </t>
  </si>
  <si>
    <t> Same namespace means same components </t>
  </si>
  <si>
    <t> Different version means different view </t>
  </si>
  <si>
    <t> Reference schema document imports reference schema document </t>
  </si>
  <si>
    <t> Extension schema document imports reference or extension schema document </t>
  </si>
  <si>
    <t> Structures imported as conformant </t>
  </si>
  <si>
    <t> XML namespace imported as conformant </t>
  </si>
  <si>
    <t> Each namespace may have only a single root schema in a schema set </t>
  </si>
  <si>
    <t> Consistently marked namespace imports </t>
  </si>
  <si>
    <t> Instance must be schema-valid </t>
  </si>
  <si>
    <t> Empty content has no meaning </t>
  </si>
  <si>
    <t> Element has only one resource identifying attribute </t>
  </si>
  <si>
    <t> Linked elements have same validation root </t>
  </si>
  <si>
    <t> Attribute structures:ref references element of correct type </t>
  </si>
  <si>
    <t> Nested elements and references have the same meaning. </t>
  </si>
  <si>
    <t> Order of properties is expressed via structures:sequenceID </t>
  </si>
  <si>
    <t> Metadata applies to referring entity </t>
  </si>
  <si>
    <t> Referent of structures:relationshipMetadata annotates relationship </t>
  </si>
  <si>
    <t> Attribute structures:metadata references metadata element </t>
  </si>
  <si>
    <t> Attribute structures:relationshipMetadata references metadata element </t>
  </si>
  <si>
    <t> Metadata is applicable to element </t>
  </si>
  <si>
    <t>REF</t>
  </si>
  <si>
    <t>EXT</t>
  </si>
  <si>
    <t>INS</t>
  </si>
  <si>
    <t>SET</t>
  </si>
  <si>
    <t> xs:sequence must be child of xs:extension</t>
  </si>
  <si>
    <t> xs:sequence must be child of xs:extension or x:restriction</t>
  </si>
  <si>
    <t> xs:choice must be child of xs:sequence</t>
  </si>
  <si>
    <t>Rules</t>
  </si>
  <si>
    <t> structures:id and structures:ref denote resource identifier</t>
  </si>
  <si>
    <t> structures:metadata and structures:relationshipMetadata refer to metadata elements</t>
  </si>
  <si>
    <t> Values of structures:metadata refer to values of structures:is</t>
  </si>
  <si>
    <t> Values of structures:relationshipMetadata refer to values of structures:is</t>
  </si>
  <si>
    <t>Use off-the-shelf and free software when possible</t>
  </si>
  <si>
    <t>Conformance Target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</si>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</sst>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1E73-D002-4DBB-85DE-C35D0400F323}">
  <dimension ref="A1:I32"/>
  <sheetViews>
    <sheetView tabSelected="1" zoomScale="141" zoomScaleNormal="141" workbookViewId="0">
      <selection activeCell="B22" sqref="B22"/>
    </sheetView>
  </sheetViews>
  <sheetFormatPr defaultRowHeight="14.4" x14ac:dyDescent="0.3"/>
  <cols>
    <col min="1" max="1" width="3.33203125" customWidth="1"/>
    <col min="2" max="2" width="52.5546875" customWidth="1"/>
    <col min="3" max="3" width="7.5546875" customWidth="1"/>
    <col min="4" max="9" width="9.109375" style="2"/>
  </cols>
  <sheetData>
    <row r="1" spans="1:7" x14ac:dyDescent="0.3">
      <c r="D1" s="3" t="s">
        <v>560</v>
      </c>
      <c r="E1" s="3"/>
      <c r="F1" s="3"/>
      <c r="G1" s="3"/>
    </row>
    <row r="2" spans="1:7" x14ac:dyDescent="0.3">
      <c r="A2" t="s">
        <v>2</v>
      </c>
      <c r="B2" t="s">
        <v>3</v>
      </c>
      <c r="C2" t="s">
        <v>554</v>
      </c>
      <c r="D2" t="s">
        <v>547</v>
      </c>
      <c r="E2" t="s">
        <v>548</v>
      </c>
      <c r="F2" t="s">
        <v>550</v>
      </c>
      <c r="G2" t="s">
        <v>549</v>
      </c>
    </row>
    <row r="3" spans="1:7" x14ac:dyDescent="0.3">
      <c r="A3">
        <v>17</v>
      </c>
      <c r="B3" t="s">
        <v>18</v>
      </c>
      <c r="C3">
        <f>COUNTIF(Rules!$D$3:$D$262,$B3)</f>
        <v>68</v>
      </c>
      <c r="D3">
        <f>COUNTIFS(Rules!$D$3:$D$262,$B3,Rules!E$3:E$262,Principles!D$2)</f>
        <v>66</v>
      </c>
      <c r="E3">
        <f>COUNTIFS(Rules!$D$3:$D$262,$B3,Rules!F$3:F$262,Principles!E$2)</f>
        <v>51</v>
      </c>
      <c r="F3">
        <f>COUNTIFS(Rules!$D$3:$D$262,$B3,Rules!G$3:G$262,Principles!F$2)</f>
        <v>1</v>
      </c>
      <c r="G3">
        <f>COUNTIFS(Rules!$D$3:$D$262,$B3,Rules!H$3:H$262,Principles!G$2)</f>
        <v>1</v>
      </c>
    </row>
    <row r="4" spans="1:7" x14ac:dyDescent="0.3">
      <c r="A4">
        <v>24</v>
      </c>
      <c r="B4" t="s">
        <v>24</v>
      </c>
      <c r="C4">
        <f>COUNTIF(Rules!$D$3:$D$262,$B4)</f>
        <v>46</v>
      </c>
      <c r="D4">
        <f>COUNTIFS(Rules!$D$3:$D$262,$B4,Rules!E$3:E$262,Principles!D$2)</f>
        <v>23</v>
      </c>
      <c r="E4">
        <f>COUNTIFS(Rules!$D$3:$D$262,$B4,Rules!F$3:F$262,Principles!E$2)</f>
        <v>21</v>
      </c>
      <c r="F4">
        <f>COUNTIFS(Rules!$D$3:$D$262,$B4,Rules!G$3:G$262,Principles!F$2)</f>
        <v>5</v>
      </c>
      <c r="G4">
        <f>COUNTIFS(Rules!$D$3:$D$262,$B4,Rules!H$3:H$262,Principles!G$2)</f>
        <v>19</v>
      </c>
    </row>
    <row r="5" spans="1:7" x14ac:dyDescent="0.3">
      <c r="A5">
        <v>22</v>
      </c>
      <c r="B5" t="s">
        <v>21</v>
      </c>
      <c r="C5">
        <f>COUNTIF(Rules!$D$3:$D$262,$B5)</f>
        <v>41</v>
      </c>
      <c r="D5">
        <f>COUNTIFS(Rules!$D$3:$D$262,$B5,Rules!E$3:E$262,Principles!D$2)</f>
        <v>40</v>
      </c>
      <c r="E5">
        <f>COUNTIFS(Rules!$D$3:$D$262,$B5,Rules!F$3:F$262,Principles!E$2)</f>
        <v>40</v>
      </c>
      <c r="F5">
        <f>COUNTIFS(Rules!$D$3:$D$262,$B5,Rules!G$3:G$262,Principles!F$2)</f>
        <v>1</v>
      </c>
      <c r="G5">
        <f>COUNTIFS(Rules!$D$3:$D$262,$B5,Rules!H$3:H$262,Principles!G$2)</f>
        <v>0</v>
      </c>
    </row>
    <row r="6" spans="1:7" x14ac:dyDescent="0.3">
      <c r="A6">
        <v>21</v>
      </c>
      <c r="B6" t="s">
        <v>23</v>
      </c>
      <c r="C6">
        <f>COUNTIF(Rules!$D$3:$D$262,$B6)</f>
        <v>33</v>
      </c>
      <c r="D6">
        <f>COUNTIFS(Rules!$D$3:$D$262,$B6,Rules!E$3:E$262,Principles!D$2)</f>
        <v>33</v>
      </c>
      <c r="E6">
        <f>COUNTIFS(Rules!$D$3:$D$262,$B6,Rules!F$3:F$262,Principles!E$2)</f>
        <v>33</v>
      </c>
      <c r="F6">
        <f>COUNTIFS(Rules!$D$3:$D$262,$B6,Rules!G$3:G$262,Principles!F$2)</f>
        <v>0</v>
      </c>
      <c r="G6">
        <f>COUNTIFS(Rules!$D$3:$D$262,$B6,Rules!H$3:H$262,Principles!G$2)</f>
        <v>0</v>
      </c>
    </row>
    <row r="7" spans="1:7" x14ac:dyDescent="0.3">
      <c r="A7">
        <v>29</v>
      </c>
      <c r="B7" t="s">
        <v>28</v>
      </c>
      <c r="C7">
        <f>COUNTIF(Rules!$D$3:$D$262,$B7)</f>
        <v>13</v>
      </c>
      <c r="D7">
        <f>COUNTIFS(Rules!$D$3:$D$262,$B7,Rules!E$3:E$262,Principles!D$2)</f>
        <v>10</v>
      </c>
      <c r="E7">
        <f>COUNTIFS(Rules!$D$3:$D$262,$B7,Rules!F$3:F$262,Principles!E$2)</f>
        <v>10</v>
      </c>
      <c r="F7">
        <f>COUNTIFS(Rules!$D$3:$D$262,$B7,Rules!G$3:G$262,Principles!F$2)</f>
        <v>3</v>
      </c>
      <c r="G7">
        <f>COUNTIFS(Rules!$D$3:$D$262,$B7,Rules!H$3:H$262,Principles!G$2)</f>
        <v>0</v>
      </c>
    </row>
    <row r="8" spans="1:7" x14ac:dyDescent="0.3">
      <c r="A8">
        <v>7</v>
      </c>
      <c r="B8" t="s">
        <v>8</v>
      </c>
      <c r="C8">
        <f>COUNTIF(Rules!$D$3:$D$262,$B8)</f>
        <v>12</v>
      </c>
      <c r="D8">
        <f>COUNTIFS(Rules!$D$3:$D$262,$B8,Rules!E$3:E$262,Principles!D$2)</f>
        <v>7</v>
      </c>
      <c r="E8">
        <f>COUNTIFS(Rules!$D$3:$D$262,$B8,Rules!F$3:F$262,Principles!E$2)</f>
        <v>7</v>
      </c>
      <c r="F8">
        <f>COUNTIFS(Rules!$D$3:$D$262,$B8,Rules!G$3:G$262,Principles!F$2)</f>
        <v>3</v>
      </c>
      <c r="G8">
        <f>COUNTIFS(Rules!$D$3:$D$262,$B8,Rules!H$3:H$262,Principles!G$2)</f>
        <v>2</v>
      </c>
    </row>
    <row r="9" spans="1:7" x14ac:dyDescent="0.3">
      <c r="A9">
        <v>27</v>
      </c>
      <c r="B9" t="s">
        <v>26</v>
      </c>
      <c r="C9">
        <f>COUNTIF(Rules!$D$3:$D$262,$B9)</f>
        <v>12</v>
      </c>
      <c r="D9">
        <f>COUNTIFS(Rules!$D$3:$D$262,$B9,Rules!E$3:E$262,Principles!D$2)</f>
        <v>8</v>
      </c>
      <c r="E9">
        <f>COUNTIFS(Rules!$D$3:$D$262,$B9,Rules!F$3:F$262,Principles!E$2)</f>
        <v>11</v>
      </c>
      <c r="F9">
        <f>COUNTIFS(Rules!$D$3:$D$262,$B9,Rules!G$3:G$262,Principles!F$2)</f>
        <v>0</v>
      </c>
      <c r="G9">
        <f>COUNTIFS(Rules!$D$3:$D$262,$B9,Rules!H$3:H$262,Principles!G$2)</f>
        <v>0</v>
      </c>
    </row>
    <row r="10" spans="1:7" x14ac:dyDescent="0.3">
      <c r="A10">
        <v>12</v>
      </c>
      <c r="B10" t="s">
        <v>12</v>
      </c>
      <c r="C10">
        <f>COUNTIF(Rules!$D$3:$D$262,$B10)</f>
        <v>6</v>
      </c>
      <c r="D10">
        <f>COUNTIFS(Rules!$D$3:$D$262,$B10,Rules!E$3:E$262,Principles!D$2)</f>
        <v>5</v>
      </c>
      <c r="E10">
        <f>COUNTIFS(Rules!$D$3:$D$262,$B10,Rules!F$3:F$262,Principles!E$2)</f>
        <v>4</v>
      </c>
      <c r="F10">
        <f>COUNTIFS(Rules!$D$3:$D$262,$B10,Rules!G$3:G$262,Principles!F$2)</f>
        <v>0</v>
      </c>
      <c r="G10">
        <f>COUNTIFS(Rules!$D$3:$D$262,$B10,Rules!H$3:H$262,Principles!G$2)</f>
        <v>0</v>
      </c>
    </row>
    <row r="11" spans="1:7" x14ac:dyDescent="0.3">
      <c r="A11">
        <v>16</v>
      </c>
      <c r="B11" t="s">
        <v>17</v>
      </c>
      <c r="C11">
        <f>COUNTIF(Rules!$D$3:$D$262,$B11)</f>
        <v>6</v>
      </c>
      <c r="D11">
        <f>COUNTIFS(Rules!$D$3:$D$262,$B11,Rules!E$3:E$262,Principles!D$2)</f>
        <v>6</v>
      </c>
      <c r="E11">
        <f>COUNTIFS(Rules!$D$3:$D$262,$B11,Rules!F$3:F$262,Principles!E$2)</f>
        <v>6</v>
      </c>
      <c r="F11">
        <f>COUNTIFS(Rules!$D$3:$D$262,$B11,Rules!G$3:G$262,Principles!F$2)</f>
        <v>0</v>
      </c>
      <c r="G11">
        <f>COUNTIFS(Rules!$D$3:$D$262,$B11,Rules!H$3:H$262,Principles!G$2)</f>
        <v>1</v>
      </c>
    </row>
    <row r="12" spans="1:7" x14ac:dyDescent="0.3">
      <c r="A12">
        <v>19</v>
      </c>
      <c r="B12" t="s">
        <v>20</v>
      </c>
      <c r="C12">
        <f>COUNTIF(Rules!$D$3:$D$262,$B12)</f>
        <v>6</v>
      </c>
      <c r="D12">
        <f>COUNTIFS(Rules!$D$3:$D$262,$B12,Rules!E$3:E$262,Principles!D$2)</f>
        <v>6</v>
      </c>
      <c r="E12">
        <f>COUNTIFS(Rules!$D$3:$D$262,$B12,Rules!F$3:F$262,Principles!E$2)</f>
        <v>6</v>
      </c>
      <c r="F12">
        <f>COUNTIFS(Rules!$D$3:$D$262,$B12,Rules!G$3:G$262,Principles!F$2)</f>
        <v>0</v>
      </c>
      <c r="G12">
        <f>COUNTIFS(Rules!$D$3:$D$262,$B12,Rules!H$3:H$262,Principles!G$2)</f>
        <v>0</v>
      </c>
    </row>
    <row r="13" spans="1:7" x14ac:dyDescent="0.3">
      <c r="A13">
        <v>11</v>
      </c>
      <c r="B13" t="s">
        <v>13</v>
      </c>
      <c r="C13">
        <f>COUNTIF(Rules!$D$3:$D$262,$B13)</f>
        <v>4</v>
      </c>
      <c r="D13">
        <f>COUNTIFS(Rules!$D$3:$D$262,$B13,Rules!E$3:E$262,Principles!D$2)</f>
        <v>4</v>
      </c>
      <c r="E13">
        <f>COUNTIFS(Rules!$D$3:$D$262,$B13,Rules!F$3:F$262,Principles!E$2)</f>
        <v>4</v>
      </c>
      <c r="F13">
        <f>COUNTIFS(Rules!$D$3:$D$262,$B13,Rules!G$3:G$262,Principles!F$2)</f>
        <v>0</v>
      </c>
      <c r="G13">
        <f>COUNTIFS(Rules!$D$3:$D$262,$B13,Rules!H$3:H$262,Principles!G$2)</f>
        <v>0</v>
      </c>
    </row>
    <row r="14" spans="1:7" x14ac:dyDescent="0.3">
      <c r="A14">
        <v>14</v>
      </c>
      <c r="B14" t="s">
        <v>15</v>
      </c>
      <c r="C14">
        <f>COUNTIF(Rules!$D$3:$D$262,$B14)</f>
        <v>3</v>
      </c>
      <c r="D14">
        <f>COUNTIFS(Rules!$D$3:$D$262,$B14,Rules!E$3:E$262,Principles!D$2)</f>
        <v>3</v>
      </c>
      <c r="E14">
        <f>COUNTIFS(Rules!$D$3:$D$262,$B14,Rules!F$3:F$262,Principles!E$2)</f>
        <v>3</v>
      </c>
      <c r="F14">
        <f>COUNTIFS(Rules!$D$3:$D$262,$B14,Rules!G$3:G$262,Principles!F$2)</f>
        <v>0</v>
      </c>
      <c r="G14">
        <f>COUNTIFS(Rules!$D$3:$D$262,$B14,Rules!H$3:H$262,Principles!G$2)</f>
        <v>1</v>
      </c>
    </row>
    <row r="15" spans="1:7" x14ac:dyDescent="0.3">
      <c r="A15">
        <v>5</v>
      </c>
      <c r="B15" t="s">
        <v>6</v>
      </c>
      <c r="C15">
        <f>COUNTIF(Rules!$D$3:$D$262,$B15)</f>
        <v>2</v>
      </c>
      <c r="D15">
        <f>COUNTIFS(Rules!$D$3:$D$262,$B15,Rules!E$3:E$262,Principles!D$2)</f>
        <v>2</v>
      </c>
      <c r="E15">
        <f>COUNTIFS(Rules!$D$3:$D$262,$B15,Rules!F$3:F$262,Principles!E$2)</f>
        <v>2</v>
      </c>
      <c r="F15">
        <f>COUNTIFS(Rules!$D$3:$D$262,$B15,Rules!G$3:G$262,Principles!F$2)</f>
        <v>0</v>
      </c>
      <c r="G15">
        <f>COUNTIFS(Rules!$D$3:$D$262,$B15,Rules!H$3:H$262,Principles!G$2)</f>
        <v>0</v>
      </c>
    </row>
    <row r="16" spans="1:7" x14ac:dyDescent="0.3">
      <c r="A16">
        <v>10</v>
      </c>
      <c r="B16" t="s">
        <v>11</v>
      </c>
      <c r="C16">
        <f>COUNTIF(Rules!$D$3:$D$262,$B16)</f>
        <v>2</v>
      </c>
      <c r="D16">
        <f>COUNTIFS(Rules!$D$3:$D$262,$B16,Rules!E$3:E$262,Principles!D$2)</f>
        <v>2</v>
      </c>
      <c r="E16">
        <f>COUNTIFS(Rules!$D$3:$D$262,$B16,Rules!F$3:F$262,Principles!E$2)</f>
        <v>2</v>
      </c>
      <c r="F16">
        <f>COUNTIFS(Rules!$D$3:$D$262,$B16,Rules!G$3:G$262,Principles!F$2)</f>
        <v>0</v>
      </c>
      <c r="G16">
        <f>COUNTIFS(Rules!$D$3:$D$262,$B16,Rules!H$3:H$262,Principles!G$2)</f>
        <v>0</v>
      </c>
    </row>
    <row r="17" spans="1:7" x14ac:dyDescent="0.3">
      <c r="A17">
        <v>20</v>
      </c>
      <c r="B17" t="s">
        <v>559</v>
      </c>
      <c r="C17">
        <f>COUNTIF(Rules!$D$3:$D$262,$B17)</f>
        <v>2</v>
      </c>
      <c r="D17">
        <f>COUNTIFS(Rules!$D$3:$D$262,$B17,Rules!E$3:E$262,Principles!D$2)</f>
        <v>2</v>
      </c>
      <c r="E17">
        <f>COUNTIFS(Rules!$D$3:$D$262,$B17,Rules!F$3:F$262,Principles!E$2)</f>
        <v>2</v>
      </c>
      <c r="F17">
        <f>COUNTIFS(Rules!$D$3:$D$262,$B17,Rules!G$3:G$262,Principles!F$2)</f>
        <v>0</v>
      </c>
      <c r="G17">
        <f>COUNTIFS(Rules!$D$3:$D$262,$B17,Rules!H$3:H$262,Principles!G$2)</f>
        <v>0</v>
      </c>
    </row>
    <row r="18" spans="1:7" x14ac:dyDescent="0.3">
      <c r="A18">
        <v>28</v>
      </c>
      <c r="B18" t="s">
        <v>27</v>
      </c>
      <c r="C18">
        <f>COUNTIF(Rules!$D$3:$D$262,$B18)</f>
        <v>2</v>
      </c>
      <c r="D18">
        <f>COUNTIFS(Rules!$D$3:$D$262,$B18,Rules!E$3:E$262,Principles!D$2)</f>
        <v>2</v>
      </c>
      <c r="E18">
        <f>COUNTIFS(Rules!$D$3:$D$262,$B18,Rules!F$3:F$262,Principles!E$2)</f>
        <v>2</v>
      </c>
      <c r="F18">
        <f>COUNTIFS(Rules!$D$3:$D$262,$B18,Rules!G$3:G$262,Principles!F$2)</f>
        <v>0</v>
      </c>
      <c r="G18">
        <f>COUNTIFS(Rules!$D$3:$D$262,$B18,Rules!H$3:H$262,Principles!G$2)</f>
        <v>0</v>
      </c>
    </row>
    <row r="19" spans="1:7" x14ac:dyDescent="0.3">
      <c r="A19">
        <v>15</v>
      </c>
      <c r="B19" t="s">
        <v>16</v>
      </c>
      <c r="C19">
        <f>COUNTIF(Rules!$D$3:$D$262,$B19)</f>
        <v>1</v>
      </c>
      <c r="D19">
        <f>COUNTIFS(Rules!$D$3:$D$262,$B19,Rules!E$3:E$262,Principles!D$2)</f>
        <v>1</v>
      </c>
      <c r="E19">
        <f>COUNTIFS(Rules!$D$3:$D$262,$B19,Rules!F$3:F$262,Principles!E$2)</f>
        <v>0</v>
      </c>
      <c r="F19">
        <f>COUNTIFS(Rules!$D$3:$D$262,$B19,Rules!G$3:G$262,Principles!F$2)</f>
        <v>0</v>
      </c>
      <c r="G19">
        <f>COUNTIFS(Rules!$D$3:$D$262,$B19,Rules!H$3:H$262,Principles!G$2)</f>
        <v>0</v>
      </c>
    </row>
    <row r="20" spans="1:7" x14ac:dyDescent="0.3">
      <c r="A20">
        <v>23</v>
      </c>
      <c r="B20" t="s">
        <v>22</v>
      </c>
      <c r="C20">
        <f>COUNTIF(Rules!$D$3:$D$262,$B20)</f>
        <v>1</v>
      </c>
      <c r="D20">
        <f>COUNTIFS(Rules!$D$3:$D$262,$B20,Rules!E$3:E$262,Principles!D$2)</f>
        <v>0</v>
      </c>
      <c r="E20">
        <f>COUNTIFS(Rules!$D$3:$D$262,$B20,Rules!F$3:F$262,Principles!E$2)</f>
        <v>0</v>
      </c>
      <c r="F20">
        <f>COUNTIFS(Rules!$D$3:$D$262,$B20,Rules!G$3:G$262,Principles!F$2)</f>
        <v>0</v>
      </c>
      <c r="G20">
        <f>COUNTIFS(Rules!$D$3:$D$262,$B20,Rules!H$3:H$262,Principles!G$2)</f>
        <v>1</v>
      </c>
    </row>
    <row r="21" spans="1:7" x14ac:dyDescent="0.3">
      <c r="A21">
        <v>1</v>
      </c>
      <c r="B21" t="s">
        <v>0</v>
      </c>
      <c r="C21">
        <f>COUNTIF(Rules!$D$3:$D$262,$B21)</f>
        <v>0</v>
      </c>
      <c r="D21">
        <f>COUNTIFS(Rules!$D$3:$D$262,$B21,Rules!E$3:E$262,Principles!D$2)</f>
        <v>0</v>
      </c>
      <c r="E21">
        <f>COUNTIFS(Rules!$D$3:$D$262,$B21,Rules!F$3:F$262,Principles!E$2)</f>
        <v>0</v>
      </c>
      <c r="F21">
        <f>COUNTIFS(Rules!$D$3:$D$262,$B21,Rules!G$3:G$262,Principles!F$2)</f>
        <v>0</v>
      </c>
      <c r="G21">
        <f>COUNTIFS(Rules!$D$3:$D$262,$B21,Rules!H$3:H$262,Principles!G$2)</f>
        <v>0</v>
      </c>
    </row>
    <row r="22" spans="1:7" x14ac:dyDescent="0.3">
      <c r="A22">
        <v>2</v>
      </c>
      <c r="B22" t="s">
        <v>1</v>
      </c>
      <c r="C22">
        <f>COUNTIF(Rules!$D$3:$D$262,$B22)</f>
        <v>0</v>
      </c>
      <c r="D22">
        <f>COUNTIFS(Rules!$D$3:$D$262,$B22,Rules!E$3:E$262,Principles!D$2)</f>
        <v>0</v>
      </c>
      <c r="E22">
        <f>COUNTIFS(Rules!$D$3:$D$262,$B22,Rules!F$3:F$262,Principles!E$2)</f>
        <v>0</v>
      </c>
      <c r="F22">
        <f>COUNTIFS(Rules!$D$3:$D$262,$B22,Rules!G$3:G$262,Principles!F$2)</f>
        <v>0</v>
      </c>
      <c r="G22">
        <f>COUNTIFS(Rules!$D$3:$D$262,$B22,Rules!H$3:H$262,Principles!G$2)</f>
        <v>0</v>
      </c>
    </row>
    <row r="23" spans="1:7" x14ac:dyDescent="0.3">
      <c r="A23">
        <v>3</v>
      </c>
      <c r="B23" t="s">
        <v>4</v>
      </c>
      <c r="C23">
        <f>COUNTIF(Rules!$D$3:$D$262,$B23)</f>
        <v>0</v>
      </c>
      <c r="D23">
        <f>COUNTIFS(Rules!$D$3:$D$262,$B23,Rules!E$3:E$262,Principles!D$2)</f>
        <v>0</v>
      </c>
      <c r="E23">
        <f>COUNTIFS(Rules!$D$3:$D$262,$B23,Rules!F$3:F$262,Principles!E$2)</f>
        <v>0</v>
      </c>
      <c r="F23">
        <f>COUNTIFS(Rules!$D$3:$D$262,$B23,Rules!G$3:G$262,Principles!F$2)</f>
        <v>0</v>
      </c>
      <c r="G23">
        <f>COUNTIFS(Rules!$D$3:$D$262,$B23,Rules!H$3:H$262,Principles!G$2)</f>
        <v>0</v>
      </c>
    </row>
    <row r="24" spans="1:7" x14ac:dyDescent="0.3">
      <c r="A24">
        <v>4</v>
      </c>
      <c r="B24" t="s">
        <v>5</v>
      </c>
      <c r="C24">
        <f>COUNTIF(Rules!$D$3:$D$262,$B24)</f>
        <v>0</v>
      </c>
      <c r="D24">
        <f>COUNTIFS(Rules!$D$3:$D$262,$B24,Rules!E$3:E$262,Principles!D$2)</f>
        <v>0</v>
      </c>
      <c r="E24">
        <f>COUNTIFS(Rules!$D$3:$D$262,$B24,Rules!F$3:F$262,Principles!E$2)</f>
        <v>0</v>
      </c>
      <c r="F24">
        <f>COUNTIFS(Rules!$D$3:$D$262,$B24,Rules!G$3:G$262,Principles!F$2)</f>
        <v>0</v>
      </c>
      <c r="G24">
        <f>COUNTIFS(Rules!$D$3:$D$262,$B24,Rules!H$3:H$262,Principles!G$2)</f>
        <v>0</v>
      </c>
    </row>
    <row r="25" spans="1:7" x14ac:dyDescent="0.3">
      <c r="A25">
        <v>6</v>
      </c>
      <c r="B25" t="s">
        <v>7</v>
      </c>
      <c r="C25">
        <f>COUNTIF(Rules!$D$3:$D$262,$B25)</f>
        <v>0</v>
      </c>
      <c r="D25">
        <f>COUNTIFS(Rules!$D$3:$D$262,$B25,Rules!E$3:E$262,Principles!D$2)</f>
        <v>0</v>
      </c>
      <c r="E25">
        <f>COUNTIFS(Rules!$D$3:$D$262,$B25,Rules!F$3:F$262,Principles!E$2)</f>
        <v>0</v>
      </c>
      <c r="F25">
        <f>COUNTIFS(Rules!$D$3:$D$262,$B25,Rules!G$3:G$262,Principles!F$2)</f>
        <v>0</v>
      </c>
      <c r="G25">
        <f>COUNTIFS(Rules!$D$3:$D$262,$B25,Rules!H$3:H$262,Principles!G$2)</f>
        <v>0</v>
      </c>
    </row>
    <row r="26" spans="1:7" x14ac:dyDescent="0.3">
      <c r="A26">
        <v>8</v>
      </c>
      <c r="B26" t="s">
        <v>9</v>
      </c>
      <c r="C26">
        <f>COUNTIF(Rules!$D$3:$D$262,$B26)</f>
        <v>0</v>
      </c>
      <c r="D26">
        <f>COUNTIFS(Rules!$D$3:$D$262,$B26,Rules!E$3:E$262,Principles!D$2)</f>
        <v>0</v>
      </c>
      <c r="E26">
        <f>COUNTIFS(Rules!$D$3:$D$262,$B26,Rules!F$3:F$262,Principles!E$2)</f>
        <v>0</v>
      </c>
      <c r="F26">
        <f>COUNTIFS(Rules!$D$3:$D$262,$B26,Rules!G$3:G$262,Principles!F$2)</f>
        <v>0</v>
      </c>
      <c r="G26">
        <f>COUNTIFS(Rules!$D$3:$D$262,$B26,Rules!H$3:H$262,Principles!G$2)</f>
        <v>0</v>
      </c>
    </row>
    <row r="27" spans="1:7" x14ac:dyDescent="0.3">
      <c r="A27">
        <v>9</v>
      </c>
      <c r="B27" t="s">
        <v>10</v>
      </c>
      <c r="C27">
        <f>COUNTIF(Rules!$D$3:$D$262,$B27)</f>
        <v>0</v>
      </c>
      <c r="D27">
        <f>COUNTIFS(Rules!$D$3:$D$262,$B27,Rules!E$3:E$262,Principles!D$2)</f>
        <v>0</v>
      </c>
      <c r="E27">
        <f>COUNTIFS(Rules!$D$3:$D$262,$B27,Rules!F$3:F$262,Principles!E$2)</f>
        <v>0</v>
      </c>
      <c r="F27">
        <f>COUNTIFS(Rules!$D$3:$D$262,$B27,Rules!G$3:G$262,Principles!F$2)</f>
        <v>0</v>
      </c>
      <c r="G27">
        <f>COUNTIFS(Rules!$D$3:$D$262,$B27,Rules!H$3:H$262,Principles!G$2)</f>
        <v>0</v>
      </c>
    </row>
    <row r="28" spans="1:7" x14ac:dyDescent="0.3">
      <c r="A28">
        <v>13</v>
      </c>
      <c r="B28" t="s">
        <v>14</v>
      </c>
      <c r="C28">
        <f>COUNTIF(Rules!$D$3:$D$262,$B28)</f>
        <v>0</v>
      </c>
      <c r="D28">
        <f>COUNTIFS(Rules!$D$3:$D$262,$B28,Rules!E$3:E$262,Principles!D$2)</f>
        <v>0</v>
      </c>
      <c r="E28">
        <f>COUNTIFS(Rules!$D$3:$D$262,$B28,Rules!F$3:F$262,Principles!E$2)</f>
        <v>0</v>
      </c>
      <c r="F28">
        <f>COUNTIFS(Rules!$D$3:$D$262,$B28,Rules!G$3:G$262,Principles!F$2)</f>
        <v>0</v>
      </c>
      <c r="G28">
        <f>COUNTIFS(Rules!$D$3:$D$262,$B28,Rules!H$3:H$262,Principles!G$2)</f>
        <v>0</v>
      </c>
    </row>
    <row r="29" spans="1:7" x14ac:dyDescent="0.3">
      <c r="A29">
        <v>18</v>
      </c>
      <c r="B29" t="s">
        <v>19</v>
      </c>
      <c r="C29">
        <f>COUNTIF(Rules!$D$3:$D$262,$B29)</f>
        <v>0</v>
      </c>
      <c r="D29">
        <f>COUNTIFS(Rules!$D$3:$D$262,$B29,Rules!E$3:E$262,Principles!D$2)</f>
        <v>0</v>
      </c>
      <c r="E29">
        <f>COUNTIFS(Rules!$D$3:$D$262,$B29,Rules!F$3:F$262,Principles!E$2)</f>
        <v>0</v>
      </c>
      <c r="F29">
        <f>COUNTIFS(Rules!$D$3:$D$262,$B29,Rules!G$3:G$262,Principles!F$2)</f>
        <v>0</v>
      </c>
      <c r="G29">
        <f>COUNTIFS(Rules!$D$3:$D$262,$B29,Rules!H$3:H$262,Principles!G$2)</f>
        <v>0</v>
      </c>
    </row>
    <row r="30" spans="1:7" x14ac:dyDescent="0.3">
      <c r="A30">
        <v>25</v>
      </c>
      <c r="B30" t="s">
        <v>37</v>
      </c>
      <c r="C30">
        <f>COUNTIF(Rules!$D$3:$D$262,$B30)</f>
        <v>0</v>
      </c>
      <c r="D30">
        <f>COUNTIFS(Rules!$D$3:$D$262,$B30,Rules!E$3:E$262,Principles!D$2)</f>
        <v>0</v>
      </c>
      <c r="E30">
        <f>COUNTIFS(Rules!$D$3:$D$262,$B30,Rules!F$3:F$262,Principles!E$2)</f>
        <v>0</v>
      </c>
      <c r="F30">
        <f>COUNTIFS(Rules!$D$3:$D$262,$B30,Rules!G$3:G$262,Principles!F$2)</f>
        <v>0</v>
      </c>
      <c r="G30">
        <f>COUNTIFS(Rules!$D$3:$D$262,$B30,Rules!H$3:H$262,Principles!G$2)</f>
        <v>0</v>
      </c>
    </row>
    <row r="31" spans="1:7" x14ac:dyDescent="0.3">
      <c r="A31">
        <v>26</v>
      </c>
      <c r="B31" t="s">
        <v>25</v>
      </c>
      <c r="C31">
        <f>COUNTIF(Rules!$D$3:$D$262,$B31)</f>
        <v>0</v>
      </c>
      <c r="D31">
        <f>COUNTIFS(Rules!$D$3:$D$262,$B31,Rules!E$3:E$262,Principles!D$2)</f>
        <v>0</v>
      </c>
      <c r="E31">
        <f>COUNTIFS(Rules!$D$3:$D$262,$B31,Rules!F$3:F$262,Principles!E$2)</f>
        <v>0</v>
      </c>
      <c r="F31">
        <f>COUNTIFS(Rules!$D$3:$D$262,$B31,Rules!G$3:G$262,Principles!F$2)</f>
        <v>0</v>
      </c>
      <c r="G31">
        <f>COUNTIFS(Rules!$D$3:$D$262,$B31,Rules!H$3:H$262,Principles!G$2)</f>
        <v>0</v>
      </c>
    </row>
    <row r="32" spans="1:7" x14ac:dyDescent="0.3">
      <c r="C32">
        <f>SUM(C3:C31)</f>
        <v>260</v>
      </c>
      <c r="D32">
        <f>SUM(D3:D31)</f>
        <v>220</v>
      </c>
      <c r="E32">
        <f>SUM(E3:E31)</f>
        <v>204</v>
      </c>
      <c r="F32">
        <f>SUM(F3:F31)</f>
        <v>13</v>
      </c>
      <c r="G32">
        <f>SUM(G3:G31)</f>
        <v>25</v>
      </c>
    </row>
  </sheetData>
  <autoFilter ref="A2:B31" xr:uid="{E2511E73-D002-4DBB-85DE-C35D0400F323}"/>
  <sortState xmlns:xlrd2="http://schemas.microsoft.com/office/spreadsheetml/2017/richdata2" ref="A3:G31">
    <sortCondition descending="1" ref="C3:C31"/>
  </sortState>
  <mergeCells count="1">
    <mergeCell ref="D1:G1"/>
  </mergeCells>
  <conditionalFormatting sqref="C3:C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384A-BC10-4A72-9BC4-8530FB7EC620}">
  <dimension ref="A1:H263"/>
  <sheetViews>
    <sheetView topLeftCell="B30" workbookViewId="0">
      <selection activeCell="D57" sqref="D57"/>
    </sheetView>
  </sheetViews>
  <sheetFormatPr defaultRowHeight="14.4" x14ac:dyDescent="0.3"/>
  <cols>
    <col min="1" max="1" width="14" customWidth="1"/>
    <col min="3" max="3" width="58.5546875" customWidth="1"/>
    <col min="4" max="4" width="22.5546875" customWidth="1"/>
  </cols>
  <sheetData>
    <row r="1" spans="1:8" x14ac:dyDescent="0.3">
      <c r="E1" s="4" t="s">
        <v>560</v>
      </c>
      <c r="F1" s="4"/>
      <c r="G1" s="4"/>
      <c r="H1" s="4"/>
    </row>
    <row r="2" spans="1:8" x14ac:dyDescent="0.3">
      <c r="A2" t="s">
        <v>29</v>
      </c>
      <c r="B2" t="s">
        <v>2</v>
      </c>
      <c r="C2" t="s">
        <v>561</v>
      </c>
      <c r="D2" t="s">
        <v>3</v>
      </c>
      <c r="E2" t="s">
        <v>547</v>
      </c>
      <c r="F2" t="s">
        <v>548</v>
      </c>
      <c r="G2" t="s">
        <v>550</v>
      </c>
      <c r="H2" t="s">
        <v>549</v>
      </c>
    </row>
    <row r="3" spans="1:8" ht="15" customHeight="1" x14ac:dyDescent="0.3">
      <c r="A3" s="5" t="s">
        <v>30</v>
      </c>
      <c r="B3" s="2" t="s">
        <v>43</v>
      </c>
      <c r="C3" t="s">
        <v>300</v>
      </c>
      <c r="D3" t="s">
        <v>8</v>
      </c>
      <c r="G3" t="s">
        <v>550</v>
      </c>
    </row>
    <row r="4" spans="1:8" x14ac:dyDescent="0.3">
      <c r="A4" s="5"/>
      <c r="B4" s="2" t="s">
        <v>44</v>
      </c>
      <c r="C4" t="s">
        <v>301</v>
      </c>
      <c r="D4" t="s">
        <v>8</v>
      </c>
      <c r="G4" t="s">
        <v>550</v>
      </c>
    </row>
    <row r="5" spans="1:8" x14ac:dyDescent="0.3">
      <c r="A5" s="5"/>
      <c r="B5" s="2" t="s">
        <v>45</v>
      </c>
      <c r="C5" t="s">
        <v>302</v>
      </c>
      <c r="D5" t="s">
        <v>8</v>
      </c>
      <c r="E5" t="s">
        <v>547</v>
      </c>
      <c r="F5" t="s">
        <v>548</v>
      </c>
    </row>
    <row r="6" spans="1:8" x14ac:dyDescent="0.3">
      <c r="A6" s="5"/>
      <c r="B6" s="2" t="s">
        <v>46</v>
      </c>
      <c r="C6" t="s">
        <v>303</v>
      </c>
      <c r="D6" t="s">
        <v>8</v>
      </c>
      <c r="E6" t="s">
        <v>547</v>
      </c>
      <c r="F6" t="s">
        <v>548</v>
      </c>
    </row>
    <row r="7" spans="1:8" x14ac:dyDescent="0.3">
      <c r="A7" s="5"/>
      <c r="B7" s="2" t="s">
        <v>47</v>
      </c>
      <c r="C7" t="s">
        <v>304</v>
      </c>
      <c r="D7" t="s">
        <v>8</v>
      </c>
      <c r="E7" t="s">
        <v>547</v>
      </c>
    </row>
    <row r="8" spans="1:8" x14ac:dyDescent="0.3">
      <c r="A8" s="5"/>
      <c r="B8" s="2" t="s">
        <v>48</v>
      </c>
      <c r="C8" t="s">
        <v>305</v>
      </c>
      <c r="D8" t="s">
        <v>8</v>
      </c>
      <c r="F8" t="s">
        <v>548</v>
      </c>
    </row>
    <row r="9" spans="1:8" ht="29.25" customHeight="1" x14ac:dyDescent="0.3">
      <c r="A9" s="1" t="s">
        <v>31</v>
      </c>
      <c r="B9" s="2" t="s">
        <v>49</v>
      </c>
      <c r="C9" t="s">
        <v>306</v>
      </c>
      <c r="D9" t="s">
        <v>24</v>
      </c>
      <c r="H9" t="s">
        <v>549</v>
      </c>
    </row>
    <row r="10" spans="1:8" ht="12.75" customHeight="1" x14ac:dyDescent="0.3">
      <c r="A10" s="5" t="s">
        <v>32</v>
      </c>
      <c r="B10" s="2" t="s">
        <v>50</v>
      </c>
      <c r="C10" t="s">
        <v>307</v>
      </c>
      <c r="D10" t="s">
        <v>15</v>
      </c>
      <c r="E10" t="s">
        <v>547</v>
      </c>
      <c r="F10" t="s">
        <v>548</v>
      </c>
      <c r="H10" t="s">
        <v>549</v>
      </c>
    </row>
    <row r="11" spans="1:8" x14ac:dyDescent="0.3">
      <c r="A11" s="5"/>
      <c r="B11" s="2" t="s">
        <v>51</v>
      </c>
      <c r="C11" t="s">
        <v>308</v>
      </c>
      <c r="D11" t="s">
        <v>17</v>
      </c>
      <c r="E11" t="s">
        <v>547</v>
      </c>
      <c r="F11" t="s">
        <v>548</v>
      </c>
      <c r="H11" t="s">
        <v>549</v>
      </c>
    </row>
    <row r="12" spans="1:8" x14ac:dyDescent="0.3">
      <c r="A12" s="5"/>
      <c r="B12" s="2" t="s">
        <v>52</v>
      </c>
      <c r="C12" t="s">
        <v>309</v>
      </c>
      <c r="D12" t="s">
        <v>15</v>
      </c>
      <c r="E12" t="s">
        <v>547</v>
      </c>
      <c r="F12" t="s">
        <v>548</v>
      </c>
    </row>
    <row r="13" spans="1:8" x14ac:dyDescent="0.3">
      <c r="A13" s="5"/>
      <c r="B13" s="2" t="s">
        <v>53</v>
      </c>
      <c r="C13" t="s">
        <v>310</v>
      </c>
      <c r="D13" t="s">
        <v>15</v>
      </c>
      <c r="E13" t="s">
        <v>547</v>
      </c>
      <c r="F13" t="s">
        <v>548</v>
      </c>
    </row>
    <row r="14" spans="1:8" x14ac:dyDescent="0.3">
      <c r="A14" s="5"/>
      <c r="B14" s="2" t="s">
        <v>54</v>
      </c>
      <c r="C14" t="s">
        <v>311</v>
      </c>
      <c r="D14" t="s">
        <v>21</v>
      </c>
      <c r="E14" t="s">
        <v>547</v>
      </c>
      <c r="F14" t="s">
        <v>548</v>
      </c>
    </row>
    <row r="15" spans="1:8" ht="12.75" customHeight="1" x14ac:dyDescent="0.3">
      <c r="A15" s="5" t="s">
        <v>33</v>
      </c>
      <c r="B15" s="2" t="s">
        <v>55</v>
      </c>
      <c r="C15" t="s">
        <v>312</v>
      </c>
      <c r="D15" t="s">
        <v>18</v>
      </c>
      <c r="E15" t="s">
        <v>547</v>
      </c>
      <c r="F15" t="s">
        <v>548</v>
      </c>
    </row>
    <row r="16" spans="1:8" x14ac:dyDescent="0.3">
      <c r="A16" s="5"/>
      <c r="B16" s="2" t="s">
        <v>56</v>
      </c>
      <c r="C16" t="s">
        <v>313</v>
      </c>
      <c r="D16" t="s">
        <v>18</v>
      </c>
      <c r="E16" t="s">
        <v>547</v>
      </c>
      <c r="F16" t="s">
        <v>548</v>
      </c>
    </row>
    <row r="17" spans="1:6" x14ac:dyDescent="0.3">
      <c r="A17" s="5"/>
      <c r="B17" s="2" t="s">
        <v>57</v>
      </c>
      <c r="C17" t="s">
        <v>314</v>
      </c>
      <c r="D17" t="s">
        <v>18</v>
      </c>
      <c r="E17" t="s">
        <v>547</v>
      </c>
      <c r="F17" t="s">
        <v>548</v>
      </c>
    </row>
    <row r="18" spans="1:6" x14ac:dyDescent="0.3">
      <c r="A18" s="5"/>
      <c r="B18" s="2" t="s">
        <v>58</v>
      </c>
      <c r="C18" t="s">
        <v>315</v>
      </c>
      <c r="D18" t="s">
        <v>18</v>
      </c>
      <c r="E18" t="s">
        <v>547</v>
      </c>
      <c r="F18" t="s">
        <v>548</v>
      </c>
    </row>
    <row r="19" spans="1:6" x14ac:dyDescent="0.3">
      <c r="A19" s="5"/>
      <c r="B19" s="2" t="s">
        <v>59</v>
      </c>
      <c r="C19" t="s">
        <v>316</v>
      </c>
      <c r="D19" t="s">
        <v>18</v>
      </c>
      <c r="E19" t="s">
        <v>547</v>
      </c>
      <c r="F19" t="s">
        <v>548</v>
      </c>
    </row>
    <row r="20" spans="1:6" x14ac:dyDescent="0.3">
      <c r="A20" s="5"/>
      <c r="B20" s="2" t="s">
        <v>60</v>
      </c>
      <c r="C20" t="s">
        <v>317</v>
      </c>
      <c r="D20" t="s">
        <v>18</v>
      </c>
      <c r="E20" t="s">
        <v>547</v>
      </c>
      <c r="F20" t="s">
        <v>548</v>
      </c>
    </row>
    <row r="21" spans="1:6" x14ac:dyDescent="0.3">
      <c r="A21" s="5"/>
      <c r="B21" s="2" t="s">
        <v>61</v>
      </c>
      <c r="C21" t="s">
        <v>318</v>
      </c>
      <c r="D21" t="s">
        <v>18</v>
      </c>
      <c r="E21" t="s">
        <v>547</v>
      </c>
      <c r="F21" t="s">
        <v>548</v>
      </c>
    </row>
    <row r="22" spans="1:6" x14ac:dyDescent="0.3">
      <c r="A22" s="5"/>
      <c r="B22" s="2" t="s">
        <v>62</v>
      </c>
      <c r="C22" t="s">
        <v>319</v>
      </c>
      <c r="D22" t="s">
        <v>18</v>
      </c>
      <c r="E22" t="s">
        <v>547</v>
      </c>
      <c r="F22" t="s">
        <v>548</v>
      </c>
    </row>
    <row r="23" spans="1:6" x14ac:dyDescent="0.3">
      <c r="A23" s="5"/>
      <c r="B23" s="2" t="s">
        <v>63</v>
      </c>
      <c r="C23" t="s">
        <v>320</v>
      </c>
      <c r="D23" t="s">
        <v>18</v>
      </c>
      <c r="E23" t="s">
        <v>547</v>
      </c>
      <c r="F23" t="s">
        <v>548</v>
      </c>
    </row>
    <row r="24" spans="1:6" x14ac:dyDescent="0.3">
      <c r="A24" s="5"/>
      <c r="B24" s="2" t="s">
        <v>38</v>
      </c>
      <c r="C24" t="s">
        <v>321</v>
      </c>
      <c r="D24" t="s">
        <v>13</v>
      </c>
      <c r="E24" t="s">
        <v>547</v>
      </c>
      <c r="F24" t="s">
        <v>548</v>
      </c>
    </row>
    <row r="25" spans="1:6" x14ac:dyDescent="0.3">
      <c r="A25" s="5"/>
      <c r="B25" s="2" t="s">
        <v>39</v>
      </c>
      <c r="C25" t="s">
        <v>322</v>
      </c>
      <c r="D25" t="s">
        <v>18</v>
      </c>
      <c r="E25" t="s">
        <v>547</v>
      </c>
    </row>
    <row r="26" spans="1:6" x14ac:dyDescent="0.3">
      <c r="A26" s="5"/>
      <c r="B26" s="2" t="s">
        <v>40</v>
      </c>
      <c r="C26" t="s">
        <v>323</v>
      </c>
      <c r="D26" t="s">
        <v>23</v>
      </c>
      <c r="E26" t="s">
        <v>547</v>
      </c>
      <c r="F26" t="s">
        <v>548</v>
      </c>
    </row>
    <row r="27" spans="1:6" x14ac:dyDescent="0.3">
      <c r="A27" s="5"/>
      <c r="B27" s="2" t="s">
        <v>41</v>
      </c>
      <c r="C27" t="s">
        <v>324</v>
      </c>
      <c r="D27" t="s">
        <v>18</v>
      </c>
      <c r="E27" t="s">
        <v>547</v>
      </c>
    </row>
    <row r="28" spans="1:6" x14ac:dyDescent="0.3">
      <c r="A28" s="5"/>
      <c r="B28" s="2" t="s">
        <v>42</v>
      </c>
      <c r="C28" t="s">
        <v>325</v>
      </c>
      <c r="D28" t="s">
        <v>23</v>
      </c>
      <c r="E28" t="s">
        <v>547</v>
      </c>
      <c r="F28" t="s">
        <v>548</v>
      </c>
    </row>
    <row r="29" spans="1:6" x14ac:dyDescent="0.3">
      <c r="A29" s="5"/>
      <c r="B29" s="2" t="s">
        <v>64</v>
      </c>
      <c r="C29" t="s">
        <v>326</v>
      </c>
      <c r="D29" t="s">
        <v>18</v>
      </c>
      <c r="E29" t="s">
        <v>547</v>
      </c>
      <c r="F29" t="s">
        <v>548</v>
      </c>
    </row>
    <row r="30" spans="1:6" x14ac:dyDescent="0.3">
      <c r="A30" s="5"/>
      <c r="B30" s="2" t="s">
        <v>65</v>
      </c>
      <c r="C30" t="s">
        <v>327</v>
      </c>
      <c r="D30" t="s">
        <v>18</v>
      </c>
      <c r="E30" t="s">
        <v>547</v>
      </c>
      <c r="F30" t="s">
        <v>548</v>
      </c>
    </row>
    <row r="31" spans="1:6" x14ac:dyDescent="0.3">
      <c r="A31" s="5"/>
      <c r="B31" s="2" t="s">
        <v>66</v>
      </c>
      <c r="C31" t="s">
        <v>328</v>
      </c>
      <c r="D31" t="s">
        <v>18</v>
      </c>
      <c r="E31" t="s">
        <v>547</v>
      </c>
      <c r="F31" t="s">
        <v>548</v>
      </c>
    </row>
    <row r="32" spans="1:6" x14ac:dyDescent="0.3">
      <c r="A32" s="5"/>
      <c r="B32" s="2" t="s">
        <v>67</v>
      </c>
      <c r="C32" t="s">
        <v>329</v>
      </c>
      <c r="D32" t="s">
        <v>18</v>
      </c>
      <c r="E32" t="s">
        <v>547</v>
      </c>
      <c r="F32" t="s">
        <v>548</v>
      </c>
    </row>
    <row r="33" spans="1:7" x14ac:dyDescent="0.3">
      <c r="A33" s="5"/>
      <c r="B33" s="2" t="s">
        <v>68</v>
      </c>
      <c r="C33" t="s">
        <v>330</v>
      </c>
      <c r="D33" t="s">
        <v>18</v>
      </c>
      <c r="E33" t="s">
        <v>547</v>
      </c>
      <c r="F33" t="s">
        <v>548</v>
      </c>
    </row>
    <row r="34" spans="1:7" x14ac:dyDescent="0.3">
      <c r="A34" s="5"/>
      <c r="B34" s="2" t="s">
        <v>69</v>
      </c>
      <c r="C34" t="s">
        <v>331</v>
      </c>
      <c r="D34" t="s">
        <v>18</v>
      </c>
      <c r="E34" t="s">
        <v>547</v>
      </c>
      <c r="F34" t="s">
        <v>548</v>
      </c>
    </row>
    <row r="35" spans="1:7" x14ac:dyDescent="0.3">
      <c r="A35" s="5"/>
      <c r="B35" s="2" t="s">
        <v>70</v>
      </c>
      <c r="C35" t="s">
        <v>332</v>
      </c>
      <c r="D35" t="s">
        <v>18</v>
      </c>
      <c r="E35" t="s">
        <v>547</v>
      </c>
      <c r="F35" t="s">
        <v>548</v>
      </c>
    </row>
    <row r="36" spans="1:7" x14ac:dyDescent="0.3">
      <c r="A36" s="5"/>
      <c r="B36" s="2" t="s">
        <v>71</v>
      </c>
      <c r="C36" t="s">
        <v>333</v>
      </c>
      <c r="D36" t="s">
        <v>18</v>
      </c>
      <c r="E36" t="s">
        <v>547</v>
      </c>
      <c r="F36" t="s">
        <v>548</v>
      </c>
    </row>
    <row r="37" spans="1:7" x14ac:dyDescent="0.3">
      <c r="A37" s="5"/>
      <c r="B37" s="2" t="s">
        <v>72</v>
      </c>
      <c r="C37" t="s">
        <v>334</v>
      </c>
      <c r="D37" t="s">
        <v>18</v>
      </c>
      <c r="E37" t="s">
        <v>547</v>
      </c>
      <c r="F37" t="s">
        <v>548</v>
      </c>
    </row>
    <row r="38" spans="1:7" x14ac:dyDescent="0.3">
      <c r="A38" s="5"/>
      <c r="B38" s="2" t="s">
        <v>73</v>
      </c>
      <c r="C38" t="s">
        <v>335</v>
      </c>
      <c r="D38" t="s">
        <v>18</v>
      </c>
      <c r="E38" t="s">
        <v>547</v>
      </c>
      <c r="F38" t="s">
        <v>548</v>
      </c>
    </row>
    <row r="39" spans="1:7" x14ac:dyDescent="0.3">
      <c r="A39" s="5"/>
      <c r="B39" s="2" t="s">
        <v>74</v>
      </c>
      <c r="C39" t="s">
        <v>336</v>
      </c>
      <c r="D39" t="s">
        <v>13</v>
      </c>
      <c r="E39" t="s">
        <v>547</v>
      </c>
      <c r="F39" t="s">
        <v>548</v>
      </c>
    </row>
    <row r="40" spans="1:7" x14ac:dyDescent="0.3">
      <c r="A40" s="5"/>
      <c r="B40" s="2" t="s">
        <v>75</v>
      </c>
      <c r="C40" t="s">
        <v>337</v>
      </c>
      <c r="D40" t="s">
        <v>23</v>
      </c>
      <c r="E40" t="s">
        <v>547</v>
      </c>
      <c r="F40" t="s">
        <v>548</v>
      </c>
    </row>
    <row r="41" spans="1:7" x14ac:dyDescent="0.3">
      <c r="A41" s="5"/>
      <c r="B41" s="2" t="s">
        <v>76</v>
      </c>
      <c r="C41" t="s">
        <v>338</v>
      </c>
      <c r="D41" t="s">
        <v>11</v>
      </c>
      <c r="E41" t="s">
        <v>547</v>
      </c>
      <c r="F41" t="s">
        <v>548</v>
      </c>
    </row>
    <row r="42" spans="1:7" x14ac:dyDescent="0.3">
      <c r="A42" s="5"/>
      <c r="B42" s="2" t="s">
        <v>77</v>
      </c>
      <c r="C42" t="s">
        <v>339</v>
      </c>
      <c r="D42" t="s">
        <v>11</v>
      </c>
      <c r="E42" t="s">
        <v>547</v>
      </c>
      <c r="F42" t="s">
        <v>548</v>
      </c>
    </row>
    <row r="43" spans="1:7" x14ac:dyDescent="0.3">
      <c r="A43" s="5"/>
      <c r="B43" s="2" t="s">
        <v>78</v>
      </c>
      <c r="C43" t="s">
        <v>340</v>
      </c>
      <c r="D43" t="s">
        <v>24</v>
      </c>
      <c r="E43" t="s">
        <v>547</v>
      </c>
      <c r="F43" t="s">
        <v>548</v>
      </c>
    </row>
    <row r="44" spans="1:7" x14ac:dyDescent="0.3">
      <c r="A44" s="5"/>
      <c r="B44" s="2" t="s">
        <v>79</v>
      </c>
      <c r="C44" t="s">
        <v>341</v>
      </c>
      <c r="D44" t="s">
        <v>16</v>
      </c>
      <c r="E44" t="s">
        <v>547</v>
      </c>
    </row>
    <row r="45" spans="1:7" x14ac:dyDescent="0.3">
      <c r="A45" s="5"/>
      <c r="B45" s="2" t="s">
        <v>80</v>
      </c>
      <c r="C45" t="s">
        <v>342</v>
      </c>
      <c r="D45" t="s">
        <v>24</v>
      </c>
      <c r="E45" t="s">
        <v>547</v>
      </c>
      <c r="F45" t="s">
        <v>548</v>
      </c>
    </row>
    <row r="46" spans="1:7" x14ac:dyDescent="0.3">
      <c r="A46" s="5"/>
      <c r="B46" s="2" t="s">
        <v>81</v>
      </c>
      <c r="C46" t="s">
        <v>342</v>
      </c>
      <c r="D46" t="s">
        <v>24</v>
      </c>
      <c r="G46" t="s">
        <v>550</v>
      </c>
    </row>
    <row r="47" spans="1:7" x14ac:dyDescent="0.3">
      <c r="A47" s="5"/>
      <c r="B47" s="2" t="s">
        <v>82</v>
      </c>
      <c r="C47" t="s">
        <v>343</v>
      </c>
      <c r="D47" t="s">
        <v>24</v>
      </c>
      <c r="E47" t="s">
        <v>547</v>
      </c>
    </row>
    <row r="48" spans="1:7" x14ac:dyDescent="0.3">
      <c r="A48" s="5"/>
      <c r="B48" s="2" t="s">
        <v>83</v>
      </c>
      <c r="C48" t="s">
        <v>344</v>
      </c>
      <c r="D48" t="s">
        <v>18</v>
      </c>
      <c r="E48" t="s">
        <v>547</v>
      </c>
    </row>
    <row r="49" spans="1:6" x14ac:dyDescent="0.3">
      <c r="A49" s="5"/>
      <c r="B49" s="2" t="s">
        <v>84</v>
      </c>
      <c r="C49" t="s">
        <v>345</v>
      </c>
      <c r="D49" t="s">
        <v>18</v>
      </c>
      <c r="E49" t="s">
        <v>547</v>
      </c>
    </row>
    <row r="50" spans="1:6" x14ac:dyDescent="0.3">
      <c r="A50" s="5"/>
      <c r="B50" s="2" t="s">
        <v>85</v>
      </c>
      <c r="C50" t="s">
        <v>346</v>
      </c>
      <c r="D50" t="s">
        <v>13</v>
      </c>
      <c r="E50" t="s">
        <v>547</v>
      </c>
      <c r="F50" t="s">
        <v>548</v>
      </c>
    </row>
    <row r="51" spans="1:6" x14ac:dyDescent="0.3">
      <c r="A51" s="5"/>
      <c r="B51" s="2" t="s">
        <v>86</v>
      </c>
      <c r="C51" t="s">
        <v>347</v>
      </c>
      <c r="D51" t="s">
        <v>23</v>
      </c>
      <c r="E51" t="s">
        <v>547</v>
      </c>
      <c r="F51" t="s">
        <v>548</v>
      </c>
    </row>
    <row r="52" spans="1:6" x14ac:dyDescent="0.3">
      <c r="A52" s="5"/>
      <c r="B52" s="2" t="s">
        <v>87</v>
      </c>
      <c r="C52" t="s">
        <v>348</v>
      </c>
      <c r="D52" t="s">
        <v>12</v>
      </c>
      <c r="E52" t="s">
        <v>547</v>
      </c>
      <c r="F52" t="s">
        <v>548</v>
      </c>
    </row>
    <row r="53" spans="1:6" x14ac:dyDescent="0.3">
      <c r="A53" s="5"/>
      <c r="B53" s="2" t="s">
        <v>88</v>
      </c>
      <c r="C53" t="s">
        <v>349</v>
      </c>
      <c r="D53" t="s">
        <v>12</v>
      </c>
      <c r="E53" t="s">
        <v>547</v>
      </c>
      <c r="F53" t="s">
        <v>548</v>
      </c>
    </row>
    <row r="54" spans="1:6" x14ac:dyDescent="0.3">
      <c r="A54" s="5"/>
      <c r="B54" s="2" t="s">
        <v>89</v>
      </c>
      <c r="C54" t="s">
        <v>350</v>
      </c>
      <c r="D54" t="s">
        <v>18</v>
      </c>
      <c r="E54" t="s">
        <v>547</v>
      </c>
      <c r="F54" t="s">
        <v>548</v>
      </c>
    </row>
    <row r="55" spans="1:6" x14ac:dyDescent="0.3">
      <c r="A55" s="5"/>
      <c r="B55" s="2" t="s">
        <v>90</v>
      </c>
      <c r="C55" t="s">
        <v>351</v>
      </c>
      <c r="D55" t="s">
        <v>18</v>
      </c>
      <c r="E55" t="s">
        <v>547</v>
      </c>
      <c r="F55" t="s">
        <v>548</v>
      </c>
    </row>
    <row r="56" spans="1:6" x14ac:dyDescent="0.3">
      <c r="A56" s="5"/>
      <c r="B56" s="2" t="s">
        <v>91</v>
      </c>
      <c r="C56" t="s">
        <v>352</v>
      </c>
      <c r="D56" t="s">
        <v>18</v>
      </c>
      <c r="E56" t="s">
        <v>547</v>
      </c>
      <c r="F56" t="s">
        <v>548</v>
      </c>
    </row>
    <row r="57" spans="1:6" x14ac:dyDescent="0.3">
      <c r="A57" s="5"/>
      <c r="B57" s="2" t="s">
        <v>92</v>
      </c>
      <c r="C57" t="s">
        <v>353</v>
      </c>
      <c r="D57" t="s">
        <v>18</v>
      </c>
      <c r="E57" t="s">
        <v>547</v>
      </c>
    </row>
    <row r="58" spans="1:6" x14ac:dyDescent="0.3">
      <c r="A58" s="5"/>
      <c r="B58" s="2" t="s">
        <v>93</v>
      </c>
      <c r="C58" t="s">
        <v>354</v>
      </c>
      <c r="D58" t="s">
        <v>18</v>
      </c>
      <c r="E58" t="s">
        <v>547</v>
      </c>
    </row>
    <row r="59" spans="1:6" x14ac:dyDescent="0.3">
      <c r="A59" s="5"/>
      <c r="B59" s="2" t="s">
        <v>94</v>
      </c>
      <c r="C59" t="s">
        <v>355</v>
      </c>
      <c r="D59" t="s">
        <v>18</v>
      </c>
      <c r="E59" t="s">
        <v>547</v>
      </c>
      <c r="F59" t="s">
        <v>548</v>
      </c>
    </row>
    <row r="60" spans="1:6" x14ac:dyDescent="0.3">
      <c r="A60" s="5"/>
      <c r="B60" s="2" t="s">
        <v>95</v>
      </c>
      <c r="C60" t="s">
        <v>356</v>
      </c>
      <c r="D60" t="s">
        <v>18</v>
      </c>
      <c r="E60" t="s">
        <v>547</v>
      </c>
      <c r="F60" t="s">
        <v>548</v>
      </c>
    </row>
    <row r="61" spans="1:6" x14ac:dyDescent="0.3">
      <c r="A61" s="5"/>
      <c r="B61" s="2" t="s">
        <v>96</v>
      </c>
      <c r="C61" t="s">
        <v>357</v>
      </c>
      <c r="D61" t="s">
        <v>18</v>
      </c>
      <c r="E61" t="s">
        <v>547</v>
      </c>
    </row>
    <row r="62" spans="1:6" x14ac:dyDescent="0.3">
      <c r="A62" s="5"/>
      <c r="B62" s="2" t="s">
        <v>97</v>
      </c>
      <c r="C62" t="s">
        <v>358</v>
      </c>
      <c r="D62" t="s">
        <v>13</v>
      </c>
      <c r="E62" t="s">
        <v>547</v>
      </c>
      <c r="F62" t="s">
        <v>548</v>
      </c>
    </row>
    <row r="63" spans="1:6" x14ac:dyDescent="0.3">
      <c r="A63" s="5"/>
      <c r="B63" s="2" t="s">
        <v>98</v>
      </c>
      <c r="C63" t="s">
        <v>359</v>
      </c>
      <c r="D63" t="s">
        <v>23</v>
      </c>
      <c r="E63" t="s">
        <v>547</v>
      </c>
      <c r="F63" t="s">
        <v>548</v>
      </c>
    </row>
    <row r="64" spans="1:6" x14ac:dyDescent="0.3">
      <c r="A64" s="5"/>
      <c r="B64" s="2" t="s">
        <v>99</v>
      </c>
      <c r="C64" t="s">
        <v>360</v>
      </c>
      <c r="D64" t="s">
        <v>12</v>
      </c>
      <c r="E64" t="s">
        <v>547</v>
      </c>
      <c r="F64" t="s">
        <v>548</v>
      </c>
    </row>
    <row r="65" spans="1:6" x14ac:dyDescent="0.3">
      <c r="A65" s="5"/>
      <c r="B65" s="2" t="s">
        <v>100</v>
      </c>
      <c r="C65" t="s">
        <v>361</v>
      </c>
      <c r="D65" t="s">
        <v>18</v>
      </c>
      <c r="E65" t="s">
        <v>547</v>
      </c>
      <c r="F65" t="s">
        <v>548</v>
      </c>
    </row>
    <row r="66" spans="1:6" x14ac:dyDescent="0.3">
      <c r="A66" s="5"/>
      <c r="B66" s="2" t="s">
        <v>101</v>
      </c>
      <c r="C66" t="s">
        <v>362</v>
      </c>
      <c r="D66" t="s">
        <v>18</v>
      </c>
      <c r="E66" t="s">
        <v>547</v>
      </c>
      <c r="F66" t="s">
        <v>548</v>
      </c>
    </row>
    <row r="67" spans="1:6" x14ac:dyDescent="0.3">
      <c r="A67" s="5"/>
      <c r="B67" s="2" t="s">
        <v>102</v>
      </c>
      <c r="C67" t="s">
        <v>363</v>
      </c>
      <c r="D67" t="s">
        <v>18</v>
      </c>
      <c r="E67" t="s">
        <v>547</v>
      </c>
      <c r="F67" t="s">
        <v>548</v>
      </c>
    </row>
    <row r="68" spans="1:6" x14ac:dyDescent="0.3">
      <c r="A68" s="5"/>
      <c r="B68" s="2" t="s">
        <v>103</v>
      </c>
      <c r="C68" t="s">
        <v>364</v>
      </c>
      <c r="D68" t="s">
        <v>18</v>
      </c>
      <c r="E68" t="s">
        <v>547</v>
      </c>
      <c r="F68" t="s">
        <v>548</v>
      </c>
    </row>
    <row r="69" spans="1:6" x14ac:dyDescent="0.3">
      <c r="A69" s="5"/>
      <c r="B69" s="2" t="s">
        <v>104</v>
      </c>
      <c r="C69" t="s">
        <v>365</v>
      </c>
      <c r="D69" t="s">
        <v>18</v>
      </c>
      <c r="E69" t="s">
        <v>547</v>
      </c>
      <c r="F69" t="s">
        <v>548</v>
      </c>
    </row>
    <row r="70" spans="1:6" x14ac:dyDescent="0.3">
      <c r="A70" s="5"/>
      <c r="B70" s="2" t="s">
        <v>105</v>
      </c>
      <c r="C70" t="s">
        <v>366</v>
      </c>
      <c r="D70" t="s">
        <v>18</v>
      </c>
      <c r="E70" t="s">
        <v>547</v>
      </c>
      <c r="F70" t="s">
        <v>548</v>
      </c>
    </row>
    <row r="71" spans="1:6" x14ac:dyDescent="0.3">
      <c r="A71" s="5"/>
      <c r="B71" s="2" t="s">
        <v>106</v>
      </c>
      <c r="C71" t="s">
        <v>367</v>
      </c>
      <c r="D71" t="s">
        <v>6</v>
      </c>
      <c r="E71" t="s">
        <v>547</v>
      </c>
      <c r="F71" t="s">
        <v>548</v>
      </c>
    </row>
    <row r="72" spans="1:6" x14ac:dyDescent="0.3">
      <c r="A72" s="5"/>
      <c r="B72" s="2" t="s">
        <v>107</v>
      </c>
      <c r="C72" t="s">
        <v>368</v>
      </c>
      <c r="D72" t="s">
        <v>6</v>
      </c>
      <c r="E72" t="s">
        <v>547</v>
      </c>
      <c r="F72" t="s">
        <v>548</v>
      </c>
    </row>
    <row r="73" spans="1:6" x14ac:dyDescent="0.3">
      <c r="A73" s="5"/>
      <c r="B73" s="2" t="s">
        <v>108</v>
      </c>
      <c r="C73" t="s">
        <v>369</v>
      </c>
      <c r="D73" t="s">
        <v>18</v>
      </c>
      <c r="E73" t="s">
        <v>547</v>
      </c>
      <c r="F73" t="s">
        <v>548</v>
      </c>
    </row>
    <row r="74" spans="1:6" x14ac:dyDescent="0.3">
      <c r="A74" s="5"/>
      <c r="B74" s="2" t="s">
        <v>109</v>
      </c>
      <c r="C74" t="s">
        <v>370</v>
      </c>
      <c r="D74" t="s">
        <v>12</v>
      </c>
      <c r="F74" t="s">
        <v>548</v>
      </c>
    </row>
    <row r="75" spans="1:6" x14ac:dyDescent="0.3">
      <c r="A75" s="5"/>
      <c r="B75" s="2" t="s">
        <v>110</v>
      </c>
      <c r="C75" t="s">
        <v>371</v>
      </c>
      <c r="D75" t="s">
        <v>12</v>
      </c>
      <c r="E75" t="s">
        <v>547</v>
      </c>
    </row>
    <row r="76" spans="1:6" x14ac:dyDescent="0.3">
      <c r="A76" s="5"/>
      <c r="B76" s="2" t="s">
        <v>111</v>
      </c>
      <c r="C76" t="s">
        <v>551</v>
      </c>
      <c r="D76" t="s">
        <v>26</v>
      </c>
      <c r="E76" t="s">
        <v>547</v>
      </c>
    </row>
    <row r="77" spans="1:6" x14ac:dyDescent="0.3">
      <c r="A77" s="5"/>
      <c r="B77" s="2" t="s">
        <v>112</v>
      </c>
      <c r="C77" t="s">
        <v>552</v>
      </c>
      <c r="D77" t="s">
        <v>26</v>
      </c>
      <c r="F77" t="s">
        <v>548</v>
      </c>
    </row>
    <row r="78" spans="1:6" x14ac:dyDescent="0.3">
      <c r="A78" s="5"/>
      <c r="B78" s="2" t="s">
        <v>113</v>
      </c>
      <c r="C78" t="s">
        <v>372</v>
      </c>
      <c r="D78" t="s">
        <v>12</v>
      </c>
      <c r="E78" t="s">
        <v>547</v>
      </c>
    </row>
    <row r="79" spans="1:6" x14ac:dyDescent="0.3">
      <c r="A79" s="5"/>
      <c r="B79" s="2" t="s">
        <v>114</v>
      </c>
      <c r="C79" t="s">
        <v>553</v>
      </c>
      <c r="D79" t="s">
        <v>26</v>
      </c>
      <c r="F79" t="s">
        <v>548</v>
      </c>
    </row>
    <row r="80" spans="1:6" x14ac:dyDescent="0.3">
      <c r="A80" s="5"/>
      <c r="B80" s="2" t="s">
        <v>115</v>
      </c>
      <c r="C80" t="s">
        <v>373</v>
      </c>
      <c r="D80" t="s">
        <v>26</v>
      </c>
      <c r="E80" t="s">
        <v>547</v>
      </c>
      <c r="F80" t="s">
        <v>548</v>
      </c>
    </row>
    <row r="81" spans="1:6" x14ac:dyDescent="0.3">
      <c r="A81" s="5"/>
      <c r="B81" s="2" t="s">
        <v>116</v>
      </c>
      <c r="C81" t="s">
        <v>374</v>
      </c>
      <c r="D81" t="s">
        <v>26</v>
      </c>
      <c r="E81" t="s">
        <v>547</v>
      </c>
      <c r="F81" t="s">
        <v>548</v>
      </c>
    </row>
    <row r="82" spans="1:6" x14ac:dyDescent="0.3">
      <c r="A82" s="5"/>
      <c r="B82" s="2" t="s">
        <v>117</v>
      </c>
      <c r="C82" t="s">
        <v>375</v>
      </c>
      <c r="D82" t="s">
        <v>26</v>
      </c>
      <c r="F82" t="s">
        <v>548</v>
      </c>
    </row>
    <row r="83" spans="1:6" x14ac:dyDescent="0.3">
      <c r="A83" s="5"/>
      <c r="B83" s="2" t="s">
        <v>118</v>
      </c>
      <c r="C83" t="s">
        <v>376</v>
      </c>
      <c r="D83" t="s">
        <v>26</v>
      </c>
      <c r="F83" t="s">
        <v>548</v>
      </c>
    </row>
    <row r="84" spans="1:6" x14ac:dyDescent="0.3">
      <c r="A84" s="5"/>
      <c r="B84" s="2" t="s">
        <v>119</v>
      </c>
      <c r="C84" t="s">
        <v>377</v>
      </c>
      <c r="D84" t="s">
        <v>18</v>
      </c>
      <c r="E84" t="s">
        <v>547</v>
      </c>
    </row>
    <row r="85" spans="1:6" x14ac:dyDescent="0.3">
      <c r="A85" s="5"/>
      <c r="B85" s="2" t="s">
        <v>120</v>
      </c>
      <c r="C85" t="s">
        <v>378</v>
      </c>
      <c r="D85" t="s">
        <v>18</v>
      </c>
      <c r="E85" t="s">
        <v>547</v>
      </c>
    </row>
    <row r="86" spans="1:6" x14ac:dyDescent="0.3">
      <c r="A86" s="5"/>
      <c r="B86" s="2" t="s">
        <v>121</v>
      </c>
      <c r="C86" t="s">
        <v>379</v>
      </c>
      <c r="D86" t="s">
        <v>18</v>
      </c>
      <c r="E86" t="s">
        <v>547</v>
      </c>
      <c r="F86" t="s">
        <v>548</v>
      </c>
    </row>
    <row r="87" spans="1:6" x14ac:dyDescent="0.3">
      <c r="A87" s="5"/>
      <c r="B87" s="2" t="s">
        <v>122</v>
      </c>
      <c r="C87" t="s">
        <v>380</v>
      </c>
      <c r="D87" t="s">
        <v>18</v>
      </c>
      <c r="E87" t="s">
        <v>547</v>
      </c>
      <c r="F87" t="s">
        <v>548</v>
      </c>
    </row>
    <row r="88" spans="1:6" x14ac:dyDescent="0.3">
      <c r="A88" s="5"/>
      <c r="B88" s="2" t="s">
        <v>123</v>
      </c>
      <c r="C88" t="s">
        <v>381</v>
      </c>
      <c r="D88" t="s">
        <v>18</v>
      </c>
      <c r="E88" t="s">
        <v>547</v>
      </c>
      <c r="F88" t="s">
        <v>548</v>
      </c>
    </row>
    <row r="89" spans="1:6" x14ac:dyDescent="0.3">
      <c r="A89" s="5"/>
      <c r="B89" s="2" t="s">
        <v>124</v>
      </c>
      <c r="C89" t="s">
        <v>382</v>
      </c>
      <c r="D89" t="s">
        <v>18</v>
      </c>
      <c r="E89" t="s">
        <v>547</v>
      </c>
      <c r="F89" t="s">
        <v>548</v>
      </c>
    </row>
    <row r="90" spans="1:6" x14ac:dyDescent="0.3">
      <c r="A90" s="5"/>
      <c r="B90" s="2" t="s">
        <v>125</v>
      </c>
      <c r="C90" t="s">
        <v>383</v>
      </c>
      <c r="D90" t="s">
        <v>26</v>
      </c>
      <c r="E90" t="s">
        <v>547</v>
      </c>
      <c r="F90" t="s">
        <v>548</v>
      </c>
    </row>
    <row r="91" spans="1:6" x14ac:dyDescent="0.3">
      <c r="A91" s="5"/>
      <c r="B91" s="2" t="s">
        <v>126</v>
      </c>
      <c r="C91" t="s">
        <v>384</v>
      </c>
      <c r="D91" t="s">
        <v>559</v>
      </c>
      <c r="E91" t="s">
        <v>547</v>
      </c>
      <c r="F91" t="s">
        <v>548</v>
      </c>
    </row>
    <row r="92" spans="1:6" x14ac:dyDescent="0.3">
      <c r="A92" s="5"/>
      <c r="B92" s="2" t="s">
        <v>127</v>
      </c>
      <c r="C92" t="s">
        <v>385</v>
      </c>
      <c r="D92" t="s">
        <v>559</v>
      </c>
      <c r="E92" t="s">
        <v>547</v>
      </c>
      <c r="F92" t="s">
        <v>548</v>
      </c>
    </row>
    <row r="93" spans="1:6" x14ac:dyDescent="0.3">
      <c r="A93" s="5"/>
      <c r="B93" s="2" t="s">
        <v>128</v>
      </c>
      <c r="C93" t="s">
        <v>386</v>
      </c>
      <c r="D93" t="s">
        <v>24</v>
      </c>
      <c r="E93" t="s">
        <v>547</v>
      </c>
      <c r="F93" t="s">
        <v>548</v>
      </c>
    </row>
    <row r="94" spans="1:6" x14ac:dyDescent="0.3">
      <c r="A94" s="5"/>
      <c r="B94" s="2" t="s">
        <v>129</v>
      </c>
      <c r="C94" t="s">
        <v>387</v>
      </c>
      <c r="D94" t="s">
        <v>17</v>
      </c>
      <c r="E94" t="s">
        <v>547</v>
      </c>
      <c r="F94" t="s">
        <v>548</v>
      </c>
    </row>
    <row r="95" spans="1:6" x14ac:dyDescent="0.3">
      <c r="A95" s="5"/>
      <c r="B95" s="2" t="s">
        <v>130</v>
      </c>
      <c r="C95" t="s">
        <v>388</v>
      </c>
      <c r="D95" t="s">
        <v>24</v>
      </c>
      <c r="E95" t="s">
        <v>547</v>
      </c>
      <c r="F95" t="s">
        <v>548</v>
      </c>
    </row>
    <row r="96" spans="1:6" x14ac:dyDescent="0.3">
      <c r="A96" s="5"/>
      <c r="B96" s="2" t="s">
        <v>131</v>
      </c>
      <c r="C96" t="s">
        <v>389</v>
      </c>
      <c r="D96" t="s">
        <v>23</v>
      </c>
      <c r="E96" t="s">
        <v>547</v>
      </c>
      <c r="F96" t="s">
        <v>548</v>
      </c>
    </row>
    <row r="97" spans="1:7" x14ac:dyDescent="0.3">
      <c r="A97" s="5"/>
      <c r="B97" s="2" t="s">
        <v>132</v>
      </c>
      <c r="C97" t="s">
        <v>390</v>
      </c>
      <c r="D97" t="s">
        <v>17</v>
      </c>
      <c r="E97" t="s">
        <v>547</v>
      </c>
      <c r="F97" t="s">
        <v>548</v>
      </c>
    </row>
    <row r="98" spans="1:7" x14ac:dyDescent="0.3">
      <c r="A98" s="5"/>
      <c r="B98" s="2" t="s">
        <v>133</v>
      </c>
      <c r="C98" t="s">
        <v>391</v>
      </c>
      <c r="D98" t="s">
        <v>17</v>
      </c>
      <c r="E98" t="s">
        <v>547</v>
      </c>
      <c r="F98" t="s">
        <v>548</v>
      </c>
    </row>
    <row r="99" spans="1:7" x14ac:dyDescent="0.3">
      <c r="A99" s="5"/>
      <c r="B99" s="2" t="s">
        <v>134</v>
      </c>
      <c r="C99" t="s">
        <v>392</v>
      </c>
      <c r="D99" t="s">
        <v>17</v>
      </c>
      <c r="E99" t="s">
        <v>547</v>
      </c>
      <c r="F99" t="s">
        <v>548</v>
      </c>
    </row>
    <row r="100" spans="1:7" x14ac:dyDescent="0.3">
      <c r="A100" s="5"/>
      <c r="B100" s="2" t="s">
        <v>135</v>
      </c>
      <c r="C100" t="s">
        <v>393</v>
      </c>
      <c r="D100" t="s">
        <v>18</v>
      </c>
      <c r="E100" t="s">
        <v>547</v>
      </c>
    </row>
    <row r="101" spans="1:7" x14ac:dyDescent="0.3">
      <c r="A101" s="5"/>
      <c r="B101" s="2" t="s">
        <v>136</v>
      </c>
      <c r="C101" t="s">
        <v>394</v>
      </c>
      <c r="D101" t="s">
        <v>18</v>
      </c>
      <c r="E101" t="s">
        <v>547</v>
      </c>
    </row>
    <row r="102" spans="1:7" x14ac:dyDescent="0.3">
      <c r="A102" s="5"/>
      <c r="B102" s="2" t="s">
        <v>137</v>
      </c>
      <c r="C102" t="s">
        <v>395</v>
      </c>
      <c r="D102" t="s">
        <v>18</v>
      </c>
      <c r="E102" t="s">
        <v>547</v>
      </c>
      <c r="F102" t="s">
        <v>548</v>
      </c>
    </row>
    <row r="103" spans="1:7" x14ac:dyDescent="0.3">
      <c r="A103" s="5"/>
      <c r="B103" s="2" t="s">
        <v>138</v>
      </c>
      <c r="C103" t="s">
        <v>396</v>
      </c>
      <c r="D103" t="s">
        <v>18</v>
      </c>
      <c r="E103" t="s">
        <v>547</v>
      </c>
      <c r="F103" t="s">
        <v>548</v>
      </c>
    </row>
    <row r="104" spans="1:7" x14ac:dyDescent="0.3">
      <c r="A104" s="5"/>
      <c r="B104" s="2" t="s">
        <v>139</v>
      </c>
      <c r="C104" t="s">
        <v>397</v>
      </c>
      <c r="D104" t="s">
        <v>17</v>
      </c>
      <c r="E104" t="s">
        <v>547</v>
      </c>
      <c r="F104" t="s">
        <v>548</v>
      </c>
    </row>
    <row r="105" spans="1:7" x14ac:dyDescent="0.3">
      <c r="A105" s="5"/>
      <c r="B105" s="2" t="s">
        <v>140</v>
      </c>
      <c r="C105" t="s">
        <v>398</v>
      </c>
      <c r="D105" t="s">
        <v>8</v>
      </c>
      <c r="G105" t="s">
        <v>550</v>
      </c>
    </row>
    <row r="106" spans="1:7" x14ac:dyDescent="0.3">
      <c r="A106" s="5"/>
      <c r="B106" s="2" t="s">
        <v>141</v>
      </c>
      <c r="C106" t="s">
        <v>399</v>
      </c>
      <c r="D106" t="s">
        <v>20</v>
      </c>
      <c r="E106" t="s">
        <v>547</v>
      </c>
      <c r="F106" t="s">
        <v>548</v>
      </c>
    </row>
    <row r="107" spans="1:7" x14ac:dyDescent="0.3">
      <c r="A107" s="5"/>
      <c r="B107" s="2" t="s">
        <v>142</v>
      </c>
      <c r="C107" t="s">
        <v>400</v>
      </c>
      <c r="D107" t="s">
        <v>20</v>
      </c>
      <c r="E107" t="s">
        <v>547</v>
      </c>
      <c r="F107" t="s">
        <v>548</v>
      </c>
    </row>
    <row r="108" spans="1:7" x14ac:dyDescent="0.3">
      <c r="A108" s="5"/>
      <c r="B108" s="2" t="s">
        <v>143</v>
      </c>
      <c r="C108" t="s">
        <v>401</v>
      </c>
      <c r="D108" t="s">
        <v>20</v>
      </c>
      <c r="E108" t="s">
        <v>547</v>
      </c>
      <c r="F108" t="s">
        <v>548</v>
      </c>
    </row>
    <row r="109" spans="1:7" x14ac:dyDescent="0.3">
      <c r="A109" s="5"/>
      <c r="B109" s="2" t="s">
        <v>144</v>
      </c>
      <c r="C109" t="s">
        <v>402</v>
      </c>
      <c r="D109" t="s">
        <v>20</v>
      </c>
      <c r="E109" t="s">
        <v>547</v>
      </c>
      <c r="F109" t="s">
        <v>548</v>
      </c>
    </row>
    <row r="110" spans="1:7" x14ac:dyDescent="0.3">
      <c r="A110" s="5"/>
      <c r="B110" s="2" t="s">
        <v>145</v>
      </c>
      <c r="C110" t="s">
        <v>403</v>
      </c>
      <c r="D110" t="s">
        <v>20</v>
      </c>
      <c r="E110" t="s">
        <v>547</v>
      </c>
      <c r="F110" t="s">
        <v>548</v>
      </c>
    </row>
    <row r="111" spans="1:7" x14ac:dyDescent="0.3">
      <c r="A111" s="5"/>
      <c r="B111" s="2" t="s">
        <v>146</v>
      </c>
      <c r="C111" t="s">
        <v>404</v>
      </c>
      <c r="D111" t="s">
        <v>20</v>
      </c>
      <c r="E111" t="s">
        <v>547</v>
      </c>
      <c r="F111" t="s">
        <v>548</v>
      </c>
    </row>
    <row r="112" spans="1:7" ht="30" customHeight="1" x14ac:dyDescent="0.3">
      <c r="A112" s="5" t="s">
        <v>34</v>
      </c>
      <c r="B112" s="2" t="s">
        <v>147</v>
      </c>
      <c r="C112" t="s">
        <v>405</v>
      </c>
      <c r="D112" t="s">
        <v>21</v>
      </c>
      <c r="E112" t="s">
        <v>547</v>
      </c>
      <c r="F112" t="s">
        <v>548</v>
      </c>
    </row>
    <row r="113" spans="1:8" x14ac:dyDescent="0.3">
      <c r="A113" s="5"/>
      <c r="B113" s="2" t="s">
        <v>148</v>
      </c>
      <c r="C113" t="s">
        <v>406</v>
      </c>
      <c r="D113" t="s">
        <v>24</v>
      </c>
      <c r="E113" t="s">
        <v>547</v>
      </c>
      <c r="F113" t="s">
        <v>548</v>
      </c>
    </row>
    <row r="114" spans="1:8" x14ac:dyDescent="0.3">
      <c r="A114" s="5"/>
      <c r="B114" s="2" t="s">
        <v>149</v>
      </c>
      <c r="C114" t="s">
        <v>407</v>
      </c>
      <c r="D114" t="s">
        <v>24</v>
      </c>
      <c r="E114" t="s">
        <v>547</v>
      </c>
      <c r="F114" t="s">
        <v>548</v>
      </c>
    </row>
    <row r="115" spans="1:8" x14ac:dyDescent="0.3">
      <c r="A115" s="5"/>
      <c r="B115" s="2" t="s">
        <v>150</v>
      </c>
      <c r="C115" t="s">
        <v>408</v>
      </c>
      <c r="D115" t="s">
        <v>24</v>
      </c>
      <c r="E115" t="s">
        <v>547</v>
      </c>
      <c r="F115" t="s">
        <v>548</v>
      </c>
    </row>
    <row r="116" spans="1:8" x14ac:dyDescent="0.3">
      <c r="A116" s="5"/>
      <c r="B116" s="2" t="s">
        <v>151</v>
      </c>
      <c r="C116" t="s">
        <v>409</v>
      </c>
      <c r="D116" t="s">
        <v>24</v>
      </c>
      <c r="E116" t="s">
        <v>547</v>
      </c>
      <c r="F116" t="s">
        <v>548</v>
      </c>
      <c r="H116" t="s">
        <v>549</v>
      </c>
    </row>
    <row r="117" spans="1:8" x14ac:dyDescent="0.3">
      <c r="A117" s="5"/>
      <c r="B117" s="2" t="s">
        <v>152</v>
      </c>
      <c r="C117" t="s">
        <v>410</v>
      </c>
      <c r="D117" t="s">
        <v>24</v>
      </c>
      <c r="H117" t="s">
        <v>549</v>
      </c>
    </row>
    <row r="118" spans="1:8" x14ac:dyDescent="0.3">
      <c r="A118" s="5"/>
      <c r="B118" s="2" t="s">
        <v>153</v>
      </c>
      <c r="C118" t="s">
        <v>411</v>
      </c>
      <c r="D118" t="s">
        <v>23</v>
      </c>
      <c r="E118" t="s">
        <v>547</v>
      </c>
      <c r="F118" t="s">
        <v>548</v>
      </c>
    </row>
    <row r="119" spans="1:8" x14ac:dyDescent="0.3">
      <c r="A119" s="5"/>
      <c r="B119" s="2" t="s">
        <v>154</v>
      </c>
      <c r="C119" t="s">
        <v>412</v>
      </c>
      <c r="D119" t="s">
        <v>24</v>
      </c>
      <c r="E119" t="s">
        <v>547</v>
      </c>
      <c r="F119" t="s">
        <v>548</v>
      </c>
    </row>
    <row r="120" spans="1:8" x14ac:dyDescent="0.3">
      <c r="A120" s="5"/>
      <c r="B120" s="2" t="s">
        <v>155</v>
      </c>
      <c r="C120" t="s">
        <v>413</v>
      </c>
      <c r="D120" t="s">
        <v>24</v>
      </c>
      <c r="E120" t="s">
        <v>547</v>
      </c>
      <c r="F120" t="s">
        <v>548</v>
      </c>
    </row>
    <row r="121" spans="1:8" x14ac:dyDescent="0.3">
      <c r="A121" s="5"/>
      <c r="B121" s="2" t="s">
        <v>156</v>
      </c>
      <c r="C121" t="s">
        <v>414</v>
      </c>
      <c r="D121" t="s">
        <v>24</v>
      </c>
      <c r="E121" t="s">
        <v>547</v>
      </c>
      <c r="F121" t="s">
        <v>548</v>
      </c>
    </row>
    <row r="122" spans="1:8" x14ac:dyDescent="0.3">
      <c r="A122" s="5"/>
      <c r="B122" s="2" t="s">
        <v>157</v>
      </c>
      <c r="C122" t="s">
        <v>415</v>
      </c>
      <c r="D122" t="s">
        <v>24</v>
      </c>
      <c r="E122" t="s">
        <v>547</v>
      </c>
      <c r="F122" t="s">
        <v>548</v>
      </c>
    </row>
    <row r="123" spans="1:8" x14ac:dyDescent="0.3">
      <c r="A123" s="5"/>
      <c r="B123" s="2" t="s">
        <v>158</v>
      </c>
      <c r="C123" t="s">
        <v>415</v>
      </c>
      <c r="D123" t="s">
        <v>24</v>
      </c>
      <c r="G123" t="s">
        <v>550</v>
      </c>
    </row>
    <row r="124" spans="1:8" x14ac:dyDescent="0.3">
      <c r="A124" s="5"/>
      <c r="B124" s="2" t="s">
        <v>159</v>
      </c>
      <c r="C124" t="s">
        <v>416</v>
      </c>
      <c r="D124" t="s">
        <v>24</v>
      </c>
      <c r="E124" t="s">
        <v>547</v>
      </c>
    </row>
    <row r="125" spans="1:8" x14ac:dyDescent="0.3">
      <c r="A125" s="5"/>
      <c r="B125" s="2" t="s">
        <v>160</v>
      </c>
      <c r="C125" t="s">
        <v>417</v>
      </c>
      <c r="D125" t="s">
        <v>23</v>
      </c>
      <c r="E125" t="s">
        <v>547</v>
      </c>
      <c r="F125" t="s">
        <v>548</v>
      </c>
    </row>
    <row r="126" spans="1:8" x14ac:dyDescent="0.3">
      <c r="A126" s="5"/>
      <c r="B126" s="2" t="s">
        <v>161</v>
      </c>
      <c r="C126" t="s">
        <v>418</v>
      </c>
      <c r="D126" t="s">
        <v>24</v>
      </c>
      <c r="G126" t="s">
        <v>550</v>
      </c>
    </row>
    <row r="127" spans="1:8" x14ac:dyDescent="0.3">
      <c r="A127" s="5"/>
      <c r="B127" s="2" t="s">
        <v>162</v>
      </c>
      <c r="C127" t="s">
        <v>419</v>
      </c>
      <c r="D127" t="s">
        <v>23</v>
      </c>
      <c r="E127" t="s">
        <v>547</v>
      </c>
      <c r="F127" t="s">
        <v>548</v>
      </c>
    </row>
    <row r="128" spans="1:8" x14ac:dyDescent="0.3">
      <c r="A128" s="5"/>
      <c r="B128" s="2" t="s">
        <v>163</v>
      </c>
      <c r="C128" t="s">
        <v>420</v>
      </c>
      <c r="D128" t="s">
        <v>21</v>
      </c>
      <c r="E128" t="s">
        <v>547</v>
      </c>
      <c r="F128" t="s">
        <v>548</v>
      </c>
    </row>
    <row r="129" spans="1:8" x14ac:dyDescent="0.3">
      <c r="A129" s="5"/>
      <c r="B129" s="2" t="s">
        <v>164</v>
      </c>
      <c r="C129" t="s">
        <v>421</v>
      </c>
      <c r="D129" t="s">
        <v>21</v>
      </c>
      <c r="E129" t="s">
        <v>547</v>
      </c>
      <c r="F129" t="s">
        <v>548</v>
      </c>
    </row>
    <row r="130" spans="1:8" x14ac:dyDescent="0.3">
      <c r="A130" s="5"/>
      <c r="B130" s="2" t="s">
        <v>165</v>
      </c>
      <c r="C130" t="s">
        <v>422</v>
      </c>
      <c r="D130" t="s">
        <v>21</v>
      </c>
      <c r="E130" t="s">
        <v>547</v>
      </c>
      <c r="F130" t="s">
        <v>548</v>
      </c>
    </row>
    <row r="131" spans="1:8" x14ac:dyDescent="0.3">
      <c r="A131" s="5"/>
      <c r="B131" s="2" t="s">
        <v>166</v>
      </c>
      <c r="C131" t="s">
        <v>423</v>
      </c>
      <c r="D131" t="s">
        <v>24</v>
      </c>
      <c r="E131" t="s">
        <v>547</v>
      </c>
      <c r="F131" t="s">
        <v>548</v>
      </c>
    </row>
    <row r="132" spans="1:8" x14ac:dyDescent="0.3">
      <c r="A132" s="5"/>
      <c r="B132" s="2" t="s">
        <v>167</v>
      </c>
      <c r="C132" t="s">
        <v>424</v>
      </c>
      <c r="D132" t="s">
        <v>21</v>
      </c>
      <c r="E132" t="s">
        <v>547</v>
      </c>
      <c r="F132" t="s">
        <v>548</v>
      </c>
    </row>
    <row r="133" spans="1:8" x14ac:dyDescent="0.3">
      <c r="A133" s="5"/>
      <c r="B133" s="2" t="s">
        <v>168</v>
      </c>
      <c r="C133" t="s">
        <v>425</v>
      </c>
      <c r="D133" t="s">
        <v>21</v>
      </c>
      <c r="E133" t="s">
        <v>547</v>
      </c>
      <c r="F133" t="s">
        <v>548</v>
      </c>
    </row>
    <row r="134" spans="1:8" x14ac:dyDescent="0.3">
      <c r="A134" s="5"/>
      <c r="B134" s="2" t="s">
        <v>169</v>
      </c>
      <c r="C134" t="s">
        <v>426</v>
      </c>
      <c r="D134" t="s">
        <v>18</v>
      </c>
      <c r="E134" t="s">
        <v>547</v>
      </c>
    </row>
    <row r="135" spans="1:8" x14ac:dyDescent="0.3">
      <c r="A135" s="5"/>
      <c r="B135" s="2" t="s">
        <v>170</v>
      </c>
      <c r="C135" t="s">
        <v>427</v>
      </c>
      <c r="D135" t="s">
        <v>18</v>
      </c>
      <c r="E135" t="s">
        <v>547</v>
      </c>
      <c r="F135" t="s">
        <v>548</v>
      </c>
    </row>
    <row r="136" spans="1:8" x14ac:dyDescent="0.3">
      <c r="A136" s="5"/>
      <c r="B136" s="2" t="s">
        <v>171</v>
      </c>
      <c r="C136" t="s">
        <v>428</v>
      </c>
      <c r="D136" t="s">
        <v>18</v>
      </c>
      <c r="E136" t="s">
        <v>547</v>
      </c>
      <c r="F136" t="s">
        <v>548</v>
      </c>
    </row>
    <row r="137" spans="1:8" x14ac:dyDescent="0.3">
      <c r="A137" s="5"/>
      <c r="B137" s="2" t="s">
        <v>172</v>
      </c>
      <c r="C137" t="s">
        <v>429</v>
      </c>
      <c r="D137" t="s">
        <v>18</v>
      </c>
      <c r="E137" t="s">
        <v>547</v>
      </c>
      <c r="F137" t="s">
        <v>548</v>
      </c>
    </row>
    <row r="138" spans="1:8" x14ac:dyDescent="0.3">
      <c r="A138" s="5"/>
      <c r="B138" s="2" t="s">
        <v>173</v>
      </c>
      <c r="C138" t="s">
        <v>430</v>
      </c>
      <c r="D138" t="s">
        <v>18</v>
      </c>
      <c r="E138" t="s">
        <v>547</v>
      </c>
      <c r="F138" t="s">
        <v>548</v>
      </c>
    </row>
    <row r="139" spans="1:8" x14ac:dyDescent="0.3">
      <c r="A139" s="5"/>
      <c r="B139" s="2" t="s">
        <v>174</v>
      </c>
      <c r="C139" t="s">
        <v>431</v>
      </c>
      <c r="D139" t="s">
        <v>18</v>
      </c>
      <c r="E139" t="s">
        <v>547</v>
      </c>
      <c r="F139" t="s">
        <v>548</v>
      </c>
    </row>
    <row r="140" spans="1:8" x14ac:dyDescent="0.3">
      <c r="A140" s="5"/>
      <c r="B140" s="2" t="s">
        <v>175</v>
      </c>
      <c r="C140" t="s">
        <v>432</v>
      </c>
      <c r="D140" t="s">
        <v>18</v>
      </c>
      <c r="E140" t="s">
        <v>547</v>
      </c>
    </row>
    <row r="141" spans="1:8" x14ac:dyDescent="0.3">
      <c r="A141" s="5"/>
      <c r="B141" s="2" t="s">
        <v>176</v>
      </c>
      <c r="C141" t="s">
        <v>433</v>
      </c>
      <c r="D141" t="s">
        <v>18</v>
      </c>
      <c r="E141" t="s">
        <v>547</v>
      </c>
    </row>
    <row r="142" spans="1:8" x14ac:dyDescent="0.3">
      <c r="A142" s="5"/>
      <c r="B142" s="2" t="s">
        <v>177</v>
      </c>
      <c r="C142" t="s">
        <v>434</v>
      </c>
      <c r="D142" t="s">
        <v>18</v>
      </c>
      <c r="E142" t="s">
        <v>547</v>
      </c>
      <c r="F142" t="s">
        <v>548</v>
      </c>
    </row>
    <row r="143" spans="1:8" x14ac:dyDescent="0.3">
      <c r="A143" s="5"/>
      <c r="B143" s="2" t="s">
        <v>178</v>
      </c>
      <c r="C143" t="s">
        <v>435</v>
      </c>
      <c r="D143" t="s">
        <v>18</v>
      </c>
      <c r="H143" t="s">
        <v>549</v>
      </c>
    </row>
    <row r="144" spans="1:8" x14ac:dyDescent="0.3">
      <c r="A144" s="5"/>
      <c r="B144" s="2" t="s">
        <v>179</v>
      </c>
      <c r="C144" t="s">
        <v>436</v>
      </c>
      <c r="D144" t="s">
        <v>21</v>
      </c>
      <c r="E144" t="s">
        <v>547</v>
      </c>
      <c r="F144" t="s">
        <v>548</v>
      </c>
    </row>
    <row r="145" spans="1:8" x14ac:dyDescent="0.3">
      <c r="A145" s="5"/>
      <c r="B145" s="2" t="s">
        <v>180</v>
      </c>
      <c r="C145" t="s">
        <v>437</v>
      </c>
      <c r="D145" t="s">
        <v>21</v>
      </c>
      <c r="E145" t="s">
        <v>547</v>
      </c>
      <c r="F145" t="s">
        <v>548</v>
      </c>
    </row>
    <row r="146" spans="1:8" x14ac:dyDescent="0.3">
      <c r="A146" s="5"/>
      <c r="B146" s="2" t="s">
        <v>181</v>
      </c>
      <c r="C146" t="s">
        <v>438</v>
      </c>
      <c r="D146" t="s">
        <v>18</v>
      </c>
      <c r="E146" t="s">
        <v>547</v>
      </c>
      <c r="F146" t="s">
        <v>548</v>
      </c>
    </row>
    <row r="147" spans="1:8" x14ac:dyDescent="0.3">
      <c r="A147" s="5"/>
      <c r="B147" s="2" t="s">
        <v>182</v>
      </c>
      <c r="C147" t="s">
        <v>439</v>
      </c>
      <c r="D147" t="s">
        <v>18</v>
      </c>
      <c r="E147" t="s">
        <v>547</v>
      </c>
      <c r="F147" t="s">
        <v>548</v>
      </c>
    </row>
    <row r="148" spans="1:8" x14ac:dyDescent="0.3">
      <c r="A148" s="5"/>
      <c r="B148" s="2" t="s">
        <v>183</v>
      </c>
      <c r="C148" t="s">
        <v>440</v>
      </c>
      <c r="D148" t="s">
        <v>18</v>
      </c>
      <c r="E148" t="s">
        <v>547</v>
      </c>
      <c r="G148" t="s">
        <v>550</v>
      </c>
    </row>
    <row r="149" spans="1:8" x14ac:dyDescent="0.3">
      <c r="A149" s="5"/>
      <c r="B149" s="2" t="s">
        <v>184</v>
      </c>
      <c r="C149" t="s">
        <v>441</v>
      </c>
      <c r="D149" t="s">
        <v>18</v>
      </c>
      <c r="E149" t="s">
        <v>547</v>
      </c>
      <c r="F149" t="s">
        <v>548</v>
      </c>
    </row>
    <row r="150" spans="1:8" x14ac:dyDescent="0.3">
      <c r="A150" s="5"/>
      <c r="B150" s="2" t="s">
        <v>185</v>
      </c>
      <c r="C150" t="s">
        <v>442</v>
      </c>
      <c r="D150" t="s">
        <v>18</v>
      </c>
      <c r="E150" t="s">
        <v>547</v>
      </c>
      <c r="F150" t="s">
        <v>548</v>
      </c>
    </row>
    <row r="151" spans="1:8" x14ac:dyDescent="0.3">
      <c r="A151" s="5"/>
      <c r="B151" s="2" t="s">
        <v>186</v>
      </c>
      <c r="C151" t="s">
        <v>443</v>
      </c>
      <c r="D151" t="s">
        <v>21</v>
      </c>
      <c r="E151" t="s">
        <v>547</v>
      </c>
      <c r="F151" t="s">
        <v>548</v>
      </c>
    </row>
    <row r="152" spans="1:8" x14ac:dyDescent="0.3">
      <c r="A152" s="5"/>
      <c r="B152" s="2" t="s">
        <v>187</v>
      </c>
      <c r="C152" t="s">
        <v>444</v>
      </c>
      <c r="D152" t="s">
        <v>18</v>
      </c>
      <c r="E152" t="s">
        <v>547</v>
      </c>
      <c r="F152" t="s">
        <v>548</v>
      </c>
      <c r="H152" t="s">
        <v>550</v>
      </c>
    </row>
    <row r="153" spans="1:8" x14ac:dyDescent="0.3">
      <c r="A153" s="5"/>
      <c r="B153" s="2" t="s">
        <v>188</v>
      </c>
      <c r="C153" t="s">
        <v>445</v>
      </c>
      <c r="D153" t="s">
        <v>18</v>
      </c>
      <c r="E153" t="s">
        <v>547</v>
      </c>
      <c r="F153" t="s">
        <v>548</v>
      </c>
    </row>
    <row r="154" spans="1:8" x14ac:dyDescent="0.3">
      <c r="A154" s="5"/>
      <c r="B154" s="2" t="s">
        <v>189</v>
      </c>
      <c r="C154" t="s">
        <v>446</v>
      </c>
      <c r="D154" t="s">
        <v>18</v>
      </c>
      <c r="E154" t="s">
        <v>547</v>
      </c>
      <c r="F154" t="s">
        <v>548</v>
      </c>
    </row>
    <row r="155" spans="1:8" x14ac:dyDescent="0.3">
      <c r="A155" s="5"/>
      <c r="B155" s="2" t="s">
        <v>190</v>
      </c>
      <c r="C155" t="s">
        <v>447</v>
      </c>
      <c r="D155" t="s">
        <v>21</v>
      </c>
      <c r="E155" t="s">
        <v>547</v>
      </c>
      <c r="F155" t="s">
        <v>548</v>
      </c>
    </row>
    <row r="156" spans="1:8" x14ac:dyDescent="0.3">
      <c r="A156" s="5"/>
      <c r="B156" s="2" t="s">
        <v>191</v>
      </c>
      <c r="C156" t="s">
        <v>448</v>
      </c>
      <c r="D156" t="s">
        <v>18</v>
      </c>
      <c r="E156" t="s">
        <v>547</v>
      </c>
      <c r="F156" t="s">
        <v>548</v>
      </c>
    </row>
    <row r="157" spans="1:8" x14ac:dyDescent="0.3">
      <c r="A157" s="5"/>
      <c r="B157" s="2" t="s">
        <v>192</v>
      </c>
      <c r="C157" t="s">
        <v>449</v>
      </c>
      <c r="D157" t="s">
        <v>21</v>
      </c>
      <c r="E157" t="s">
        <v>547</v>
      </c>
      <c r="F157" t="s">
        <v>548</v>
      </c>
    </row>
    <row r="158" spans="1:8" x14ac:dyDescent="0.3">
      <c r="A158" s="5"/>
      <c r="B158" s="2" t="s">
        <v>193</v>
      </c>
      <c r="C158" t="s">
        <v>450</v>
      </c>
      <c r="D158" t="s">
        <v>21</v>
      </c>
      <c r="E158" t="s">
        <v>547</v>
      </c>
      <c r="F158" t="s">
        <v>548</v>
      </c>
    </row>
    <row r="159" spans="1:8" x14ac:dyDescent="0.3">
      <c r="A159" s="5"/>
      <c r="B159" s="2" t="s">
        <v>194</v>
      </c>
      <c r="C159" t="s">
        <v>451</v>
      </c>
      <c r="D159" t="s">
        <v>21</v>
      </c>
      <c r="E159" t="s">
        <v>547</v>
      </c>
      <c r="F159" t="s">
        <v>548</v>
      </c>
    </row>
    <row r="160" spans="1:8" x14ac:dyDescent="0.3">
      <c r="A160" s="5"/>
      <c r="B160" s="2" t="s">
        <v>195</v>
      </c>
      <c r="C160" t="s">
        <v>452</v>
      </c>
      <c r="D160" t="s">
        <v>21</v>
      </c>
      <c r="E160" t="s">
        <v>547</v>
      </c>
      <c r="F160" t="s">
        <v>548</v>
      </c>
    </row>
    <row r="161" spans="1:6" x14ac:dyDescent="0.3">
      <c r="A161" s="5"/>
      <c r="B161" s="2" t="s">
        <v>196</v>
      </c>
      <c r="C161" t="s">
        <v>453</v>
      </c>
      <c r="D161" t="s">
        <v>21</v>
      </c>
      <c r="E161" t="s">
        <v>547</v>
      </c>
      <c r="F161" t="s">
        <v>548</v>
      </c>
    </row>
    <row r="162" spans="1:6" x14ac:dyDescent="0.3">
      <c r="A162" s="5"/>
      <c r="B162" s="2" t="s">
        <v>197</v>
      </c>
      <c r="C162" t="s">
        <v>454</v>
      </c>
      <c r="D162" t="s">
        <v>21</v>
      </c>
      <c r="E162" t="s">
        <v>547</v>
      </c>
      <c r="F162" t="s">
        <v>548</v>
      </c>
    </row>
    <row r="163" spans="1:6" x14ac:dyDescent="0.3">
      <c r="A163" s="5"/>
      <c r="B163" s="2" t="s">
        <v>198</v>
      </c>
      <c r="C163" t="s">
        <v>455</v>
      </c>
      <c r="D163" t="s">
        <v>27</v>
      </c>
      <c r="E163" t="s">
        <v>547</v>
      </c>
      <c r="F163" t="s">
        <v>548</v>
      </c>
    </row>
    <row r="164" spans="1:6" x14ac:dyDescent="0.3">
      <c r="A164" s="5"/>
      <c r="B164" s="2" t="s">
        <v>199</v>
      </c>
      <c r="C164" t="s">
        <v>456</v>
      </c>
      <c r="D164" t="s">
        <v>27</v>
      </c>
      <c r="E164" t="s">
        <v>547</v>
      </c>
      <c r="F164" t="s">
        <v>548</v>
      </c>
    </row>
    <row r="165" spans="1:6" x14ac:dyDescent="0.3">
      <c r="A165" s="5"/>
      <c r="B165" s="2" t="s">
        <v>200</v>
      </c>
      <c r="C165" t="s">
        <v>457</v>
      </c>
      <c r="D165" t="s">
        <v>21</v>
      </c>
      <c r="E165" t="s">
        <v>547</v>
      </c>
      <c r="F165" t="s">
        <v>548</v>
      </c>
    </row>
    <row r="166" spans="1:6" x14ac:dyDescent="0.3">
      <c r="A166" s="5"/>
      <c r="B166" s="2" t="s">
        <v>201</v>
      </c>
      <c r="C166" t="s">
        <v>458</v>
      </c>
      <c r="D166" t="s">
        <v>21</v>
      </c>
      <c r="E166" t="s">
        <v>547</v>
      </c>
      <c r="F166" t="s">
        <v>548</v>
      </c>
    </row>
    <row r="167" spans="1:6" x14ac:dyDescent="0.3">
      <c r="A167" s="5"/>
      <c r="B167" s="2" t="s">
        <v>202</v>
      </c>
      <c r="C167" t="s">
        <v>459</v>
      </c>
      <c r="D167" t="s">
        <v>21</v>
      </c>
      <c r="E167" t="s">
        <v>547</v>
      </c>
      <c r="F167" t="s">
        <v>548</v>
      </c>
    </row>
    <row r="168" spans="1:6" x14ac:dyDescent="0.3">
      <c r="A168" s="5"/>
      <c r="B168" s="2" t="s">
        <v>203</v>
      </c>
      <c r="C168" t="s">
        <v>460</v>
      </c>
      <c r="D168" t="s">
        <v>21</v>
      </c>
      <c r="E168" t="s">
        <v>547</v>
      </c>
      <c r="F168" t="s">
        <v>548</v>
      </c>
    </row>
    <row r="169" spans="1:6" x14ac:dyDescent="0.3">
      <c r="A169" s="5"/>
      <c r="B169" s="2" t="s">
        <v>204</v>
      </c>
      <c r="C169" t="s">
        <v>461</v>
      </c>
      <c r="D169" t="s">
        <v>21</v>
      </c>
      <c r="E169" t="s">
        <v>547</v>
      </c>
      <c r="F169" t="s">
        <v>548</v>
      </c>
    </row>
    <row r="170" spans="1:6" x14ac:dyDescent="0.3">
      <c r="A170" s="5"/>
      <c r="B170" s="2" t="s">
        <v>205</v>
      </c>
      <c r="C170" t="s">
        <v>462</v>
      </c>
      <c r="D170" t="s">
        <v>21</v>
      </c>
      <c r="E170" t="s">
        <v>547</v>
      </c>
      <c r="F170" t="s">
        <v>548</v>
      </c>
    </row>
    <row r="171" spans="1:6" x14ac:dyDescent="0.3">
      <c r="A171" s="5"/>
      <c r="B171" s="2" t="s">
        <v>206</v>
      </c>
      <c r="C171" t="s">
        <v>463</v>
      </c>
      <c r="D171" t="s">
        <v>21</v>
      </c>
      <c r="E171" t="s">
        <v>547</v>
      </c>
      <c r="F171" t="s">
        <v>548</v>
      </c>
    </row>
    <row r="172" spans="1:6" x14ac:dyDescent="0.3">
      <c r="A172" s="5"/>
      <c r="B172" s="2" t="s">
        <v>207</v>
      </c>
      <c r="C172" t="s">
        <v>464</v>
      </c>
      <c r="D172" t="s">
        <v>21</v>
      </c>
      <c r="E172" t="s">
        <v>547</v>
      </c>
      <c r="F172" t="s">
        <v>548</v>
      </c>
    </row>
    <row r="173" spans="1:6" x14ac:dyDescent="0.3">
      <c r="A173" s="5"/>
      <c r="B173" s="2" t="s">
        <v>208</v>
      </c>
      <c r="C173" t="s">
        <v>465</v>
      </c>
      <c r="D173" t="s">
        <v>26</v>
      </c>
      <c r="E173" t="s">
        <v>547</v>
      </c>
      <c r="F173" t="s">
        <v>548</v>
      </c>
    </row>
    <row r="174" spans="1:6" x14ac:dyDescent="0.3">
      <c r="A174" s="5"/>
      <c r="B174" s="2" t="s">
        <v>209</v>
      </c>
      <c r="C174" t="s">
        <v>466</v>
      </c>
      <c r="D174" t="s">
        <v>21</v>
      </c>
      <c r="E174" t="s">
        <v>547</v>
      </c>
      <c r="F174" t="s">
        <v>548</v>
      </c>
    </row>
    <row r="175" spans="1:6" x14ac:dyDescent="0.3">
      <c r="A175" s="5"/>
      <c r="B175" s="2" t="s">
        <v>210</v>
      </c>
      <c r="C175" t="s">
        <v>467</v>
      </c>
      <c r="D175" t="s">
        <v>21</v>
      </c>
      <c r="E175" t="s">
        <v>547</v>
      </c>
      <c r="F175" t="s">
        <v>548</v>
      </c>
    </row>
    <row r="176" spans="1:6" x14ac:dyDescent="0.3">
      <c r="A176" s="5"/>
      <c r="B176" s="2" t="s">
        <v>211</v>
      </c>
      <c r="C176" t="s">
        <v>468</v>
      </c>
      <c r="D176" t="s">
        <v>21</v>
      </c>
      <c r="E176" t="s">
        <v>547</v>
      </c>
      <c r="F176" t="s">
        <v>548</v>
      </c>
    </row>
    <row r="177" spans="1:8" x14ac:dyDescent="0.3">
      <c r="A177" s="5"/>
      <c r="B177" s="2" t="s">
        <v>212</v>
      </c>
      <c r="C177" t="s">
        <v>469</v>
      </c>
      <c r="D177" t="s">
        <v>21</v>
      </c>
      <c r="E177" t="s">
        <v>547</v>
      </c>
      <c r="F177" t="s">
        <v>548</v>
      </c>
    </row>
    <row r="178" spans="1:8" x14ac:dyDescent="0.3">
      <c r="A178" s="5"/>
      <c r="B178" s="2" t="s">
        <v>213</v>
      </c>
      <c r="C178" t="s">
        <v>470</v>
      </c>
      <c r="D178" t="s">
        <v>8</v>
      </c>
      <c r="E178" t="s">
        <v>547</v>
      </c>
      <c r="F178" t="s">
        <v>548</v>
      </c>
    </row>
    <row r="179" spans="1:8" x14ac:dyDescent="0.3">
      <c r="A179" s="5"/>
      <c r="B179" s="2" t="s">
        <v>214</v>
      </c>
      <c r="C179" t="s">
        <v>471</v>
      </c>
      <c r="D179" t="s">
        <v>24</v>
      </c>
      <c r="E179" t="s">
        <v>547</v>
      </c>
      <c r="F179" t="s">
        <v>548</v>
      </c>
    </row>
    <row r="180" spans="1:8" x14ac:dyDescent="0.3">
      <c r="A180" s="5"/>
      <c r="B180" s="2" t="s">
        <v>215</v>
      </c>
      <c r="C180" t="s">
        <v>472</v>
      </c>
      <c r="D180" t="s">
        <v>24</v>
      </c>
      <c r="E180" t="s">
        <v>547</v>
      </c>
      <c r="F180" t="s">
        <v>548</v>
      </c>
    </row>
    <row r="181" spans="1:8" x14ac:dyDescent="0.3">
      <c r="A181" s="5"/>
      <c r="B181" s="2" t="s">
        <v>216</v>
      </c>
      <c r="C181" t="s">
        <v>473</v>
      </c>
      <c r="D181" t="s">
        <v>24</v>
      </c>
      <c r="E181" t="s">
        <v>547</v>
      </c>
      <c r="F181" t="s">
        <v>548</v>
      </c>
    </row>
    <row r="182" spans="1:8" x14ac:dyDescent="0.3">
      <c r="A182" s="5"/>
      <c r="B182" s="2" t="s">
        <v>217</v>
      </c>
      <c r="C182" t="s">
        <v>474</v>
      </c>
      <c r="D182" t="s">
        <v>24</v>
      </c>
      <c r="E182" t="s">
        <v>547</v>
      </c>
      <c r="F182" t="s">
        <v>548</v>
      </c>
    </row>
    <row r="183" spans="1:8" x14ac:dyDescent="0.3">
      <c r="A183" s="5"/>
      <c r="B183" s="2" t="s">
        <v>218</v>
      </c>
      <c r="C183" t="s">
        <v>475</v>
      </c>
      <c r="D183" t="s">
        <v>24</v>
      </c>
      <c r="E183" t="s">
        <v>547</v>
      </c>
      <c r="F183" t="s">
        <v>548</v>
      </c>
    </row>
    <row r="184" spans="1:8" x14ac:dyDescent="0.3">
      <c r="A184" s="5"/>
      <c r="B184" s="2" t="s">
        <v>219</v>
      </c>
      <c r="C184" t="s">
        <v>476</v>
      </c>
      <c r="D184" t="s">
        <v>24</v>
      </c>
      <c r="G184" t="s">
        <v>550</v>
      </c>
    </row>
    <row r="185" spans="1:8" x14ac:dyDescent="0.3">
      <c r="A185" s="5"/>
      <c r="B185" s="2" t="s">
        <v>220</v>
      </c>
      <c r="C185" t="s">
        <v>477</v>
      </c>
      <c r="D185" t="s">
        <v>24</v>
      </c>
      <c r="E185" t="s">
        <v>547</v>
      </c>
      <c r="F185" t="s">
        <v>548</v>
      </c>
    </row>
    <row r="186" spans="1:8" x14ac:dyDescent="0.3">
      <c r="A186" s="5"/>
      <c r="B186" s="2" t="s">
        <v>221</v>
      </c>
      <c r="C186" t="s">
        <v>478</v>
      </c>
      <c r="D186" t="s">
        <v>24</v>
      </c>
      <c r="G186" t="s">
        <v>550</v>
      </c>
    </row>
    <row r="187" spans="1:8" x14ac:dyDescent="0.3">
      <c r="A187" s="5"/>
      <c r="B187" s="2" t="s">
        <v>222</v>
      </c>
      <c r="C187" t="s">
        <v>479</v>
      </c>
      <c r="D187" t="s">
        <v>24</v>
      </c>
      <c r="E187" t="s">
        <v>547</v>
      </c>
      <c r="F187" t="s">
        <v>548</v>
      </c>
    </row>
    <row r="188" spans="1:8" x14ac:dyDescent="0.3">
      <c r="A188" s="5"/>
      <c r="B188" s="2" t="s">
        <v>223</v>
      </c>
      <c r="C188" t="s">
        <v>480</v>
      </c>
      <c r="D188" t="s">
        <v>23</v>
      </c>
      <c r="E188" t="s">
        <v>547</v>
      </c>
      <c r="F188" t="s">
        <v>548</v>
      </c>
    </row>
    <row r="189" spans="1:8" x14ac:dyDescent="0.3">
      <c r="A189" s="5"/>
      <c r="B189" s="2" t="s">
        <v>224</v>
      </c>
      <c r="C189" t="s">
        <v>481</v>
      </c>
      <c r="D189" t="s">
        <v>8</v>
      </c>
      <c r="E189" t="s">
        <v>547</v>
      </c>
      <c r="F189" t="s">
        <v>548</v>
      </c>
      <c r="H189" t="s">
        <v>549</v>
      </c>
    </row>
    <row r="190" spans="1:8" ht="45" customHeight="1" x14ac:dyDescent="0.3">
      <c r="A190" s="5" t="s">
        <v>35</v>
      </c>
      <c r="B190" s="2" t="s">
        <v>225</v>
      </c>
      <c r="C190" t="s">
        <v>482</v>
      </c>
      <c r="D190" t="s">
        <v>21</v>
      </c>
      <c r="E190" t="s">
        <v>547</v>
      </c>
      <c r="F190" t="s">
        <v>548</v>
      </c>
    </row>
    <row r="191" spans="1:8" x14ac:dyDescent="0.3">
      <c r="A191" s="5"/>
      <c r="B191" s="2" t="s">
        <v>226</v>
      </c>
      <c r="C191" t="s">
        <v>483</v>
      </c>
      <c r="D191" t="s">
        <v>21</v>
      </c>
      <c r="E191" t="s">
        <v>547</v>
      </c>
      <c r="F191" t="s">
        <v>548</v>
      </c>
    </row>
    <row r="192" spans="1:8" x14ac:dyDescent="0.3">
      <c r="A192" s="5"/>
      <c r="B192" s="2" t="s">
        <v>227</v>
      </c>
      <c r="C192" t="s">
        <v>484</v>
      </c>
      <c r="D192" t="s">
        <v>23</v>
      </c>
      <c r="E192" t="s">
        <v>547</v>
      </c>
      <c r="F192" t="s">
        <v>548</v>
      </c>
    </row>
    <row r="193" spans="1:7" x14ac:dyDescent="0.3">
      <c r="A193" s="5"/>
      <c r="B193" s="2" t="s">
        <v>228</v>
      </c>
      <c r="C193" t="s">
        <v>485</v>
      </c>
      <c r="D193" t="s">
        <v>21</v>
      </c>
      <c r="E193" t="s">
        <v>547</v>
      </c>
      <c r="F193" t="s">
        <v>548</v>
      </c>
    </row>
    <row r="194" spans="1:7" x14ac:dyDescent="0.3">
      <c r="A194" s="5"/>
      <c r="B194" s="2" t="s">
        <v>229</v>
      </c>
      <c r="C194" t="s">
        <v>486</v>
      </c>
      <c r="D194" t="s">
        <v>26</v>
      </c>
      <c r="E194" t="s">
        <v>547</v>
      </c>
      <c r="F194" t="s">
        <v>548</v>
      </c>
    </row>
    <row r="195" spans="1:7" x14ac:dyDescent="0.3">
      <c r="A195" s="5"/>
      <c r="B195" s="2" t="s">
        <v>230</v>
      </c>
      <c r="C195" t="s">
        <v>487</v>
      </c>
      <c r="D195" t="s">
        <v>8</v>
      </c>
      <c r="E195" t="s">
        <v>547</v>
      </c>
      <c r="F195" t="s">
        <v>548</v>
      </c>
    </row>
    <row r="196" spans="1:7" x14ac:dyDescent="0.3">
      <c r="A196" s="5"/>
      <c r="B196" s="2" t="s">
        <v>231</v>
      </c>
      <c r="C196" t="s">
        <v>488</v>
      </c>
      <c r="D196" t="s">
        <v>8</v>
      </c>
      <c r="E196" t="s">
        <v>547</v>
      </c>
      <c r="F196" t="s">
        <v>548</v>
      </c>
    </row>
    <row r="197" spans="1:7" x14ac:dyDescent="0.3">
      <c r="A197" s="5"/>
      <c r="B197" s="2" t="s">
        <v>232</v>
      </c>
      <c r="C197" t="s">
        <v>489</v>
      </c>
      <c r="D197" t="s">
        <v>21</v>
      </c>
      <c r="E197" t="s">
        <v>547</v>
      </c>
      <c r="F197" t="s">
        <v>548</v>
      </c>
    </row>
    <row r="198" spans="1:7" x14ac:dyDescent="0.3">
      <c r="A198" s="5"/>
      <c r="B198" s="2" t="s">
        <v>233</v>
      </c>
      <c r="C198" t="s">
        <v>490</v>
      </c>
      <c r="D198" t="s">
        <v>21</v>
      </c>
      <c r="E198" t="s">
        <v>547</v>
      </c>
      <c r="F198" t="s">
        <v>548</v>
      </c>
    </row>
    <row r="199" spans="1:7" x14ac:dyDescent="0.3">
      <c r="A199" s="5"/>
      <c r="B199" s="2" t="s">
        <v>234</v>
      </c>
      <c r="C199" t="s">
        <v>491</v>
      </c>
      <c r="D199" t="s">
        <v>21</v>
      </c>
      <c r="E199" t="s">
        <v>547</v>
      </c>
      <c r="F199" t="s">
        <v>548</v>
      </c>
    </row>
    <row r="200" spans="1:7" x14ac:dyDescent="0.3">
      <c r="A200" s="5"/>
      <c r="B200" s="2" t="s">
        <v>235</v>
      </c>
      <c r="C200" t="s">
        <v>492</v>
      </c>
      <c r="D200" t="s">
        <v>24</v>
      </c>
      <c r="E200" t="s">
        <v>547</v>
      </c>
      <c r="F200" t="s">
        <v>548</v>
      </c>
    </row>
    <row r="201" spans="1:7" x14ac:dyDescent="0.3">
      <c r="A201" s="5"/>
      <c r="B201" s="2" t="s">
        <v>236</v>
      </c>
      <c r="C201" t="s">
        <v>493</v>
      </c>
      <c r="D201" t="s">
        <v>21</v>
      </c>
      <c r="E201" t="s">
        <v>547</v>
      </c>
      <c r="F201" t="s">
        <v>548</v>
      </c>
    </row>
    <row r="202" spans="1:7" x14ac:dyDescent="0.3">
      <c r="A202" s="5"/>
      <c r="B202" s="2" t="s">
        <v>237</v>
      </c>
      <c r="C202" t="s">
        <v>494</v>
      </c>
      <c r="D202" t="s">
        <v>28</v>
      </c>
      <c r="E202" t="s">
        <v>547</v>
      </c>
      <c r="F202" t="s">
        <v>548</v>
      </c>
    </row>
    <row r="203" spans="1:7" x14ac:dyDescent="0.3">
      <c r="A203" s="5"/>
      <c r="B203" s="2" t="s">
        <v>238</v>
      </c>
      <c r="C203" t="s">
        <v>495</v>
      </c>
      <c r="D203" t="s">
        <v>21</v>
      </c>
      <c r="E203" t="s">
        <v>547</v>
      </c>
      <c r="F203" t="s">
        <v>548</v>
      </c>
    </row>
    <row r="204" spans="1:7" x14ac:dyDescent="0.3">
      <c r="A204" s="5"/>
      <c r="B204" s="2" t="s">
        <v>239</v>
      </c>
      <c r="C204" t="s">
        <v>496</v>
      </c>
      <c r="D204" t="s">
        <v>21</v>
      </c>
      <c r="E204" t="s">
        <v>547</v>
      </c>
      <c r="F204" t="s">
        <v>548</v>
      </c>
    </row>
    <row r="205" spans="1:7" x14ac:dyDescent="0.3">
      <c r="A205" s="5"/>
      <c r="B205" s="2" t="s">
        <v>240</v>
      </c>
      <c r="C205" t="s">
        <v>496</v>
      </c>
      <c r="D205" t="s">
        <v>21</v>
      </c>
      <c r="G205" t="s">
        <v>550</v>
      </c>
    </row>
    <row r="206" spans="1:7" x14ac:dyDescent="0.3">
      <c r="A206" s="5"/>
      <c r="B206" s="2" t="s">
        <v>241</v>
      </c>
      <c r="C206" t="s">
        <v>497</v>
      </c>
      <c r="D206" t="s">
        <v>28</v>
      </c>
      <c r="E206" t="s">
        <v>547</v>
      </c>
      <c r="F206" t="s">
        <v>548</v>
      </c>
    </row>
    <row r="207" spans="1:7" x14ac:dyDescent="0.3">
      <c r="A207" s="5"/>
      <c r="B207" s="2" t="s">
        <v>242</v>
      </c>
      <c r="C207" t="s">
        <v>498</v>
      </c>
      <c r="D207" t="s">
        <v>28</v>
      </c>
      <c r="E207" t="s">
        <v>547</v>
      </c>
      <c r="F207" t="s">
        <v>548</v>
      </c>
    </row>
    <row r="208" spans="1:7" x14ac:dyDescent="0.3">
      <c r="A208" s="5"/>
      <c r="B208" s="2" t="s">
        <v>243</v>
      </c>
      <c r="C208" t="s">
        <v>499</v>
      </c>
      <c r="D208" t="s">
        <v>21</v>
      </c>
      <c r="E208" t="s">
        <v>547</v>
      </c>
      <c r="F208" t="s">
        <v>548</v>
      </c>
    </row>
    <row r="209" spans="1:6" x14ac:dyDescent="0.3">
      <c r="A209" s="5"/>
      <c r="B209" s="2" t="s">
        <v>244</v>
      </c>
      <c r="C209" t="s">
        <v>500</v>
      </c>
      <c r="D209" t="s">
        <v>26</v>
      </c>
      <c r="E209" t="s">
        <v>547</v>
      </c>
      <c r="F209" t="s">
        <v>548</v>
      </c>
    </row>
    <row r="210" spans="1:6" x14ac:dyDescent="0.3">
      <c r="A210" s="5"/>
      <c r="B210" s="2" t="s">
        <v>245</v>
      </c>
      <c r="C210" t="s">
        <v>501</v>
      </c>
      <c r="D210" t="s">
        <v>28</v>
      </c>
      <c r="E210" t="s">
        <v>547</v>
      </c>
      <c r="F210" t="s">
        <v>548</v>
      </c>
    </row>
    <row r="211" spans="1:6" x14ac:dyDescent="0.3">
      <c r="A211" s="5"/>
      <c r="B211" s="2" t="s">
        <v>246</v>
      </c>
      <c r="C211" t="s">
        <v>502</v>
      </c>
      <c r="D211" t="s">
        <v>28</v>
      </c>
      <c r="E211" t="s">
        <v>547</v>
      </c>
      <c r="F211" t="s">
        <v>548</v>
      </c>
    </row>
    <row r="212" spans="1:6" x14ac:dyDescent="0.3">
      <c r="A212" s="5"/>
      <c r="B212" s="2" t="s">
        <v>247</v>
      </c>
      <c r="C212" t="s">
        <v>503</v>
      </c>
      <c r="D212" t="s">
        <v>26</v>
      </c>
      <c r="E212" t="s">
        <v>547</v>
      </c>
      <c r="F212" t="s">
        <v>548</v>
      </c>
    </row>
    <row r="213" spans="1:6" x14ac:dyDescent="0.3">
      <c r="A213" s="5"/>
      <c r="B213" s="2" t="s">
        <v>248</v>
      </c>
      <c r="C213" t="s">
        <v>504</v>
      </c>
      <c r="D213" t="s">
        <v>23</v>
      </c>
      <c r="E213" t="s">
        <v>547</v>
      </c>
      <c r="F213" t="s">
        <v>548</v>
      </c>
    </row>
    <row r="214" spans="1:6" x14ac:dyDescent="0.3">
      <c r="A214" s="5"/>
      <c r="B214" s="2" t="s">
        <v>249</v>
      </c>
      <c r="C214" t="s">
        <v>505</v>
      </c>
      <c r="D214" t="s">
        <v>21</v>
      </c>
      <c r="E214" t="s">
        <v>547</v>
      </c>
      <c r="F214" t="s">
        <v>548</v>
      </c>
    </row>
    <row r="215" spans="1:6" x14ac:dyDescent="0.3">
      <c r="A215" s="5"/>
      <c r="B215" s="2" t="s">
        <v>250</v>
      </c>
      <c r="C215" t="s">
        <v>506</v>
      </c>
      <c r="D215" t="s">
        <v>23</v>
      </c>
      <c r="E215" t="s">
        <v>547</v>
      </c>
      <c r="F215" t="s">
        <v>548</v>
      </c>
    </row>
    <row r="216" spans="1:6" x14ac:dyDescent="0.3">
      <c r="A216" s="5"/>
      <c r="B216" s="2" t="s">
        <v>251</v>
      </c>
      <c r="C216" t="s">
        <v>507</v>
      </c>
      <c r="D216" t="s">
        <v>23</v>
      </c>
      <c r="E216" t="s">
        <v>547</v>
      </c>
      <c r="F216" t="s">
        <v>548</v>
      </c>
    </row>
    <row r="217" spans="1:6" x14ac:dyDescent="0.3">
      <c r="A217" s="5"/>
      <c r="B217" s="2" t="s">
        <v>252</v>
      </c>
      <c r="C217" t="s">
        <v>508</v>
      </c>
      <c r="D217" t="s">
        <v>23</v>
      </c>
      <c r="E217" t="s">
        <v>547</v>
      </c>
      <c r="F217" t="s">
        <v>548</v>
      </c>
    </row>
    <row r="218" spans="1:6" x14ac:dyDescent="0.3">
      <c r="A218" s="5"/>
      <c r="B218" s="2" t="s">
        <v>253</v>
      </c>
      <c r="C218" t="s">
        <v>509</v>
      </c>
      <c r="D218" t="s">
        <v>23</v>
      </c>
      <c r="E218" t="s">
        <v>547</v>
      </c>
      <c r="F218" t="s">
        <v>548</v>
      </c>
    </row>
    <row r="219" spans="1:6" x14ac:dyDescent="0.3">
      <c r="A219" s="5"/>
      <c r="B219" s="2" t="s">
        <v>254</v>
      </c>
      <c r="C219" t="s">
        <v>298</v>
      </c>
      <c r="D219" t="s">
        <v>18</v>
      </c>
    </row>
    <row r="220" spans="1:6" x14ac:dyDescent="0.3">
      <c r="A220" s="5"/>
      <c r="B220" s="2" t="s">
        <v>255</v>
      </c>
      <c r="C220" t="s">
        <v>510</v>
      </c>
      <c r="D220" t="s">
        <v>23</v>
      </c>
      <c r="E220" t="s">
        <v>547</v>
      </c>
      <c r="F220" t="s">
        <v>548</v>
      </c>
    </row>
    <row r="221" spans="1:6" x14ac:dyDescent="0.3">
      <c r="A221" s="5"/>
      <c r="B221" s="2" t="s">
        <v>256</v>
      </c>
      <c r="C221" t="s">
        <v>511</v>
      </c>
      <c r="D221" t="s">
        <v>23</v>
      </c>
      <c r="E221" t="s">
        <v>547</v>
      </c>
      <c r="F221" t="s">
        <v>548</v>
      </c>
    </row>
    <row r="222" spans="1:6" x14ac:dyDescent="0.3">
      <c r="A222" s="5"/>
      <c r="B222" s="2" t="s">
        <v>257</v>
      </c>
      <c r="C222" t="s">
        <v>512</v>
      </c>
      <c r="D222" t="s">
        <v>23</v>
      </c>
      <c r="E222" t="s">
        <v>547</v>
      </c>
      <c r="F222" t="s">
        <v>548</v>
      </c>
    </row>
    <row r="223" spans="1:6" x14ac:dyDescent="0.3">
      <c r="A223" s="5"/>
      <c r="B223" s="2" t="s">
        <v>258</v>
      </c>
      <c r="C223" t="s">
        <v>513</v>
      </c>
      <c r="D223" t="s">
        <v>23</v>
      </c>
      <c r="E223" t="s">
        <v>547</v>
      </c>
      <c r="F223" t="s">
        <v>548</v>
      </c>
    </row>
    <row r="224" spans="1:6" x14ac:dyDescent="0.3">
      <c r="A224" s="5"/>
      <c r="B224" s="2" t="s">
        <v>259</v>
      </c>
      <c r="C224" t="s">
        <v>514</v>
      </c>
      <c r="D224" t="s">
        <v>23</v>
      </c>
      <c r="E224" t="s">
        <v>547</v>
      </c>
      <c r="F224" t="s">
        <v>548</v>
      </c>
    </row>
    <row r="225" spans="1:7" x14ac:dyDescent="0.3">
      <c r="A225" s="5"/>
      <c r="B225" s="2" t="s">
        <v>260</v>
      </c>
      <c r="C225" t="s">
        <v>515</v>
      </c>
      <c r="D225" t="s">
        <v>23</v>
      </c>
      <c r="E225" t="s">
        <v>547</v>
      </c>
      <c r="F225" t="s">
        <v>548</v>
      </c>
    </row>
    <row r="226" spans="1:7" x14ac:dyDescent="0.3">
      <c r="A226" s="5"/>
      <c r="B226" s="2" t="s">
        <v>261</v>
      </c>
      <c r="C226" t="s">
        <v>516</v>
      </c>
      <c r="D226" t="s">
        <v>23</v>
      </c>
      <c r="E226" t="s">
        <v>547</v>
      </c>
      <c r="F226" t="s">
        <v>548</v>
      </c>
    </row>
    <row r="227" spans="1:7" x14ac:dyDescent="0.3">
      <c r="A227" s="5"/>
      <c r="B227" s="2" t="s">
        <v>262</v>
      </c>
      <c r="C227" t="s">
        <v>517</v>
      </c>
      <c r="D227" t="s">
        <v>23</v>
      </c>
      <c r="E227" t="s">
        <v>547</v>
      </c>
      <c r="F227" t="s">
        <v>548</v>
      </c>
    </row>
    <row r="228" spans="1:7" x14ac:dyDescent="0.3">
      <c r="A228" s="5"/>
      <c r="B228" s="2" t="s">
        <v>263</v>
      </c>
      <c r="C228" t="s">
        <v>518</v>
      </c>
      <c r="D228" t="s">
        <v>23</v>
      </c>
      <c r="E228" t="s">
        <v>547</v>
      </c>
      <c r="F228" t="s">
        <v>548</v>
      </c>
    </row>
    <row r="229" spans="1:7" x14ac:dyDescent="0.3">
      <c r="A229" s="5"/>
      <c r="B229" s="2" t="s">
        <v>264</v>
      </c>
      <c r="C229" t="s">
        <v>519</v>
      </c>
      <c r="D229" t="s">
        <v>23</v>
      </c>
      <c r="E229" t="s">
        <v>547</v>
      </c>
      <c r="F229" t="s">
        <v>548</v>
      </c>
    </row>
    <row r="230" spans="1:7" x14ac:dyDescent="0.3">
      <c r="A230" s="5"/>
      <c r="B230" s="2" t="s">
        <v>265</v>
      </c>
      <c r="C230" t="s">
        <v>520</v>
      </c>
      <c r="D230" t="s">
        <v>23</v>
      </c>
      <c r="E230" t="s">
        <v>547</v>
      </c>
      <c r="F230" t="s">
        <v>548</v>
      </c>
    </row>
    <row r="231" spans="1:7" x14ac:dyDescent="0.3">
      <c r="A231" s="5"/>
      <c r="B231" s="2" t="s">
        <v>266</v>
      </c>
      <c r="C231" t="s">
        <v>521</v>
      </c>
      <c r="D231" t="s">
        <v>23</v>
      </c>
      <c r="E231" t="s">
        <v>547</v>
      </c>
      <c r="F231" t="s">
        <v>548</v>
      </c>
    </row>
    <row r="232" spans="1:7" x14ac:dyDescent="0.3">
      <c r="A232" s="5"/>
      <c r="B232" s="2" t="s">
        <v>267</v>
      </c>
      <c r="C232" t="s">
        <v>522</v>
      </c>
      <c r="D232" t="s">
        <v>23</v>
      </c>
      <c r="E232" t="s">
        <v>547</v>
      </c>
      <c r="F232" t="s">
        <v>548</v>
      </c>
    </row>
    <row r="233" spans="1:7" x14ac:dyDescent="0.3">
      <c r="A233" s="5"/>
      <c r="B233" s="2" t="s">
        <v>268</v>
      </c>
      <c r="C233" t="s">
        <v>523</v>
      </c>
      <c r="D233" t="s">
        <v>23</v>
      </c>
      <c r="E233" t="s">
        <v>547</v>
      </c>
      <c r="F233" t="s">
        <v>548</v>
      </c>
    </row>
    <row r="234" spans="1:7" x14ac:dyDescent="0.3">
      <c r="A234" s="5"/>
      <c r="B234" s="2" t="s">
        <v>269</v>
      </c>
      <c r="C234" t="s">
        <v>524</v>
      </c>
      <c r="D234" t="s">
        <v>23</v>
      </c>
      <c r="E234" t="s">
        <v>547</v>
      </c>
      <c r="F234" t="s">
        <v>548</v>
      </c>
    </row>
    <row r="235" spans="1:7" x14ac:dyDescent="0.3">
      <c r="A235" s="5"/>
      <c r="B235" s="2" t="s">
        <v>270</v>
      </c>
      <c r="C235" t="s">
        <v>525</v>
      </c>
      <c r="D235" t="s">
        <v>23</v>
      </c>
      <c r="E235" t="s">
        <v>547</v>
      </c>
      <c r="F235" t="s">
        <v>548</v>
      </c>
    </row>
    <row r="236" spans="1:7" x14ac:dyDescent="0.3">
      <c r="A236" s="5"/>
      <c r="B236" s="2" t="s">
        <v>271</v>
      </c>
      <c r="C236" t="s">
        <v>526</v>
      </c>
      <c r="D236" t="s">
        <v>23</v>
      </c>
      <c r="E236" t="s">
        <v>547</v>
      </c>
      <c r="F236" t="s">
        <v>548</v>
      </c>
    </row>
    <row r="237" spans="1:7" x14ac:dyDescent="0.3">
      <c r="A237" s="5"/>
      <c r="B237" s="2" t="s">
        <v>272</v>
      </c>
      <c r="C237" t="s">
        <v>527</v>
      </c>
      <c r="D237" t="s">
        <v>28</v>
      </c>
      <c r="E237" t="s">
        <v>547</v>
      </c>
      <c r="F237" t="s">
        <v>548</v>
      </c>
    </row>
    <row r="238" spans="1:7" x14ac:dyDescent="0.3">
      <c r="A238" s="5"/>
      <c r="B238" s="2" t="s">
        <v>273</v>
      </c>
      <c r="C238" t="s">
        <v>528</v>
      </c>
      <c r="D238" t="s">
        <v>28</v>
      </c>
      <c r="E238" t="s">
        <v>547</v>
      </c>
      <c r="F238" t="s">
        <v>548</v>
      </c>
    </row>
    <row r="239" spans="1:7" x14ac:dyDescent="0.3">
      <c r="A239" s="5"/>
      <c r="B239" s="2" t="s">
        <v>274</v>
      </c>
      <c r="C239" t="s">
        <v>529</v>
      </c>
      <c r="D239" t="s">
        <v>28</v>
      </c>
      <c r="G239" t="s">
        <v>550</v>
      </c>
    </row>
    <row r="240" spans="1:7" x14ac:dyDescent="0.3">
      <c r="A240" s="5"/>
      <c r="B240" s="2" t="s">
        <v>275</v>
      </c>
      <c r="C240" t="s">
        <v>530</v>
      </c>
      <c r="D240" t="s">
        <v>28</v>
      </c>
      <c r="G240" t="s">
        <v>550</v>
      </c>
    </row>
    <row r="241" spans="1:8" x14ac:dyDescent="0.3">
      <c r="A241" s="5"/>
      <c r="B241" s="2" t="s">
        <v>276</v>
      </c>
      <c r="C241" t="s">
        <v>531</v>
      </c>
      <c r="D241" t="s">
        <v>28</v>
      </c>
      <c r="E241" t="s">
        <v>547</v>
      </c>
      <c r="F241" t="s">
        <v>548</v>
      </c>
    </row>
    <row r="242" spans="1:8" x14ac:dyDescent="0.3">
      <c r="A242" s="5"/>
      <c r="B242" s="2" t="s">
        <v>277</v>
      </c>
      <c r="C242" t="s">
        <v>532</v>
      </c>
      <c r="D242" t="s">
        <v>28</v>
      </c>
      <c r="E242" t="s">
        <v>547</v>
      </c>
      <c r="F242" t="s">
        <v>548</v>
      </c>
    </row>
    <row r="243" spans="1:8" x14ac:dyDescent="0.3">
      <c r="A243" s="5"/>
      <c r="B243" s="2" t="s">
        <v>278</v>
      </c>
      <c r="C243" t="s">
        <v>533</v>
      </c>
      <c r="D243" t="s">
        <v>28</v>
      </c>
      <c r="G243" t="s">
        <v>550</v>
      </c>
    </row>
    <row r="244" spans="1:8" x14ac:dyDescent="0.3">
      <c r="A244" s="5"/>
      <c r="B244" s="2" t="s">
        <v>279</v>
      </c>
      <c r="C244" t="s">
        <v>534</v>
      </c>
      <c r="D244" t="s">
        <v>28</v>
      </c>
      <c r="E244" t="s">
        <v>547</v>
      </c>
      <c r="F244" t="s">
        <v>548</v>
      </c>
    </row>
    <row r="245" spans="1:8" ht="30" customHeight="1" x14ac:dyDescent="0.3">
      <c r="A245" s="5" t="s">
        <v>36</v>
      </c>
      <c r="B245" s="2" t="s">
        <v>280</v>
      </c>
      <c r="C245" t="s">
        <v>535</v>
      </c>
      <c r="D245" t="s">
        <v>8</v>
      </c>
      <c r="H245" t="s">
        <v>549</v>
      </c>
    </row>
    <row r="246" spans="1:8" x14ac:dyDescent="0.3">
      <c r="A246" s="5"/>
      <c r="B246" s="2" t="s">
        <v>281</v>
      </c>
      <c r="C246" t="s">
        <v>536</v>
      </c>
      <c r="D246" t="s">
        <v>24</v>
      </c>
      <c r="H246" t="s">
        <v>549</v>
      </c>
    </row>
    <row r="247" spans="1:8" x14ac:dyDescent="0.3">
      <c r="A247" s="5"/>
      <c r="B247" s="2" t="s">
        <v>282</v>
      </c>
      <c r="C247" t="s">
        <v>537</v>
      </c>
      <c r="D247" t="s">
        <v>24</v>
      </c>
      <c r="H247" t="s">
        <v>549</v>
      </c>
    </row>
    <row r="248" spans="1:8" x14ac:dyDescent="0.3">
      <c r="A248" s="5"/>
      <c r="B248" s="2" t="s">
        <v>283</v>
      </c>
      <c r="C248" t="s">
        <v>299</v>
      </c>
      <c r="D248" t="s">
        <v>24</v>
      </c>
      <c r="H248" t="s">
        <v>549</v>
      </c>
    </row>
    <row r="249" spans="1:8" x14ac:dyDescent="0.3">
      <c r="A249" s="5"/>
      <c r="B249" s="2" t="s">
        <v>284</v>
      </c>
      <c r="C249" t="s">
        <v>538</v>
      </c>
      <c r="D249" t="s">
        <v>24</v>
      </c>
      <c r="H249" t="s">
        <v>549</v>
      </c>
    </row>
    <row r="250" spans="1:8" x14ac:dyDescent="0.3">
      <c r="A250" s="5"/>
      <c r="B250" s="2" t="s">
        <v>285</v>
      </c>
      <c r="C250" t="s">
        <v>539</v>
      </c>
      <c r="D250" t="s">
        <v>24</v>
      </c>
      <c r="H250" t="s">
        <v>549</v>
      </c>
    </row>
    <row r="251" spans="1:8" x14ac:dyDescent="0.3">
      <c r="A251" s="5"/>
      <c r="B251" s="2" t="s">
        <v>286</v>
      </c>
      <c r="C251" t="s">
        <v>306</v>
      </c>
      <c r="D251" t="s">
        <v>24</v>
      </c>
      <c r="H251" t="s">
        <v>549</v>
      </c>
    </row>
    <row r="252" spans="1:8" x14ac:dyDescent="0.3">
      <c r="A252" s="5"/>
      <c r="B252" s="2" t="s">
        <v>287</v>
      </c>
      <c r="C252" t="s">
        <v>555</v>
      </c>
      <c r="D252" t="s">
        <v>24</v>
      </c>
      <c r="H252" t="s">
        <v>549</v>
      </c>
    </row>
    <row r="253" spans="1:8" x14ac:dyDescent="0.3">
      <c r="A253" s="5"/>
      <c r="B253" s="2" t="s">
        <v>288</v>
      </c>
      <c r="C253" t="s">
        <v>540</v>
      </c>
      <c r="D253" t="s">
        <v>24</v>
      </c>
      <c r="H253" t="s">
        <v>549</v>
      </c>
    </row>
    <row r="254" spans="1:8" x14ac:dyDescent="0.3">
      <c r="A254" s="5"/>
      <c r="B254" s="2" t="s">
        <v>289</v>
      </c>
      <c r="C254" t="s">
        <v>541</v>
      </c>
      <c r="D254" t="s">
        <v>22</v>
      </c>
      <c r="H254" t="s">
        <v>549</v>
      </c>
    </row>
    <row r="255" spans="1:8" x14ac:dyDescent="0.3">
      <c r="A255" s="5"/>
      <c r="B255" s="2" t="s">
        <v>290</v>
      </c>
      <c r="C255" t="s">
        <v>542</v>
      </c>
      <c r="D255" t="s">
        <v>24</v>
      </c>
      <c r="H255" t="s">
        <v>549</v>
      </c>
    </row>
    <row r="256" spans="1:8" x14ac:dyDescent="0.3">
      <c r="A256" s="5"/>
      <c r="B256" s="2" t="s">
        <v>291</v>
      </c>
      <c r="C256" t="s">
        <v>543</v>
      </c>
      <c r="D256" t="s">
        <v>24</v>
      </c>
      <c r="H256" t="s">
        <v>549</v>
      </c>
    </row>
    <row r="257" spans="1:8" x14ac:dyDescent="0.3">
      <c r="A257" s="5"/>
      <c r="B257" s="2" t="s">
        <v>292</v>
      </c>
      <c r="C257" t="s">
        <v>557</v>
      </c>
      <c r="D257" t="s">
        <v>24</v>
      </c>
      <c r="H257" t="s">
        <v>549</v>
      </c>
    </row>
    <row r="258" spans="1:8" x14ac:dyDescent="0.3">
      <c r="A258" s="5"/>
      <c r="B258" s="2" t="s">
        <v>293</v>
      </c>
      <c r="C258" t="s">
        <v>558</v>
      </c>
      <c r="D258" t="s">
        <v>24</v>
      </c>
      <c r="H258" t="s">
        <v>549</v>
      </c>
    </row>
    <row r="259" spans="1:8" x14ac:dyDescent="0.3">
      <c r="A259" s="5"/>
      <c r="B259" s="2" t="s">
        <v>294</v>
      </c>
      <c r="C259" t="s">
        <v>556</v>
      </c>
      <c r="D259" t="s">
        <v>24</v>
      </c>
      <c r="H259" t="s">
        <v>549</v>
      </c>
    </row>
    <row r="260" spans="1:8" x14ac:dyDescent="0.3">
      <c r="A260" s="5"/>
      <c r="B260" s="2" t="s">
        <v>295</v>
      </c>
      <c r="C260" t="s">
        <v>544</v>
      </c>
      <c r="D260" t="s">
        <v>24</v>
      </c>
      <c r="H260" t="s">
        <v>549</v>
      </c>
    </row>
    <row r="261" spans="1:8" x14ac:dyDescent="0.3">
      <c r="A261" s="5"/>
      <c r="B261" s="2" t="s">
        <v>296</v>
      </c>
      <c r="C261" t="s">
        <v>545</v>
      </c>
      <c r="D261" t="s">
        <v>24</v>
      </c>
      <c r="H261" t="s">
        <v>549</v>
      </c>
    </row>
    <row r="262" spans="1:8" x14ac:dyDescent="0.3">
      <c r="A262" s="5"/>
      <c r="B262" s="2" t="s">
        <v>297</v>
      </c>
      <c r="C262" t="s">
        <v>546</v>
      </c>
      <c r="D262" t="s">
        <v>24</v>
      </c>
      <c r="H262" t="s">
        <v>549</v>
      </c>
    </row>
    <row r="263" spans="1:8" x14ac:dyDescent="0.3">
      <c r="E263">
        <f>COUNTA(E3:E262)</f>
        <v>220</v>
      </c>
      <c r="F263">
        <f t="shared" ref="F263:H263" si="0">COUNTA(F3:F262)</f>
        <v>204</v>
      </c>
      <c r="G263">
        <f t="shared" si="0"/>
        <v>13</v>
      </c>
      <c r="H263">
        <f t="shared" si="0"/>
        <v>26</v>
      </c>
    </row>
  </sheetData>
  <autoFilter ref="A2:M1048388" xr:uid="{CF2C384A-BC10-4A72-9BC4-8530FB7EC620}"/>
  <mergeCells count="7">
    <mergeCell ref="E1:H1"/>
    <mergeCell ref="A245:A262"/>
    <mergeCell ref="A3:A8"/>
    <mergeCell ref="A10:A14"/>
    <mergeCell ref="A15:A111"/>
    <mergeCell ref="A112:A189"/>
    <mergeCell ref="A190:A2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E0DA791DDE944A6BF9A77155D2B8B" ma:contentTypeVersion="13" ma:contentTypeDescription="Create a new document." ma:contentTypeScope="" ma:versionID="4913838eef4eefff8f100f92c48811c6">
  <xsd:schema xmlns:xsd="http://www.w3.org/2001/XMLSchema" xmlns:xs="http://www.w3.org/2001/XMLSchema" xmlns:p="http://schemas.microsoft.com/office/2006/metadata/properties" xmlns:ns2="8ac5beac-f1c0-4c7b-af2d-aebe52671338" xmlns:ns3="d61be291-e2fa-4255-9b44-bdded913a70a" targetNamespace="http://schemas.microsoft.com/office/2006/metadata/properties" ma:root="true" ma:fieldsID="638d10dab62bc73daaa7c5604c20fd43" ns2:_="" ns3:_="">
    <xsd:import namespace="8ac5beac-f1c0-4c7b-af2d-aebe52671338"/>
    <xsd:import namespace="d61be291-e2fa-4255-9b44-bdded913a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5beac-f1c0-4c7b-af2d-aebe5267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20" nillable="true" ma:displayName="Status" ma:description="Document Status" ma:format="Dropdown" ma:internalName="Status">
      <xsd:simpleType>
        <xsd:restriction base="dms:Choice">
          <xsd:enumeration value="Final"/>
          <xsd:enumeration value="Draft"/>
          <xsd:enumeration value="Obsole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be291-e2fa-4255-9b44-bdded913a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B7A06B-68A5-420D-8964-1F86F39932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63A1EE-1E27-4AE9-8DB2-F741BA252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5beac-f1c0-4c7b-af2d-aebe52671338"/>
    <ds:schemaRef ds:uri="d61be291-e2fa-4255-9b44-bdded913a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Principles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Cabral</dc:creator>
  <cp:lastModifiedBy>Jim Cabral</cp:lastModifiedBy>
  <dcterms:created xsi:type="dcterms:W3CDTF">2023-01-12T18:55:14Z</dcterms:created>
  <dcterms:modified xsi:type="dcterms:W3CDTF">2023-04-11T14:44:09Z</dcterms:modified>
</cp:coreProperties>
</file>