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22"/>
  <workbookPr defaultThemeVersion="166925"/>
  <xr:revisionPtr revIDLastSave="0" documentId="8_{C85A9E20-480C-4A4B-A312-8802FD3C0BB3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H25" i="1"/>
  <c r="I25" i="1"/>
  <c r="J25" i="1"/>
  <c r="K25" i="1"/>
  <c r="D26" i="1"/>
  <c r="E26" i="1"/>
  <c r="F26" i="1"/>
  <c r="H26" i="1"/>
  <c r="I26" i="1"/>
  <c r="J26" i="1"/>
  <c r="K26" i="1"/>
  <c r="D27" i="1"/>
  <c r="E27" i="1"/>
  <c r="F27" i="1"/>
  <c r="H27" i="1"/>
  <c r="I27" i="1"/>
  <c r="J27" i="1"/>
  <c r="K27" i="1"/>
  <c r="C27" i="1"/>
  <c r="C26" i="1"/>
  <c r="C25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I4" i="1"/>
  <c r="J4" i="1"/>
  <c r="K4" i="1"/>
  <c r="H4" i="1"/>
</calcChain>
</file>

<file path=xl/sharedStrings.xml><?xml version="1.0" encoding="utf-8"?>
<sst xmlns="http://schemas.openxmlformats.org/spreadsheetml/2006/main" count="54" uniqueCount="50">
  <si>
    <t>Gradebook</t>
  </si>
  <si>
    <t>Safety Test</t>
  </si>
  <si>
    <t>Company Philosophy</t>
  </si>
  <si>
    <t>Financial Skills</t>
  </si>
  <si>
    <t>Drug Test</t>
  </si>
  <si>
    <t>Fire Emoloyee?</t>
  </si>
  <si>
    <t>Points Possible</t>
  </si>
  <si>
    <t>First Name</t>
  </si>
  <si>
    <t xml:space="preserve">Last Name </t>
  </si>
  <si>
    <t>Nomena</t>
  </si>
  <si>
    <t>Rakotonindrina</t>
  </si>
  <si>
    <t>Uchechukwu</t>
  </si>
  <si>
    <t>Thaddeus</t>
  </si>
  <si>
    <t>Deborah</t>
  </si>
  <si>
    <t>Murerwa</t>
  </si>
  <si>
    <t>Nikita</t>
  </si>
  <si>
    <t>Shimirwa</t>
  </si>
  <si>
    <t>Daniella</t>
  </si>
  <si>
    <t>Uwase</t>
  </si>
  <si>
    <t>Arsene</t>
  </si>
  <si>
    <t>Gatera</t>
  </si>
  <si>
    <t>Kellia</t>
  </si>
  <si>
    <t>Isaro</t>
  </si>
  <si>
    <t>Kevin</t>
  </si>
  <si>
    <t>Inkindi</t>
  </si>
  <si>
    <t>Tona</t>
  </si>
  <si>
    <t>Kayihura</t>
  </si>
  <si>
    <t>Lena</t>
  </si>
  <si>
    <t>Keza</t>
  </si>
  <si>
    <t>Anderson</t>
  </si>
  <si>
    <t>Ndatimana</t>
  </si>
  <si>
    <t>Sharon</t>
  </si>
  <si>
    <t>Gasaro</t>
  </si>
  <si>
    <t>Sandrine</t>
  </si>
  <si>
    <t>Ingabire</t>
  </si>
  <si>
    <t>Fraterne</t>
  </si>
  <si>
    <t>Murindahabi</t>
  </si>
  <si>
    <t>Cedrick</t>
  </si>
  <si>
    <t>Leon</t>
  </si>
  <si>
    <t>Sieh</t>
  </si>
  <si>
    <t>Mansaray</t>
  </si>
  <si>
    <t>Tsholofelo</t>
  </si>
  <si>
    <t>Diale</t>
  </si>
  <si>
    <t>Emmanuel</t>
  </si>
  <si>
    <t>Minja</t>
  </si>
  <si>
    <t>Kellyson</t>
  </si>
  <si>
    <t>Siamunjo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</si>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</sst>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2"/>
      <color theme="1"/>
      <name val="Calibri"/>
      <charset val="1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 readingOrder="1"/>
    </xf>
    <xf numFmtId="0" fontId="2" fillId="0" borderId="0" xfId="0" applyFont="1" applyBorder="1"/>
    <xf numFmtId="0" fontId="0" fillId="0" borderId="0" xfId="0" applyBorder="1" applyAlignment="1">
      <alignment wrapText="1"/>
    </xf>
    <xf numFmtId="9" fontId="0" fillId="0" borderId="0" xfId="0" applyNumberForma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Employee 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Safety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Sheet1!$G$4:$G$22</c:f>
              <c:numCache>
                <c:formatCode>General</c:formatCode>
                <c:ptCount val="19"/>
              </c:numCache>
            </c:numRef>
          </c:cat>
          <c:val>
            <c:numRef>
              <c:f>Sheet1!$H$4:$H$22</c:f>
              <c:numCache>
                <c:formatCode>0%</c:formatCode>
                <c:ptCount val="19"/>
                <c:pt idx="0">
                  <c:v>0.1</c:v>
                </c:pt>
                <c:pt idx="1">
                  <c:v>0.7</c:v>
                </c:pt>
                <c:pt idx="2">
                  <c:v>0.4</c:v>
                </c:pt>
                <c:pt idx="3">
                  <c:v>0.6</c:v>
                </c:pt>
                <c:pt idx="4">
                  <c:v>0.1</c:v>
                </c:pt>
                <c:pt idx="5">
                  <c:v>0.3</c:v>
                </c:pt>
                <c:pt idx="6">
                  <c:v>1</c:v>
                </c:pt>
                <c:pt idx="7">
                  <c:v>0.4</c:v>
                </c:pt>
                <c:pt idx="8">
                  <c:v>0.7</c:v>
                </c:pt>
                <c:pt idx="9">
                  <c:v>0.3</c:v>
                </c:pt>
                <c:pt idx="10">
                  <c:v>0.5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0.9</c:v>
                </c:pt>
                <c:pt idx="15">
                  <c:v>0</c:v>
                </c:pt>
                <c:pt idx="16">
                  <c:v>0.2</c:v>
                </c:pt>
                <c:pt idx="17">
                  <c:v>0.5</c:v>
                </c:pt>
                <c:pt idx="1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8-4D94-B531-F4C82EF66E46}"/>
            </c:ext>
          </c:extLst>
        </c:ser>
        <c:ser>
          <c:idx val="1"/>
          <c:order val="1"/>
          <c:tx>
            <c:v>Company Philosophy 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Sheet1!$G$4:$G$22</c:f>
              <c:numCache>
                <c:formatCode>General</c:formatCode>
                <c:ptCount val="19"/>
              </c:numCache>
            </c:numRef>
          </c:cat>
          <c:val>
            <c:numRef>
              <c:f>Sheet1!$I$4:$I$22</c:f>
              <c:numCache>
                <c:formatCode>0%</c:formatCode>
                <c:ptCount val="19"/>
                <c:pt idx="0">
                  <c:v>0.35</c:v>
                </c:pt>
                <c:pt idx="1">
                  <c:v>0.65</c:v>
                </c:pt>
                <c:pt idx="2">
                  <c:v>0.3</c:v>
                </c:pt>
                <c:pt idx="3">
                  <c:v>0.1</c:v>
                </c:pt>
                <c:pt idx="4">
                  <c:v>0.4</c:v>
                </c:pt>
                <c:pt idx="5">
                  <c:v>0.5</c:v>
                </c:pt>
                <c:pt idx="6">
                  <c:v>0.7</c:v>
                </c:pt>
                <c:pt idx="7">
                  <c:v>0.5</c:v>
                </c:pt>
                <c:pt idx="8">
                  <c:v>0.8</c:v>
                </c:pt>
                <c:pt idx="9">
                  <c:v>0.55000000000000004</c:v>
                </c:pt>
                <c:pt idx="10">
                  <c:v>0.9</c:v>
                </c:pt>
                <c:pt idx="11">
                  <c:v>0.1</c:v>
                </c:pt>
                <c:pt idx="12">
                  <c:v>0.2</c:v>
                </c:pt>
                <c:pt idx="13">
                  <c:v>0.8</c:v>
                </c:pt>
                <c:pt idx="14">
                  <c:v>0.45</c:v>
                </c:pt>
                <c:pt idx="15">
                  <c:v>0.55000000000000004</c:v>
                </c:pt>
                <c:pt idx="16">
                  <c:v>0.25</c:v>
                </c:pt>
                <c:pt idx="17">
                  <c:v>0.5</c:v>
                </c:pt>
                <c:pt idx="18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8-4D94-B531-F4C82EF66E46}"/>
            </c:ext>
          </c:extLst>
        </c:ser>
        <c:ser>
          <c:idx val="2"/>
          <c:order val="2"/>
          <c:tx>
            <c:v>Financial Skills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Sheet1!$G$4:$G$22</c:f>
              <c:numCache>
                <c:formatCode>General</c:formatCode>
                <c:ptCount val="19"/>
              </c:numCache>
            </c:numRef>
          </c:cat>
          <c:val>
            <c:numRef>
              <c:f>Sheet1!$J$4:$J$22</c:f>
              <c:numCache>
                <c:formatCode>0%</c:formatCode>
                <c:ptCount val="19"/>
                <c:pt idx="0">
                  <c:v>0.27</c:v>
                </c:pt>
                <c:pt idx="1">
                  <c:v>0.85</c:v>
                </c:pt>
                <c:pt idx="2">
                  <c:v>0.54</c:v>
                </c:pt>
                <c:pt idx="3">
                  <c:v>0.51</c:v>
                </c:pt>
                <c:pt idx="4">
                  <c:v>0.26</c:v>
                </c:pt>
                <c:pt idx="5">
                  <c:v>0.87</c:v>
                </c:pt>
                <c:pt idx="6">
                  <c:v>0.31</c:v>
                </c:pt>
                <c:pt idx="7">
                  <c:v>0.37</c:v>
                </c:pt>
                <c:pt idx="8">
                  <c:v>0.71</c:v>
                </c:pt>
                <c:pt idx="9">
                  <c:v>0.91</c:v>
                </c:pt>
                <c:pt idx="10">
                  <c:v>0.69</c:v>
                </c:pt>
                <c:pt idx="11">
                  <c:v>0.45</c:v>
                </c:pt>
                <c:pt idx="12">
                  <c:v>0.78</c:v>
                </c:pt>
                <c:pt idx="13">
                  <c:v>0.81</c:v>
                </c:pt>
                <c:pt idx="14">
                  <c:v>0.89</c:v>
                </c:pt>
                <c:pt idx="15">
                  <c:v>0.55000000000000004</c:v>
                </c:pt>
                <c:pt idx="16">
                  <c:v>0.24</c:v>
                </c:pt>
                <c:pt idx="17">
                  <c:v>0.81</c:v>
                </c:pt>
                <c:pt idx="18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48-4D94-B531-F4C82EF6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085504"/>
        <c:axId val="1403092160"/>
      </c:barChart>
      <c:catAx>
        <c:axId val="140308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92160"/>
        <c:crosses val="autoZero"/>
        <c:auto val="1"/>
        <c:lblAlgn val="ctr"/>
        <c:lblOffset val="100"/>
        <c:noMultiLvlLbl val="0"/>
      </c:catAx>
      <c:valAx>
        <c:axId val="140309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08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23</xdr:col>
      <xdr:colOff>142875</xdr:colOff>
      <xdr:row>20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DD039D8-BD42-4CB1-87FF-A4B861875E4A}"/>
            </a:ext>
            <a:ext uri="{147F2762-F138-4A5C-976F-8EAC2B608ADB}">
              <a16:predDERef xmlns:a16="http://schemas.microsoft.com/office/drawing/2014/main" pred="{85A7A49C-800F-4926-AC1E-CD31D76AA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B1" workbookViewId="0">
      <selection activeCell="G6" sqref="G6"/>
    </sheetView>
  </sheetViews>
  <sheetFormatPr defaultRowHeight="15"/>
  <cols>
    <col min="1" max="1" width="16" style="1" customWidth="1"/>
    <col min="2" max="2" width="16.85546875" style="1" customWidth="1"/>
    <col min="3" max="3" width="7.7109375" style="1" customWidth="1"/>
    <col min="4" max="4" width="10.85546875" style="1" customWidth="1"/>
    <col min="5" max="5" width="8.42578125" style="1" customWidth="1"/>
    <col min="6" max="6" width="5" style="1" customWidth="1"/>
    <col min="7" max="12" width="9.140625" style="1"/>
    <col min="13" max="13" width="10.42578125" style="1" customWidth="1"/>
    <col min="14" max="16384" width="9.140625" style="1"/>
  </cols>
  <sheetData>
    <row r="1" spans="1:13" s="4" customFormat="1" ht="47.25" customHeight="1">
      <c r="A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H1" s="4" t="s">
        <v>1</v>
      </c>
      <c r="I1" s="4" t="s">
        <v>2</v>
      </c>
      <c r="J1" s="4" t="s">
        <v>3</v>
      </c>
      <c r="K1" s="4" t="s">
        <v>4</v>
      </c>
      <c r="M1" s="4" t="s">
        <v>5</v>
      </c>
    </row>
    <row r="2" spans="1:13">
      <c r="B2" s="1" t="s">
        <v>6</v>
      </c>
      <c r="C2" s="1">
        <v>10</v>
      </c>
      <c r="D2" s="1">
        <v>20</v>
      </c>
      <c r="E2" s="1">
        <v>100</v>
      </c>
      <c r="F2" s="1">
        <v>1</v>
      </c>
    </row>
    <row r="3" spans="1:13" s="3" customFormat="1" ht="18.75">
      <c r="A3" s="3" t="s">
        <v>7</v>
      </c>
      <c r="B3" s="3" t="s">
        <v>8</v>
      </c>
    </row>
    <row r="4" spans="1:13" ht="15.75">
      <c r="A4" s="2" t="s">
        <v>9</v>
      </c>
      <c r="B4" s="1" t="s">
        <v>10</v>
      </c>
      <c r="C4" s="1">
        <v>1</v>
      </c>
      <c r="D4" s="1">
        <v>7</v>
      </c>
      <c r="E4" s="1">
        <v>27</v>
      </c>
      <c r="F4" s="1">
        <v>1</v>
      </c>
      <c r="H4" s="5">
        <f>C4/C$2</f>
        <v>0.1</v>
      </c>
      <c r="I4" s="5">
        <f t="shared" ref="I4:K4" si="0">D4/D$2</f>
        <v>0.35</v>
      </c>
      <c r="J4" s="5">
        <f t="shared" si="0"/>
        <v>0.27</v>
      </c>
      <c r="K4" s="5">
        <f t="shared" si="0"/>
        <v>1</v>
      </c>
      <c r="M4" s="1" t="b">
        <f>OR(H4&lt;0.5, I4&lt;0.5, J4&lt;0.5,K4&lt;0.5)</f>
        <v>1</v>
      </c>
    </row>
    <row r="5" spans="1:13" ht="15.75">
      <c r="A5" s="2" t="s">
        <v>11</v>
      </c>
      <c r="B5" s="1" t="s">
        <v>12</v>
      </c>
      <c r="C5" s="1">
        <v>7</v>
      </c>
      <c r="D5" s="1">
        <v>13</v>
      </c>
      <c r="E5" s="1">
        <v>85</v>
      </c>
      <c r="F5" s="1">
        <v>1</v>
      </c>
      <c r="H5" s="5">
        <f t="shared" ref="H5:H22" si="1">C5/C$2</f>
        <v>0.7</v>
      </c>
      <c r="I5" s="5">
        <f t="shared" ref="I5:I22" si="2">D5/D$2</f>
        <v>0.65</v>
      </c>
      <c r="J5" s="5">
        <f t="shared" ref="J5:J22" si="3">E5/E$2</f>
        <v>0.85</v>
      </c>
      <c r="K5" s="5">
        <f t="shared" ref="K5:K22" si="4">F5/F$2</f>
        <v>1</v>
      </c>
      <c r="M5" s="1" t="b">
        <f t="shared" ref="M5:M22" si="5">OR(H5&lt;0.5, I5&lt;0.5, J5&lt;0.5,K5&lt;0.5)</f>
        <v>0</v>
      </c>
    </row>
    <row r="6" spans="1:13" ht="15.75">
      <c r="A6" s="2" t="s">
        <v>13</v>
      </c>
      <c r="B6" s="1" t="s">
        <v>14</v>
      </c>
      <c r="C6" s="1">
        <v>4</v>
      </c>
      <c r="D6" s="1">
        <v>6</v>
      </c>
      <c r="E6" s="1">
        <v>54</v>
      </c>
      <c r="F6" s="1">
        <v>0</v>
      </c>
      <c r="H6" s="5">
        <f t="shared" si="1"/>
        <v>0.4</v>
      </c>
      <c r="I6" s="5">
        <f t="shared" si="2"/>
        <v>0.3</v>
      </c>
      <c r="J6" s="5">
        <f t="shared" si="3"/>
        <v>0.54</v>
      </c>
      <c r="K6" s="5">
        <f t="shared" si="4"/>
        <v>0</v>
      </c>
      <c r="M6" s="1" t="b">
        <f t="shared" si="5"/>
        <v>1</v>
      </c>
    </row>
    <row r="7" spans="1:13" ht="15.75">
      <c r="A7" s="2" t="s">
        <v>15</v>
      </c>
      <c r="B7" s="1" t="s">
        <v>16</v>
      </c>
      <c r="C7" s="1">
        <v>6</v>
      </c>
      <c r="D7" s="1">
        <v>2</v>
      </c>
      <c r="E7" s="1">
        <v>51</v>
      </c>
      <c r="F7" s="1">
        <v>1</v>
      </c>
      <c r="H7" s="5">
        <f t="shared" si="1"/>
        <v>0.6</v>
      </c>
      <c r="I7" s="5">
        <f t="shared" si="2"/>
        <v>0.1</v>
      </c>
      <c r="J7" s="5">
        <f t="shared" si="3"/>
        <v>0.51</v>
      </c>
      <c r="K7" s="5">
        <f t="shared" si="4"/>
        <v>1</v>
      </c>
      <c r="M7" s="1" t="b">
        <f t="shared" si="5"/>
        <v>1</v>
      </c>
    </row>
    <row r="8" spans="1:13" ht="15.75">
      <c r="A8" s="2" t="s">
        <v>17</v>
      </c>
      <c r="B8" s="1" t="s">
        <v>18</v>
      </c>
      <c r="C8" s="1">
        <v>1</v>
      </c>
      <c r="D8" s="1">
        <v>8</v>
      </c>
      <c r="E8" s="1">
        <v>26</v>
      </c>
      <c r="F8" s="1">
        <v>1</v>
      </c>
      <c r="H8" s="5">
        <f t="shared" si="1"/>
        <v>0.1</v>
      </c>
      <c r="I8" s="5">
        <f t="shared" si="2"/>
        <v>0.4</v>
      </c>
      <c r="J8" s="5">
        <f t="shared" si="3"/>
        <v>0.26</v>
      </c>
      <c r="K8" s="5">
        <f t="shared" si="4"/>
        <v>1</v>
      </c>
      <c r="M8" s="1" t="b">
        <f t="shared" si="5"/>
        <v>1</v>
      </c>
    </row>
    <row r="9" spans="1:13" ht="15.75">
      <c r="A9" s="2" t="s">
        <v>19</v>
      </c>
      <c r="B9" s="1" t="s">
        <v>20</v>
      </c>
      <c r="C9" s="1">
        <v>3</v>
      </c>
      <c r="D9" s="1">
        <v>10</v>
      </c>
      <c r="E9" s="1">
        <v>87</v>
      </c>
      <c r="F9" s="1">
        <v>0</v>
      </c>
      <c r="H9" s="5">
        <f t="shared" si="1"/>
        <v>0.3</v>
      </c>
      <c r="I9" s="5">
        <f t="shared" si="2"/>
        <v>0.5</v>
      </c>
      <c r="J9" s="5">
        <f t="shared" si="3"/>
        <v>0.87</v>
      </c>
      <c r="K9" s="5">
        <f t="shared" si="4"/>
        <v>0</v>
      </c>
      <c r="M9" s="1" t="b">
        <f t="shared" si="5"/>
        <v>1</v>
      </c>
    </row>
    <row r="10" spans="1:13" ht="15.75">
      <c r="A10" s="2" t="s">
        <v>21</v>
      </c>
      <c r="B10" s="1" t="s">
        <v>22</v>
      </c>
      <c r="C10" s="1">
        <v>10</v>
      </c>
      <c r="D10" s="1">
        <v>14</v>
      </c>
      <c r="E10" s="1">
        <v>31</v>
      </c>
      <c r="F10" s="1">
        <v>0</v>
      </c>
      <c r="H10" s="5">
        <f t="shared" si="1"/>
        <v>1</v>
      </c>
      <c r="I10" s="5">
        <f t="shared" si="2"/>
        <v>0.7</v>
      </c>
      <c r="J10" s="5">
        <f t="shared" si="3"/>
        <v>0.31</v>
      </c>
      <c r="K10" s="5">
        <f t="shared" si="4"/>
        <v>0</v>
      </c>
      <c r="M10" s="1" t="b">
        <f t="shared" si="5"/>
        <v>1</v>
      </c>
    </row>
    <row r="11" spans="1:13" ht="15.75">
      <c r="A11" s="2" t="s">
        <v>23</v>
      </c>
      <c r="B11" s="1" t="s">
        <v>24</v>
      </c>
      <c r="C11" s="1">
        <v>4</v>
      </c>
      <c r="D11" s="1">
        <v>10</v>
      </c>
      <c r="E11" s="1">
        <v>37</v>
      </c>
      <c r="F11" s="1">
        <v>0</v>
      </c>
      <c r="H11" s="5">
        <f t="shared" si="1"/>
        <v>0.4</v>
      </c>
      <c r="I11" s="5">
        <f t="shared" si="2"/>
        <v>0.5</v>
      </c>
      <c r="J11" s="5">
        <f t="shared" si="3"/>
        <v>0.37</v>
      </c>
      <c r="K11" s="5">
        <f t="shared" si="4"/>
        <v>0</v>
      </c>
      <c r="M11" s="1" t="b">
        <f t="shared" si="5"/>
        <v>1</v>
      </c>
    </row>
    <row r="12" spans="1:13" ht="15.75">
      <c r="A12" s="2" t="s">
        <v>25</v>
      </c>
      <c r="B12" s="1" t="s">
        <v>26</v>
      </c>
      <c r="C12" s="1">
        <v>7</v>
      </c>
      <c r="D12" s="1">
        <v>16</v>
      </c>
      <c r="E12" s="1">
        <v>71</v>
      </c>
      <c r="F12" s="1">
        <v>0</v>
      </c>
      <c r="H12" s="5">
        <f t="shared" si="1"/>
        <v>0.7</v>
      </c>
      <c r="I12" s="5">
        <f t="shared" si="2"/>
        <v>0.8</v>
      </c>
      <c r="J12" s="5">
        <f t="shared" si="3"/>
        <v>0.71</v>
      </c>
      <c r="K12" s="5">
        <f t="shared" si="4"/>
        <v>0</v>
      </c>
      <c r="M12" s="1" t="b">
        <f t="shared" si="5"/>
        <v>1</v>
      </c>
    </row>
    <row r="13" spans="1:13" ht="15.75">
      <c r="A13" s="2" t="s">
        <v>27</v>
      </c>
      <c r="B13" s="1" t="s">
        <v>28</v>
      </c>
      <c r="C13" s="1">
        <v>3</v>
      </c>
      <c r="D13" s="1">
        <v>11</v>
      </c>
      <c r="E13" s="1">
        <v>91</v>
      </c>
      <c r="F13" s="1">
        <v>1</v>
      </c>
      <c r="H13" s="5">
        <f t="shared" si="1"/>
        <v>0.3</v>
      </c>
      <c r="I13" s="5">
        <f t="shared" si="2"/>
        <v>0.55000000000000004</v>
      </c>
      <c r="J13" s="5">
        <f t="shared" si="3"/>
        <v>0.91</v>
      </c>
      <c r="K13" s="5">
        <f t="shared" si="4"/>
        <v>1</v>
      </c>
      <c r="M13" s="1" t="b">
        <f t="shared" si="5"/>
        <v>1</v>
      </c>
    </row>
    <row r="14" spans="1:13" ht="15.75">
      <c r="A14" s="2" t="s">
        <v>29</v>
      </c>
      <c r="B14" s="1" t="s">
        <v>30</v>
      </c>
      <c r="C14" s="1">
        <v>5</v>
      </c>
      <c r="D14" s="1">
        <v>18</v>
      </c>
      <c r="E14" s="1">
        <v>69</v>
      </c>
      <c r="F14" s="1">
        <v>1</v>
      </c>
      <c r="H14" s="5">
        <f t="shared" si="1"/>
        <v>0.5</v>
      </c>
      <c r="I14" s="5">
        <f t="shared" si="2"/>
        <v>0.9</v>
      </c>
      <c r="J14" s="5">
        <f t="shared" si="3"/>
        <v>0.69</v>
      </c>
      <c r="K14" s="5">
        <f t="shared" si="4"/>
        <v>1</v>
      </c>
      <c r="M14" s="1" t="b">
        <f t="shared" si="5"/>
        <v>0</v>
      </c>
    </row>
    <row r="15" spans="1:13" ht="15.75">
      <c r="A15" s="2" t="s">
        <v>31</v>
      </c>
      <c r="B15" s="1" t="s">
        <v>32</v>
      </c>
      <c r="C15" s="1">
        <v>2</v>
      </c>
      <c r="D15" s="1">
        <v>2</v>
      </c>
      <c r="E15" s="1">
        <v>45</v>
      </c>
      <c r="F15" s="1">
        <v>1</v>
      </c>
      <c r="H15" s="5">
        <f t="shared" si="1"/>
        <v>0.2</v>
      </c>
      <c r="I15" s="5">
        <f t="shared" si="2"/>
        <v>0.1</v>
      </c>
      <c r="J15" s="5">
        <f t="shared" si="3"/>
        <v>0.45</v>
      </c>
      <c r="K15" s="5">
        <f t="shared" si="4"/>
        <v>1</v>
      </c>
      <c r="M15" s="1" t="b">
        <f t="shared" si="5"/>
        <v>1</v>
      </c>
    </row>
    <row r="16" spans="1:13" ht="15.75">
      <c r="A16" s="2" t="s">
        <v>33</v>
      </c>
      <c r="B16" s="1" t="s">
        <v>34</v>
      </c>
      <c r="C16" s="1">
        <v>2</v>
      </c>
      <c r="D16" s="1">
        <v>4</v>
      </c>
      <c r="E16" s="1">
        <v>78</v>
      </c>
      <c r="F16" s="1">
        <v>0</v>
      </c>
      <c r="H16" s="5">
        <f t="shared" si="1"/>
        <v>0.2</v>
      </c>
      <c r="I16" s="5">
        <f t="shared" si="2"/>
        <v>0.2</v>
      </c>
      <c r="J16" s="5">
        <f t="shared" si="3"/>
        <v>0.78</v>
      </c>
      <c r="K16" s="5">
        <f t="shared" si="4"/>
        <v>0</v>
      </c>
      <c r="M16" s="1" t="b">
        <f t="shared" si="5"/>
        <v>1</v>
      </c>
    </row>
    <row r="17" spans="1:13" ht="15.75">
      <c r="A17" s="2" t="s">
        <v>35</v>
      </c>
      <c r="B17" s="1" t="s">
        <v>36</v>
      </c>
      <c r="C17" s="1">
        <v>2</v>
      </c>
      <c r="D17" s="1">
        <v>16</v>
      </c>
      <c r="E17" s="1">
        <v>81</v>
      </c>
      <c r="F17" s="1">
        <v>1</v>
      </c>
      <c r="H17" s="5">
        <f t="shared" si="1"/>
        <v>0.2</v>
      </c>
      <c r="I17" s="5">
        <f t="shared" si="2"/>
        <v>0.8</v>
      </c>
      <c r="J17" s="5">
        <f t="shared" si="3"/>
        <v>0.81</v>
      </c>
      <c r="K17" s="5">
        <f t="shared" si="4"/>
        <v>1</v>
      </c>
      <c r="M17" s="1" t="b">
        <f t="shared" si="5"/>
        <v>1</v>
      </c>
    </row>
    <row r="18" spans="1:13" ht="15.75">
      <c r="A18" s="2" t="s">
        <v>37</v>
      </c>
      <c r="B18" s="1" t="s">
        <v>38</v>
      </c>
      <c r="C18" s="1">
        <v>9</v>
      </c>
      <c r="D18" s="1">
        <v>9</v>
      </c>
      <c r="E18" s="1">
        <v>89</v>
      </c>
      <c r="F18" s="1">
        <v>0</v>
      </c>
      <c r="H18" s="5">
        <f t="shared" si="1"/>
        <v>0.9</v>
      </c>
      <c r="I18" s="5">
        <f t="shared" si="2"/>
        <v>0.45</v>
      </c>
      <c r="J18" s="5">
        <f t="shared" si="3"/>
        <v>0.89</v>
      </c>
      <c r="K18" s="5">
        <f t="shared" si="4"/>
        <v>0</v>
      </c>
      <c r="M18" s="1" t="b">
        <f t="shared" si="5"/>
        <v>1</v>
      </c>
    </row>
    <row r="19" spans="1:13" ht="15.75">
      <c r="A19" s="2" t="s">
        <v>39</v>
      </c>
      <c r="B19" s="1" t="s">
        <v>40</v>
      </c>
      <c r="C19" s="1">
        <v>0</v>
      </c>
      <c r="D19" s="1">
        <v>11</v>
      </c>
      <c r="E19" s="1">
        <v>55</v>
      </c>
      <c r="F19" s="1">
        <v>0</v>
      </c>
      <c r="H19" s="5">
        <f t="shared" si="1"/>
        <v>0</v>
      </c>
      <c r="I19" s="5">
        <f t="shared" si="2"/>
        <v>0.55000000000000004</v>
      </c>
      <c r="J19" s="5">
        <f t="shared" si="3"/>
        <v>0.55000000000000004</v>
      </c>
      <c r="K19" s="5">
        <f t="shared" si="4"/>
        <v>0</v>
      </c>
      <c r="M19" s="1" t="b">
        <f t="shared" si="5"/>
        <v>1</v>
      </c>
    </row>
    <row r="20" spans="1:13" ht="15.75">
      <c r="A20" s="2" t="s">
        <v>41</v>
      </c>
      <c r="B20" s="1" t="s">
        <v>42</v>
      </c>
      <c r="C20" s="1">
        <v>2</v>
      </c>
      <c r="D20" s="1">
        <v>5</v>
      </c>
      <c r="E20" s="1">
        <v>24</v>
      </c>
      <c r="F20" s="1">
        <v>0</v>
      </c>
      <c r="H20" s="5">
        <f t="shared" si="1"/>
        <v>0.2</v>
      </c>
      <c r="I20" s="5">
        <f t="shared" si="2"/>
        <v>0.25</v>
      </c>
      <c r="J20" s="5">
        <f t="shared" si="3"/>
        <v>0.24</v>
      </c>
      <c r="K20" s="5">
        <f t="shared" si="4"/>
        <v>0</v>
      </c>
      <c r="M20" s="1" t="b">
        <f t="shared" si="5"/>
        <v>1</v>
      </c>
    </row>
    <row r="21" spans="1:13" ht="15.75">
      <c r="A21" s="2" t="s">
        <v>43</v>
      </c>
      <c r="B21" s="1" t="s">
        <v>44</v>
      </c>
      <c r="C21" s="1">
        <v>5</v>
      </c>
      <c r="D21" s="1">
        <v>10</v>
      </c>
      <c r="E21" s="1">
        <v>81</v>
      </c>
      <c r="F21" s="1">
        <v>1</v>
      </c>
      <c r="H21" s="5">
        <f t="shared" si="1"/>
        <v>0.5</v>
      </c>
      <c r="I21" s="5">
        <f t="shared" si="2"/>
        <v>0.5</v>
      </c>
      <c r="J21" s="5">
        <f t="shared" si="3"/>
        <v>0.81</v>
      </c>
      <c r="K21" s="5">
        <f t="shared" si="4"/>
        <v>1</v>
      </c>
      <c r="M21" s="1" t="b">
        <f t="shared" si="5"/>
        <v>0</v>
      </c>
    </row>
    <row r="22" spans="1:13" ht="15.75">
      <c r="A22" s="2" t="s">
        <v>45</v>
      </c>
      <c r="B22" s="1" t="s">
        <v>46</v>
      </c>
      <c r="C22" s="1">
        <v>2</v>
      </c>
      <c r="D22" s="1">
        <v>4</v>
      </c>
      <c r="E22" s="1">
        <v>23</v>
      </c>
      <c r="F22" s="1">
        <v>0</v>
      </c>
      <c r="H22" s="5">
        <f t="shared" si="1"/>
        <v>0.2</v>
      </c>
      <c r="I22" s="5">
        <f t="shared" si="2"/>
        <v>0.2</v>
      </c>
      <c r="J22" s="5">
        <f t="shared" si="3"/>
        <v>0.23</v>
      </c>
      <c r="K22" s="5">
        <f t="shared" si="4"/>
        <v>0</v>
      </c>
      <c r="M22" s="1" t="b">
        <f t="shared" si="5"/>
        <v>1</v>
      </c>
    </row>
    <row r="25" spans="1:13">
      <c r="A25" s="1" t="s">
        <v>47</v>
      </c>
      <c r="C25" s="1">
        <f>MAX(C4:C22)</f>
        <v>10</v>
      </c>
      <c r="D25" s="1">
        <f t="shared" ref="D25:M25" si="6">MAX(D4:D22)</f>
        <v>18</v>
      </c>
      <c r="E25" s="1">
        <f t="shared" si="6"/>
        <v>91</v>
      </c>
      <c r="F25" s="1">
        <f t="shared" si="6"/>
        <v>1</v>
      </c>
      <c r="H25" s="5">
        <f t="shared" si="6"/>
        <v>1</v>
      </c>
      <c r="I25" s="5">
        <f t="shared" si="6"/>
        <v>0.9</v>
      </c>
      <c r="J25" s="5">
        <f t="shared" si="6"/>
        <v>0.91</v>
      </c>
      <c r="K25" s="5">
        <f t="shared" si="6"/>
        <v>1</v>
      </c>
    </row>
    <row r="26" spans="1:13">
      <c r="A26" s="1" t="s">
        <v>48</v>
      </c>
      <c r="C26" s="1">
        <f>MIN(C4:C22)</f>
        <v>0</v>
      </c>
      <c r="D26" s="1">
        <f t="shared" ref="D26:M26" si="7">MIN(D4:D22)</f>
        <v>2</v>
      </c>
      <c r="E26" s="1">
        <f t="shared" si="7"/>
        <v>23</v>
      </c>
      <c r="F26" s="1">
        <f t="shared" si="7"/>
        <v>0</v>
      </c>
      <c r="H26" s="5">
        <f t="shared" si="7"/>
        <v>0</v>
      </c>
      <c r="I26" s="5">
        <f t="shared" si="7"/>
        <v>0.1</v>
      </c>
      <c r="J26" s="5">
        <f t="shared" si="7"/>
        <v>0.23</v>
      </c>
      <c r="K26" s="5">
        <f t="shared" si="7"/>
        <v>0</v>
      </c>
    </row>
    <row r="27" spans="1:13">
      <c r="A27" s="1" t="s">
        <v>49</v>
      </c>
      <c r="C27" s="1">
        <f>AVERAGE(C4:C22)</f>
        <v>3.9473684210526314</v>
      </c>
      <c r="D27" s="1">
        <f t="shared" ref="D27:M27" si="8">AVERAGE(D4:D22)</f>
        <v>9.2631578947368425</v>
      </c>
      <c r="E27" s="1">
        <f t="shared" si="8"/>
        <v>58.157894736842103</v>
      </c>
      <c r="F27" s="1">
        <f t="shared" si="8"/>
        <v>0.47368421052631576</v>
      </c>
      <c r="H27" s="5">
        <f t="shared" si="8"/>
        <v>0.39473684210526322</v>
      </c>
      <c r="I27" s="5">
        <f t="shared" si="8"/>
        <v>0.46315789473684205</v>
      </c>
      <c r="J27" s="5">
        <f t="shared" si="8"/>
        <v>0.5815789473684212</v>
      </c>
      <c r="K27" s="5">
        <f t="shared" si="8"/>
        <v>0.47368421052631576</v>
      </c>
    </row>
  </sheetData>
  <conditionalFormatting sqref="C4:C22">
    <cfRule type="iconSet" priority="7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2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2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2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2">
    <cfRule type="cellIs" dxfId="1" priority="2" operator="lessThan">
      <formula>0.5</formula>
    </cfRule>
  </conditionalFormatting>
  <conditionalFormatting sqref="M4:M22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2021-03-01T17:27:04Z</dcterms:created>
  <dcterms:modified xsi:type="dcterms:W3CDTF">2021-03-02T03:56:26Z</dcterms:modified>
  <cp:category/>
  <cp:contentStatus/>
</cp:coreProperties>
</file>