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llington.martins\Desktop\github\senai2021\1des\"/>
    </mc:Choice>
  </mc:AlternateContent>
  <bookViews>
    <workbookView xWindow="0" yWindow="0" windowWidth="24000" windowHeight="9735"/>
  </bookViews>
  <sheets>
    <sheet name="FPO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I23" i="1"/>
  <c r="I24" i="1" s="1"/>
  <c r="J23" i="1"/>
  <c r="K23" i="1"/>
  <c r="L23" i="1"/>
  <c r="M23" i="1"/>
  <c r="M24" i="1" s="1"/>
  <c r="N23" i="1"/>
  <c r="O23" i="1"/>
  <c r="P23" i="1"/>
  <c r="Q23" i="1"/>
  <c r="Q24" i="1" s="1"/>
  <c r="R23" i="1"/>
  <c r="S23" i="1"/>
  <c r="T23" i="1"/>
  <c r="U23" i="1"/>
  <c r="U24" i="1" s="1"/>
  <c r="V23" i="1"/>
  <c r="W23" i="1"/>
  <c r="X23" i="1"/>
  <c r="Y23" i="1"/>
  <c r="Y24" i="1" s="1"/>
  <c r="Z23" i="1"/>
  <c r="AA23" i="1"/>
  <c r="AB23" i="1"/>
  <c r="AC23" i="1"/>
  <c r="AC24" i="1" s="1"/>
  <c r="AD23" i="1"/>
  <c r="AE23" i="1"/>
  <c r="AF23" i="1"/>
  <c r="AG23" i="1"/>
  <c r="AG24" i="1" s="1"/>
  <c r="AH23" i="1"/>
  <c r="AI23" i="1"/>
  <c r="AJ23" i="1"/>
  <c r="AK23" i="1"/>
  <c r="AK24" i="1" s="1"/>
  <c r="AL23" i="1"/>
  <c r="AM23" i="1"/>
  <c r="G23" i="1"/>
  <c r="G24" i="1" s="1"/>
  <c r="H24" i="1"/>
  <c r="J24" i="1"/>
  <c r="K24" i="1"/>
  <c r="L24" i="1"/>
  <c r="N24" i="1"/>
  <c r="O24" i="1"/>
  <c r="P24" i="1"/>
  <c r="R24" i="1"/>
  <c r="S24" i="1"/>
  <c r="T24" i="1"/>
  <c r="V24" i="1"/>
  <c r="W24" i="1"/>
  <c r="X24" i="1"/>
  <c r="Z24" i="1"/>
  <c r="AA24" i="1"/>
  <c r="AB24" i="1"/>
  <c r="AD24" i="1"/>
  <c r="AE24" i="1"/>
  <c r="AF24" i="1"/>
  <c r="AH24" i="1"/>
  <c r="AI24" i="1"/>
  <c r="AJ24" i="1"/>
  <c r="AL24" i="1"/>
  <c r="AM24" i="1"/>
</calcChain>
</file>

<file path=xl/sharedStrings.xml><?xml version="1.0" encoding="utf-8"?>
<sst xmlns="http://schemas.openxmlformats.org/spreadsheetml/2006/main" count="104" uniqueCount="104">
  <si>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</si>
  <si>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</si>
  <si>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</si>
  <si>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</si>
  <si>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</si>
  <si>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</si>
  <si>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</si>
  <si>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Competências Técnicas</t>
  </si>
  <si>
    <t>10. Manipular os diferentes tipos de dados na elaboração de programas</t>
  </si>
  <si>
    <t>11. Utilizar o ambiente integrado de desenvolvimento (IDE)</t>
  </si>
  <si>
    <t>12. Utilizar técnicas de versionamento através de softwares específicos</t>
  </si>
  <si>
    <t>13. Utilizar o paradigma da programação orientada a objetos</t>
  </si>
  <si>
    <t>14. Elaborar diagramas de classe</t>
  </si>
  <si>
    <t>Competências de Gestão</t>
  </si>
  <si>
    <t>3. Demonstrar objetividade na coleta de informações</t>
  </si>
  <si>
    <t>Classificação adequada de objetos, capacidade de abstrair atributos e métodos, aplicação das técnicas de código limpo.</t>
  </si>
  <si>
    <t>5. Demonstrar visão sistêmica (28)</t>
  </si>
  <si>
    <t>Apresentação dos códigos desenvolvidos de forma organizada, Demonstrando o conhecimento de todas as partes do projeto.</t>
  </si>
  <si>
    <t>6. Seguir método de trabalho (21)</t>
  </si>
  <si>
    <t>Abstração de Objetos, persistência de dados e manipulação de arquivos, seguindo as convenções e boas práticas de POO.</t>
  </si>
  <si>
    <t>Nível de Desempenho</t>
  </si>
  <si>
    <t>Nota</t>
  </si>
  <si>
    <t>Allan Cesar da Silva</t>
  </si>
  <si>
    <t>Ana Júlia Moreira Vieira</t>
  </si>
  <si>
    <t>Augusto Cezar da Silva</t>
  </si>
  <si>
    <t>Bárbara Caroline Bueno da Silva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</si>
  <si>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</si>
  <si>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</si>
  <si>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</si>
  <si>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</si>
  <si>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</si>
  <si>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</si>
  <si>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</si>
  <si>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Felipe Reis de Oliveira</t>
  </si>
  <si>
    <t>Gabriel Alex Sandro Soares Lançoni</t>
  </si>
  <si>
    <t>Gabriel Vital Ferreira</t>
  </si>
  <si>
    <t>Gustavo Henrique Rocha de Oliveira</t>
  </si>
  <si>
    <t>Helena Frasson Delangelica</t>
  </si>
  <si>
    <t>Jaqueline Dias Oliveira</t>
  </si>
  <si>
    <t>Kailane Debernardi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</si>
  <si>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</si>
  <si>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</si>
  <si>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</si>
  <si>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</si>
  <si>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</si>
  <si>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</si>
  <si>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</si>
  <si>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</si>
  <si>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</si>
  <si>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</si>
  <si>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</si>
  <si>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</si>
  <si>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</si>
  <si>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</si>
  <si>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 xml:space="preserve">Vitor Hugo </t>
  </si>
  <si>
    <t>1. Identificar as características e tipos de linguagem de programação</t>
  </si>
  <si>
    <t>2. Utilizar lógica de programação para a resolução de problemas (7)</t>
  </si>
  <si>
    <t>3. Declarar as variáveis e as constantes considerando os tipos de dados na elaboração do programa.</t>
  </si>
  <si>
    <t>4. Utilizar comandos de entrada e saída na elaboração de programas (3)</t>
  </si>
  <si>
    <t>Aplicação da sintaxe da linguagem estudada, classes Scanner e System.out.println.</t>
  </si>
  <si>
    <t>5. Utilizar operações aritméticas, relacionais e lógicas na elaboração de programas (6)</t>
  </si>
  <si>
    <t>6. Utilizar estruturas de decisão na elaboração do programa (3)</t>
  </si>
  <si>
    <t>7. Utilizar estruturas de repetição na elaboração do programa (3)</t>
  </si>
  <si>
    <t>9. Aplicar técnicas de código limpo (clean code)</t>
  </si>
  <si>
    <t>Consegue diferenciar um código escrito na linguagem Python e Java Bean</t>
  </si>
  <si>
    <t>Desenvolve algoritmos de forma que resolva os problemas propostos.</t>
  </si>
  <si>
    <t>Declara variáveis em Java, tanto atributos, parâmetros ou variáveis locais em métodos</t>
  </si>
  <si>
    <t>Resolve os problemas que envolvam cálculos.</t>
  </si>
  <si>
    <t>Resolver os problemas que envolvam laços (for, while ou do while).</t>
  </si>
  <si>
    <t>Apresenta o código fonte de maneira adequada a técnica estudada (indentação, comentários)</t>
  </si>
  <si>
    <t>Resolve os problemas que envolvam decisão (if ou switch case)</t>
  </si>
  <si>
    <t>Consegue criar repositórios e enviar códigos através da ferramenta git.</t>
  </si>
  <si>
    <t>Domina as funcionalidades básicas disponibilizadas pela IDE e dos recursos de melhoria de performance no desenvolvimento</t>
  </si>
  <si>
    <t>Classifica e identifica atributos e métodos bem com sua aplicabilidade em uma Classe.</t>
  </si>
  <si>
    <t>Utiliza recursos como: Encapsulamento, Herança, Poliformismo e outros, para a resolução das situações problema propostas.</t>
  </si>
  <si>
    <t>Codifica as informações de um Diagrama de Classes através de uma das linguagens de programação orientadas a objetos; Java ou Python.</t>
  </si>
  <si>
    <t>1. Demonstrar atenção a detalhes (44)</t>
  </si>
  <si>
    <t>Utilizar endentação e convenções facilitando o entendimento de outros programadores.</t>
  </si>
  <si>
    <t>2. Demonstrar capacidade de análise (2)</t>
  </si>
  <si>
    <t>Compreensão dos códigos através de testes de mesa e validação de resultados.</t>
  </si>
  <si>
    <t>4. Demonstrar raciocínio lógico na organização das informações (24)</t>
  </si>
  <si>
    <t>Define variáveis ou constantes pertinentes a resolução das situações problema ou projetos propostos.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</si>
  <si>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</si>
  <si>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</si>
  <si>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</si>
  <si>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</si>
  <si>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</si>
  <si>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</si>
  <si>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</si>
  <si>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</si>
  <si>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6 critérios críticos e N desejáveis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</si>
  <si>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</si>
  <si>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</si>
  <si>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</si>
  <si>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</si>
  <si>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</si>
  <si>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Atingiu todos os critérios críticos e 5 desejáveis</t>
  </si>
  <si>
    <t>Atingiu todos os critérios críticos e 6 desejáveis</t>
  </si>
  <si>
    <t>Atingiu todos os critérios críticos e 7 desejáveis</t>
  </si>
  <si>
    <t>Atingiu todos os critérios críticos e 8 desejáveis</t>
  </si>
  <si>
    <t>Atingiu todos os critérios críticos e 9 desejáveis</t>
  </si>
  <si>
    <t>Atingiu todos os critérios críticos e 10 desejáveis</t>
  </si>
  <si>
    <t>Não atingiu nenhum critério crítico</t>
  </si>
  <si>
    <t>NÍVEL MÍNIMO DE DESEMPENHO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</si>
</sst>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70C0"/>
      <name val="Arial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4" fillId="0" borderId="32" xfId="0" applyFont="1" applyBorder="1"/>
    <xf numFmtId="0" fontId="10" fillId="0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"/>
  <sheetViews>
    <sheetView tabSelected="1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D38" sqref="D38"/>
    </sheetView>
  </sheetViews>
  <sheetFormatPr defaultRowHeight="15" x14ac:dyDescent="0.25"/>
  <cols>
    <col min="1" max="1" width="7.5703125" customWidth="1"/>
    <col min="2" max="2" width="50.140625" customWidth="1"/>
    <col min="3" max="3" width="7.140625" customWidth="1"/>
    <col min="4" max="4" width="35.140625" customWidth="1"/>
    <col min="5" max="5" width="2.42578125" customWidth="1"/>
    <col min="6" max="6" width="27.140625" customWidth="1"/>
    <col min="7" max="7" width="4" customWidth="1"/>
    <col min="8" max="39" width="4.140625" customWidth="1"/>
  </cols>
  <sheetData>
    <row r="1" spans="1:39" ht="54.75" customHeight="1" thickTop="1" thickBot="1" x14ac:dyDescent="0.3">
      <c r="A1" s="26" t="s">
        <v>0</v>
      </c>
      <c r="B1" s="27" t="s">
        <v>1</v>
      </c>
      <c r="C1" s="28" t="s">
        <v>2</v>
      </c>
      <c r="D1" s="29"/>
      <c r="E1" s="29"/>
      <c r="F1" s="30"/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9" t="s">
        <v>52</v>
      </c>
      <c r="AL1" s="9" t="s">
        <v>53</v>
      </c>
      <c r="AM1" s="9" t="s">
        <v>54</v>
      </c>
    </row>
    <row r="2" spans="1:39" ht="37.5" customHeight="1" thickBot="1" x14ac:dyDescent="0.3">
      <c r="A2" s="18"/>
      <c r="B2" s="8"/>
      <c r="C2" s="5"/>
      <c r="D2" s="1" t="s">
        <v>3</v>
      </c>
      <c r="E2" s="2"/>
      <c r="F2" s="3" t="s">
        <v>4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ht="32.25" customHeight="1" thickBot="1" x14ac:dyDescent="0.3">
      <c r="A3" s="18"/>
      <c r="B3" s="8"/>
      <c r="C3" s="32">
        <v>0</v>
      </c>
      <c r="D3" s="33" t="s">
        <v>5</v>
      </c>
      <c r="E3" s="32">
        <v>1</v>
      </c>
      <c r="F3" s="33" t="s">
        <v>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ht="32.25" customHeight="1" thickBot="1" x14ac:dyDescent="0.3">
      <c r="A4" s="17" t="s">
        <v>7</v>
      </c>
      <c r="B4" s="34" t="s">
        <v>55</v>
      </c>
      <c r="C4" s="11" t="s">
        <v>64</v>
      </c>
      <c r="D4" s="12"/>
      <c r="E4" s="12"/>
      <c r="F4" s="13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32.25" customHeight="1" thickBot="1" x14ac:dyDescent="0.3">
      <c r="A5" s="18"/>
      <c r="B5" s="31" t="s">
        <v>56</v>
      </c>
      <c r="C5" s="11" t="s">
        <v>65</v>
      </c>
      <c r="D5" s="12"/>
      <c r="E5" s="12"/>
      <c r="F5" s="1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32.25" customHeight="1" thickBot="1" x14ac:dyDescent="0.3">
      <c r="A6" s="18"/>
      <c r="B6" s="31" t="s">
        <v>57</v>
      </c>
      <c r="C6" s="11" t="s">
        <v>66</v>
      </c>
      <c r="D6" s="12"/>
      <c r="E6" s="12"/>
      <c r="F6" s="13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32.25" customHeight="1" thickBot="1" x14ac:dyDescent="0.3">
      <c r="A7" s="18"/>
      <c r="B7" s="31" t="s">
        <v>58</v>
      </c>
      <c r="C7" s="11" t="s">
        <v>59</v>
      </c>
      <c r="D7" s="12"/>
      <c r="E7" s="12"/>
      <c r="F7" s="1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ht="32.25" customHeight="1" thickBot="1" x14ac:dyDescent="0.3">
      <c r="A8" s="18"/>
      <c r="B8" s="31" t="s">
        <v>60</v>
      </c>
      <c r="C8" s="14" t="s">
        <v>67</v>
      </c>
      <c r="D8" s="15"/>
      <c r="E8" s="15"/>
      <c r="F8" s="1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32.25" customHeight="1" thickBot="1" x14ac:dyDescent="0.3">
      <c r="A9" s="18"/>
      <c r="B9" s="31" t="s">
        <v>61</v>
      </c>
      <c r="C9" s="11" t="s">
        <v>70</v>
      </c>
      <c r="D9" s="12"/>
      <c r="E9" s="12"/>
      <c r="F9" s="1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32.25" customHeight="1" thickBot="1" x14ac:dyDescent="0.3">
      <c r="A10" s="18"/>
      <c r="B10" s="31" t="s">
        <v>62</v>
      </c>
      <c r="C10" s="11" t="s">
        <v>68</v>
      </c>
      <c r="D10" s="12"/>
      <c r="E10" s="12"/>
      <c r="F10" s="1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32.25" customHeight="1" thickBot="1" x14ac:dyDescent="0.3">
      <c r="A11" s="18"/>
      <c r="B11" s="31" t="s">
        <v>63</v>
      </c>
      <c r="C11" s="14" t="s">
        <v>69</v>
      </c>
      <c r="D11" s="15"/>
      <c r="E11" s="15"/>
      <c r="F11" s="1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32.25" customHeight="1" thickBot="1" x14ac:dyDescent="0.3">
      <c r="A12" s="18"/>
      <c r="B12" s="4" t="s">
        <v>8</v>
      </c>
      <c r="C12" s="14" t="s">
        <v>73</v>
      </c>
      <c r="D12" s="15"/>
      <c r="E12" s="15"/>
      <c r="F12" s="1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32.25" customHeight="1" thickBot="1" x14ac:dyDescent="0.3">
      <c r="A13" s="18"/>
      <c r="B13" s="4" t="s">
        <v>9</v>
      </c>
      <c r="C13" s="14" t="s">
        <v>72</v>
      </c>
      <c r="D13" s="15"/>
      <c r="E13" s="15"/>
      <c r="F13" s="1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32.25" customHeight="1" thickBot="1" x14ac:dyDescent="0.3">
      <c r="A14" s="18"/>
      <c r="B14" s="4" t="s">
        <v>10</v>
      </c>
      <c r="C14" s="14" t="s">
        <v>71</v>
      </c>
      <c r="D14" s="15"/>
      <c r="E14" s="15"/>
      <c r="F14" s="1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32.25" customHeight="1" thickBot="1" x14ac:dyDescent="0.3">
      <c r="A15" s="18"/>
      <c r="B15" s="4" t="s">
        <v>11</v>
      </c>
      <c r="C15" s="14" t="s">
        <v>74</v>
      </c>
      <c r="D15" s="15"/>
      <c r="E15" s="15"/>
      <c r="F15" s="1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32.25" customHeight="1" thickBot="1" x14ac:dyDescent="0.3">
      <c r="A16" s="19"/>
      <c r="B16" s="4" t="s">
        <v>12</v>
      </c>
      <c r="C16" s="14" t="s">
        <v>75</v>
      </c>
      <c r="D16" s="15"/>
      <c r="E16" s="15"/>
      <c r="F16" s="1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32.25" customHeight="1" thickBot="1" x14ac:dyDescent="0.3">
      <c r="A17" s="17" t="s">
        <v>13</v>
      </c>
      <c r="B17" s="34" t="s">
        <v>76</v>
      </c>
      <c r="C17" s="14" t="s">
        <v>77</v>
      </c>
      <c r="D17" s="15"/>
      <c r="E17" s="15"/>
      <c r="F17" s="1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32.25" customHeight="1" thickBot="1" x14ac:dyDescent="0.3">
      <c r="A18" s="18"/>
      <c r="B18" s="31" t="s">
        <v>78</v>
      </c>
      <c r="C18" s="14" t="s">
        <v>79</v>
      </c>
      <c r="D18" s="15"/>
      <c r="E18" s="15"/>
      <c r="F18" s="1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32.25" customHeight="1" thickBot="1" x14ac:dyDescent="0.3">
      <c r="A19" s="18"/>
      <c r="B19" s="31" t="s">
        <v>80</v>
      </c>
      <c r="C19" s="11" t="s">
        <v>81</v>
      </c>
      <c r="D19" s="12"/>
      <c r="E19" s="12"/>
      <c r="F19" s="1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32.25" customHeight="1" thickBot="1" x14ac:dyDescent="0.3">
      <c r="A20" s="18"/>
      <c r="B20" s="4" t="s">
        <v>14</v>
      </c>
      <c r="C20" s="14" t="s">
        <v>15</v>
      </c>
      <c r="D20" s="15"/>
      <c r="E20" s="15"/>
      <c r="F20" s="1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32.25" customHeight="1" thickBot="1" x14ac:dyDescent="0.3">
      <c r="A21" s="18"/>
      <c r="B21" s="4" t="s">
        <v>16</v>
      </c>
      <c r="C21" s="14" t="s">
        <v>17</v>
      </c>
      <c r="D21" s="15"/>
      <c r="E21" s="15"/>
      <c r="F21" s="1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32.25" customHeight="1" thickBot="1" x14ac:dyDescent="0.3">
      <c r="A22" s="19"/>
      <c r="B22" s="4" t="s">
        <v>18</v>
      </c>
      <c r="C22" s="14" t="s">
        <v>19</v>
      </c>
      <c r="D22" s="15"/>
      <c r="E22" s="15"/>
      <c r="F22" s="1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5.75" thickBot="1" x14ac:dyDescent="0.3">
      <c r="A23" s="20" t="s">
        <v>20</v>
      </c>
      <c r="B23" s="21"/>
      <c r="C23" s="21"/>
      <c r="D23" s="21"/>
      <c r="E23" s="21"/>
      <c r="F23" s="22"/>
      <c r="G23" s="4">
        <f>IF(18-SUM(G4:G22)&lt;=1,1,18-SUM(G4:G22))</f>
        <v>18</v>
      </c>
      <c r="H23" s="4">
        <f t="shared" ref="H23:AM23" si="0">IF(18-SUM(H4:H22)&lt;=1,1,18-SUM(H4:H22))</f>
        <v>18</v>
      </c>
      <c r="I23" s="4">
        <f t="shared" si="0"/>
        <v>18</v>
      </c>
      <c r="J23" s="4">
        <f t="shared" si="0"/>
        <v>18</v>
      </c>
      <c r="K23" s="4">
        <f t="shared" si="0"/>
        <v>18</v>
      </c>
      <c r="L23" s="4">
        <f t="shared" si="0"/>
        <v>18</v>
      </c>
      <c r="M23" s="4">
        <f t="shared" si="0"/>
        <v>18</v>
      </c>
      <c r="N23" s="4">
        <f t="shared" si="0"/>
        <v>18</v>
      </c>
      <c r="O23" s="4">
        <f t="shared" si="0"/>
        <v>18</v>
      </c>
      <c r="P23" s="4">
        <f t="shared" si="0"/>
        <v>18</v>
      </c>
      <c r="Q23" s="4">
        <f t="shared" si="0"/>
        <v>18</v>
      </c>
      <c r="R23" s="4">
        <f t="shared" si="0"/>
        <v>18</v>
      </c>
      <c r="S23" s="4">
        <f t="shared" si="0"/>
        <v>18</v>
      </c>
      <c r="T23" s="4">
        <f t="shared" si="0"/>
        <v>18</v>
      </c>
      <c r="U23" s="4">
        <f t="shared" si="0"/>
        <v>18</v>
      </c>
      <c r="V23" s="4">
        <f t="shared" si="0"/>
        <v>18</v>
      </c>
      <c r="W23" s="4">
        <f t="shared" si="0"/>
        <v>18</v>
      </c>
      <c r="X23" s="4">
        <f t="shared" si="0"/>
        <v>18</v>
      </c>
      <c r="Y23" s="4">
        <f t="shared" si="0"/>
        <v>18</v>
      </c>
      <c r="Z23" s="4">
        <f t="shared" si="0"/>
        <v>18</v>
      </c>
      <c r="AA23" s="4">
        <f t="shared" si="0"/>
        <v>18</v>
      </c>
      <c r="AB23" s="4">
        <f t="shared" si="0"/>
        <v>18</v>
      </c>
      <c r="AC23" s="4">
        <f t="shared" si="0"/>
        <v>18</v>
      </c>
      <c r="AD23" s="4">
        <f t="shared" si="0"/>
        <v>18</v>
      </c>
      <c r="AE23" s="4">
        <f t="shared" si="0"/>
        <v>18</v>
      </c>
      <c r="AF23" s="4">
        <f t="shared" si="0"/>
        <v>18</v>
      </c>
      <c r="AG23" s="4">
        <f t="shared" si="0"/>
        <v>18</v>
      </c>
      <c r="AH23" s="4">
        <f t="shared" si="0"/>
        <v>18</v>
      </c>
      <c r="AI23" s="4">
        <f t="shared" si="0"/>
        <v>18</v>
      </c>
      <c r="AJ23" s="4">
        <f t="shared" si="0"/>
        <v>18</v>
      </c>
      <c r="AK23" s="4">
        <f t="shared" si="0"/>
        <v>18</v>
      </c>
      <c r="AL23" s="4">
        <f t="shared" si="0"/>
        <v>18</v>
      </c>
      <c r="AM23" s="4">
        <f t="shared" si="0"/>
        <v>18</v>
      </c>
    </row>
    <row r="24" spans="1:39" ht="15.75" thickBot="1" x14ac:dyDescent="0.3">
      <c r="A24" s="23" t="s">
        <v>21</v>
      </c>
      <c r="B24" s="24"/>
      <c r="C24" s="24"/>
      <c r="D24" s="24"/>
      <c r="E24" s="24"/>
      <c r="F24" s="25"/>
      <c r="G24" s="7">
        <f>VLOOKUP(G23,$C$27:$D$44,2,0)</f>
        <v>0</v>
      </c>
      <c r="H24" s="7">
        <f t="shared" ref="H24:AM24" si="1">VLOOKUP(H23,$C$27:$D$44,2,0)</f>
        <v>0</v>
      </c>
      <c r="I24" s="7">
        <f t="shared" si="1"/>
        <v>0</v>
      </c>
      <c r="J24" s="7">
        <f t="shared" si="1"/>
        <v>0</v>
      </c>
      <c r="K24" s="7">
        <f t="shared" si="1"/>
        <v>0</v>
      </c>
      <c r="L24" s="7">
        <f t="shared" si="1"/>
        <v>0</v>
      </c>
      <c r="M24" s="7">
        <f t="shared" si="1"/>
        <v>0</v>
      </c>
      <c r="N24" s="7">
        <f t="shared" si="1"/>
        <v>0</v>
      </c>
      <c r="O24" s="7">
        <f t="shared" si="1"/>
        <v>0</v>
      </c>
      <c r="P24" s="7">
        <f t="shared" si="1"/>
        <v>0</v>
      </c>
      <c r="Q24" s="7">
        <f t="shared" si="1"/>
        <v>0</v>
      </c>
      <c r="R24" s="7">
        <f t="shared" si="1"/>
        <v>0</v>
      </c>
      <c r="S24" s="7">
        <f t="shared" si="1"/>
        <v>0</v>
      </c>
      <c r="T24" s="7">
        <f t="shared" si="1"/>
        <v>0</v>
      </c>
      <c r="U24" s="7">
        <f t="shared" si="1"/>
        <v>0</v>
      </c>
      <c r="V24" s="7">
        <f t="shared" si="1"/>
        <v>0</v>
      </c>
      <c r="W24" s="7">
        <f t="shared" si="1"/>
        <v>0</v>
      </c>
      <c r="X24" s="7">
        <f t="shared" si="1"/>
        <v>0</v>
      </c>
      <c r="Y24" s="7">
        <f t="shared" si="1"/>
        <v>0</v>
      </c>
      <c r="Z24" s="7">
        <f t="shared" si="1"/>
        <v>0</v>
      </c>
      <c r="AA24" s="7">
        <f t="shared" si="1"/>
        <v>0</v>
      </c>
      <c r="AB24" s="7">
        <f t="shared" si="1"/>
        <v>0</v>
      </c>
      <c r="AC24" s="7">
        <f t="shared" si="1"/>
        <v>0</v>
      </c>
      <c r="AD24" s="7">
        <f t="shared" si="1"/>
        <v>0</v>
      </c>
      <c r="AE24" s="7">
        <f t="shared" si="1"/>
        <v>0</v>
      </c>
      <c r="AF24" s="7">
        <f t="shared" si="1"/>
        <v>0</v>
      </c>
      <c r="AG24" s="7">
        <f t="shared" si="1"/>
        <v>0</v>
      </c>
      <c r="AH24" s="7">
        <f t="shared" si="1"/>
        <v>0</v>
      </c>
      <c r="AI24" s="7">
        <f t="shared" si="1"/>
        <v>0</v>
      </c>
      <c r="AJ24" s="7">
        <f t="shared" si="1"/>
        <v>0</v>
      </c>
      <c r="AK24" s="7">
        <f t="shared" si="1"/>
        <v>0</v>
      </c>
      <c r="AL24" s="7">
        <f t="shared" si="1"/>
        <v>0</v>
      </c>
      <c r="AM24" s="7">
        <f t="shared" si="1"/>
        <v>0</v>
      </c>
    </row>
    <row r="25" spans="1:39" ht="16.5" thickTop="1" thickBot="1" x14ac:dyDescent="0.3"/>
    <row r="26" spans="1:39" ht="17.25" thickBot="1" x14ac:dyDescent="0.3">
      <c r="B26" s="47" t="s">
        <v>82</v>
      </c>
      <c r="C26" s="48" t="s">
        <v>83</v>
      </c>
      <c r="D26" s="49" t="s">
        <v>84</v>
      </c>
    </row>
    <row r="27" spans="1:39" x14ac:dyDescent="0.25">
      <c r="B27" s="44" t="s">
        <v>85</v>
      </c>
      <c r="C27" s="45">
        <v>1</v>
      </c>
      <c r="D27" s="46">
        <v>100</v>
      </c>
    </row>
    <row r="28" spans="1:39" x14ac:dyDescent="0.25">
      <c r="B28" s="36" t="s">
        <v>101</v>
      </c>
      <c r="C28" s="35">
        <v>2</v>
      </c>
      <c r="D28" s="43">
        <v>95</v>
      </c>
    </row>
    <row r="29" spans="1:39" x14ac:dyDescent="0.25">
      <c r="B29" s="36" t="s">
        <v>100</v>
      </c>
      <c r="C29" s="45">
        <v>3</v>
      </c>
      <c r="D29" s="43">
        <v>90</v>
      </c>
    </row>
    <row r="30" spans="1:39" x14ac:dyDescent="0.25">
      <c r="B30" s="36" t="s">
        <v>99</v>
      </c>
      <c r="C30" s="35">
        <v>4</v>
      </c>
      <c r="D30" s="43">
        <v>85</v>
      </c>
    </row>
    <row r="31" spans="1:39" x14ac:dyDescent="0.25">
      <c r="B31" s="36" t="s">
        <v>98</v>
      </c>
      <c r="C31" s="45">
        <v>5</v>
      </c>
      <c r="D31" s="43">
        <v>80</v>
      </c>
    </row>
    <row r="32" spans="1:39" x14ac:dyDescent="0.25">
      <c r="B32" s="36" t="s">
        <v>97</v>
      </c>
      <c r="C32" s="35">
        <v>6</v>
      </c>
      <c r="D32" s="43">
        <v>75</v>
      </c>
    </row>
    <row r="33" spans="2:4" x14ac:dyDescent="0.25">
      <c r="B33" s="36" t="s">
        <v>96</v>
      </c>
      <c r="C33" s="45">
        <v>7</v>
      </c>
      <c r="D33" s="43">
        <v>70</v>
      </c>
    </row>
    <row r="34" spans="2:4" x14ac:dyDescent="0.25">
      <c r="B34" s="36" t="s">
        <v>86</v>
      </c>
      <c r="C34" s="35">
        <v>8</v>
      </c>
      <c r="D34" s="43">
        <v>65</v>
      </c>
    </row>
    <row r="35" spans="2:4" x14ac:dyDescent="0.25">
      <c r="B35" s="36" t="s">
        <v>87</v>
      </c>
      <c r="C35" s="45">
        <v>9</v>
      </c>
      <c r="D35" s="43">
        <v>60</v>
      </c>
    </row>
    <row r="36" spans="2:4" x14ac:dyDescent="0.25">
      <c r="B36" s="36" t="s">
        <v>88</v>
      </c>
      <c r="C36" s="35">
        <v>10</v>
      </c>
      <c r="D36" s="43">
        <v>55</v>
      </c>
    </row>
    <row r="37" spans="2:4" x14ac:dyDescent="0.25">
      <c r="B37" s="38" t="s">
        <v>89</v>
      </c>
      <c r="C37" s="50">
        <v>11</v>
      </c>
      <c r="D37" s="39">
        <v>50</v>
      </c>
    </row>
    <row r="38" spans="2:4" x14ac:dyDescent="0.25">
      <c r="B38" s="36" t="s">
        <v>90</v>
      </c>
      <c r="C38" s="35">
        <v>12</v>
      </c>
      <c r="D38" s="37">
        <v>45</v>
      </c>
    </row>
    <row r="39" spans="2:4" x14ac:dyDescent="0.25">
      <c r="B39" s="36" t="s">
        <v>91</v>
      </c>
      <c r="C39" s="45">
        <v>13</v>
      </c>
      <c r="D39" s="37">
        <v>40</v>
      </c>
    </row>
    <row r="40" spans="2:4" x14ac:dyDescent="0.25">
      <c r="B40" s="36" t="s">
        <v>92</v>
      </c>
      <c r="C40" s="35">
        <v>14</v>
      </c>
      <c r="D40" s="37">
        <v>35</v>
      </c>
    </row>
    <row r="41" spans="2:4" x14ac:dyDescent="0.25">
      <c r="B41" s="36" t="s">
        <v>93</v>
      </c>
      <c r="C41" s="35">
        <v>15</v>
      </c>
      <c r="D41" s="37">
        <v>30</v>
      </c>
    </row>
    <row r="42" spans="2:4" x14ac:dyDescent="0.25">
      <c r="B42" s="36" t="s">
        <v>94</v>
      </c>
      <c r="C42" s="35">
        <v>16</v>
      </c>
      <c r="D42" s="37">
        <v>20</v>
      </c>
    </row>
    <row r="43" spans="2:4" x14ac:dyDescent="0.25">
      <c r="B43" s="36" t="s">
        <v>95</v>
      </c>
      <c r="C43" s="35">
        <v>17</v>
      </c>
      <c r="D43" s="37">
        <v>10</v>
      </c>
    </row>
    <row r="44" spans="2:4" ht="15.75" thickBot="1" x14ac:dyDescent="0.3">
      <c r="B44" s="42" t="s">
        <v>102</v>
      </c>
      <c r="C44" s="40">
        <v>18</v>
      </c>
      <c r="D44" s="41">
        <v>0</v>
      </c>
    </row>
    <row r="45" spans="2:4" ht="15.75" thickBot="1" x14ac:dyDescent="0.3"/>
    <row r="46" spans="2:4" ht="16.5" thickBot="1" x14ac:dyDescent="0.3">
      <c r="B46" s="51" t="s">
        <v>103</v>
      </c>
      <c r="C46" s="52">
        <v>11</v>
      </c>
    </row>
  </sheetData>
  <mergeCells count="59">
    <mergeCell ref="C10:F10"/>
    <mergeCell ref="C11:F11"/>
    <mergeCell ref="A4:A16"/>
    <mergeCell ref="C20:F20"/>
    <mergeCell ref="C17:F17"/>
    <mergeCell ref="C18:F18"/>
    <mergeCell ref="C19:F19"/>
    <mergeCell ref="A17:A22"/>
    <mergeCell ref="L1:L3"/>
    <mergeCell ref="A23:F23"/>
    <mergeCell ref="A24:F24"/>
    <mergeCell ref="C21:F21"/>
    <mergeCell ref="C22:F22"/>
    <mergeCell ref="A1:A3"/>
    <mergeCell ref="B1:B3"/>
    <mergeCell ref="C1:F1"/>
    <mergeCell ref="C4:F4"/>
    <mergeCell ref="C5:F5"/>
    <mergeCell ref="C6:F6"/>
    <mergeCell ref="C7:F7"/>
    <mergeCell ref="C8:F8"/>
    <mergeCell ref="C9:F9"/>
    <mergeCell ref="V1:V3"/>
    <mergeCell ref="AA1:AA3"/>
    <mergeCell ref="U1:U3"/>
    <mergeCell ref="R1:R3"/>
    <mergeCell ref="T1:T3"/>
    <mergeCell ref="AJ1:AJ3"/>
    <mergeCell ref="AK1:AK3"/>
    <mergeCell ref="AL1:AL3"/>
    <mergeCell ref="AM1:AM3"/>
    <mergeCell ref="AG1:AG3"/>
    <mergeCell ref="AH1:AH3"/>
    <mergeCell ref="AI1:AI3"/>
    <mergeCell ref="N1:N3"/>
    <mergeCell ref="O1:O3"/>
    <mergeCell ref="P1:P3"/>
    <mergeCell ref="Q1:Q3"/>
    <mergeCell ref="S1:S3"/>
    <mergeCell ref="C12:F12"/>
    <mergeCell ref="C13:F13"/>
    <mergeCell ref="C15:F15"/>
    <mergeCell ref="C16:F16"/>
    <mergeCell ref="C14:F14"/>
    <mergeCell ref="AF1:AF3"/>
    <mergeCell ref="G1:G3"/>
    <mergeCell ref="H1:H3"/>
    <mergeCell ref="I1:I3"/>
    <mergeCell ref="J1:J3"/>
    <mergeCell ref="K1:K3"/>
    <mergeCell ref="AD1:AD3"/>
    <mergeCell ref="AE1:AE3"/>
    <mergeCell ref="W1:W3"/>
    <mergeCell ref="X1:X3"/>
    <mergeCell ref="Y1:Y3"/>
    <mergeCell ref="Z1:Z3"/>
    <mergeCell ref="AB1:AB3"/>
    <mergeCell ref="AC1:AC3"/>
    <mergeCell ref="M1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FPOO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Martins</dc:creator>
  <cp:lastModifiedBy>Wellington Martins</cp:lastModifiedBy>
  <dcterms:created xsi:type="dcterms:W3CDTF">2021-07-05T22:08:06Z</dcterms:created>
  <dcterms:modified xsi:type="dcterms:W3CDTF">2021-07-07T22:08:01Z</dcterms:modified>
</cp:coreProperties>
</file>