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llington\senai2021\1des\hare\aula09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C25" i="2"/>
  <c r="D10" i="1"/>
  <c r="F11" i="2"/>
  <c r="F10" i="2"/>
  <c r="D9" i="1"/>
  <c r="D6" i="1"/>
  <c r="D7" i="1"/>
  <c r="D8" i="1"/>
  <c r="D5" i="1"/>
  <c r="D4" i="1"/>
  <c r="D3" i="1"/>
</calcChain>
</file>

<file path=xl/sharedStrings.xml><?xml version="1.0" encoding="utf-8"?>
<sst xmlns="http://schemas.openxmlformats.org/spreadsheetml/2006/main" count="53" uniqueCount="51">
  <si>
    <t>Quantidade</t>
  </si>
  <si>
    <t>Produto</t>
  </si>
  <si>
    <t>Investimento</t>
  </si>
  <si>
    <t>Access Point UniFi UAP-AC-PRO</t>
  </si>
  <si>
    <t>Val Unitário</t>
  </si>
  <si>
    <t>SWITCH CISCO SG220 | 24 PORTAS GIGABIT | 2X SFP | GERENCIÁVEL | LAYER2 | MPN: SG220-26-K9-BR</t>
  </si>
  <si>
    <t>Keystone Jack Cat.6 Furukawa Sohoplus Branco 35050413 FURUKAWA</t>
  </si>
  <si>
    <t>Mini Rack Parede 19 12u X 570 Preto Ou Branco Rede Lan Utp</t>
  </si>
  <si>
    <t>Patch Panel Cat6 Gigalan Furukawa Modular 24 Portas Original</t>
  </si>
  <si>
    <t>Cabo de Rede CAT6 U/UTP 4P Azul caixa com 305MTs Furukawa</t>
  </si>
  <si>
    <t>Pontas</t>
  </si>
  <si>
    <t>Metros</t>
  </si>
  <si>
    <t>PT01</t>
  </si>
  <si>
    <t>PT02</t>
  </si>
  <si>
    <t>PT03</t>
  </si>
  <si>
    <t>PT04</t>
  </si>
  <si>
    <t>PT05</t>
  </si>
  <si>
    <t>PT06</t>
  </si>
  <si>
    <t>PT07</t>
  </si>
  <si>
    <t>PT08</t>
  </si>
  <si>
    <t>PT09</t>
  </si>
  <si>
    <t>PT10</t>
  </si>
  <si>
    <t>PT11</t>
  </si>
  <si>
    <t>PT12</t>
  </si>
  <si>
    <t>PT13</t>
  </si>
  <si>
    <t>PT14</t>
  </si>
  <si>
    <t>PT15</t>
  </si>
  <si>
    <t>PT16</t>
  </si>
  <si>
    <t>PT17</t>
  </si>
  <si>
    <t>PT18</t>
  </si>
  <si>
    <t>PT19</t>
  </si>
  <si>
    <t>PT20</t>
  </si>
  <si>
    <t>PT21</t>
  </si>
  <si>
    <t>PT22</t>
  </si>
  <si>
    <t>Tampa Canaleta Fios/Cabos Termoplástico Branca 65 Mm 2000 Mm - 10521 - Pial</t>
  </si>
  <si>
    <t>Canaleta</t>
  </si>
  <si>
    <t>metros</t>
  </si>
  <si>
    <t>P04,05,06</t>
  </si>
  <si>
    <t>P01,02,03</t>
  </si>
  <si>
    <t>P07,08,09</t>
  </si>
  <si>
    <t>P10,11,12</t>
  </si>
  <si>
    <t>P13,14,15,16,17</t>
  </si>
  <si>
    <t>P18,19,20,21</t>
  </si>
  <si>
    <t>P22</t>
  </si>
  <si>
    <t>Total</t>
  </si>
  <si>
    <t>CABO</t>
  </si>
  <si>
    <t>CANALETA</t>
  </si>
  <si>
    <t>Divido 2</t>
  </si>
  <si>
    <t>Porta Identificador Luva PVC Cristal 3,6 X 6,0 MM 2,50 A 10,00 MM2 - CMS218 - HELLERMANN</t>
  </si>
  <si>
    <t>Kit 30 Un. Cabo Patch Cord Cat6 Azul Rj45 - 30 Cm + Brinde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</si>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</sst>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/>
    <xf numFmtId="44" fontId="0" fillId="0" borderId="1" xfId="0" applyNumberForma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zoomScale="115" zoomScaleNormal="115" workbookViewId="0">
      <selection activeCell="B1" sqref="B1"/>
    </sheetView>
  </sheetViews>
  <sheetFormatPr defaultRowHeight="15" x14ac:dyDescent="0.25"/>
  <cols>
    <col min="1" max="1" width="11.42578125" bestFit="1" customWidth="1"/>
    <col min="2" max="2" width="46.28515625" customWidth="1"/>
    <col min="3" max="4" width="12.85546875" bestFit="1" customWidth="1"/>
  </cols>
  <sheetData>
    <row r="2" spans="1:4" x14ac:dyDescent="0.25">
      <c r="A2" s="2" t="s">
        <v>0</v>
      </c>
      <c r="B2" s="2" t="s">
        <v>1</v>
      </c>
      <c r="C2" s="2" t="s">
        <v>4</v>
      </c>
      <c r="D2" s="2" t="s">
        <v>2</v>
      </c>
    </row>
    <row r="3" spans="1:4" x14ac:dyDescent="0.25">
      <c r="A3" s="2">
        <v>1</v>
      </c>
      <c r="B3" s="3" t="s">
        <v>3</v>
      </c>
      <c r="C3" s="4">
        <v>1233</v>
      </c>
      <c r="D3" s="5">
        <f>A3*C3</f>
        <v>1233</v>
      </c>
    </row>
    <row r="4" spans="1:4" ht="30" x14ac:dyDescent="0.25">
      <c r="A4" s="2">
        <v>24</v>
      </c>
      <c r="B4" s="3" t="s">
        <v>6</v>
      </c>
      <c r="C4" s="4">
        <v>34.85</v>
      </c>
      <c r="D4" s="5">
        <f>A4*C4</f>
        <v>836.40000000000009</v>
      </c>
    </row>
    <row r="5" spans="1:4" ht="45" x14ac:dyDescent="0.25">
      <c r="A5" s="2">
        <v>1</v>
      </c>
      <c r="B5" s="3" t="s">
        <v>5</v>
      </c>
      <c r="C5" s="4">
        <v>1869.15</v>
      </c>
      <c r="D5" s="5">
        <f>A5*C5</f>
        <v>1869.15</v>
      </c>
    </row>
    <row r="6" spans="1:4" ht="30" x14ac:dyDescent="0.25">
      <c r="A6" s="2"/>
      <c r="B6" s="3" t="s">
        <v>7</v>
      </c>
      <c r="C6" s="2"/>
      <c r="D6" s="5">
        <f t="shared" ref="D6:D12" si="0">A6*C6</f>
        <v>0</v>
      </c>
    </row>
    <row r="7" spans="1:4" ht="30" x14ac:dyDescent="0.25">
      <c r="A7" s="2">
        <v>1</v>
      </c>
      <c r="B7" s="3" t="s">
        <v>7</v>
      </c>
      <c r="C7" s="4">
        <v>599</v>
      </c>
      <c r="D7" s="5">
        <f t="shared" si="0"/>
        <v>599</v>
      </c>
    </row>
    <row r="8" spans="1:4" ht="30" x14ac:dyDescent="0.25">
      <c r="A8" s="2">
        <v>1</v>
      </c>
      <c r="B8" s="3" t="s">
        <v>8</v>
      </c>
      <c r="C8" s="4">
        <v>897.9</v>
      </c>
      <c r="D8" s="5">
        <f t="shared" si="0"/>
        <v>897.9</v>
      </c>
    </row>
    <row r="9" spans="1:4" ht="30" x14ac:dyDescent="0.25">
      <c r="A9" s="6">
        <v>1</v>
      </c>
      <c r="B9" s="3" t="s">
        <v>9</v>
      </c>
      <c r="C9" s="4">
        <v>959.4</v>
      </c>
      <c r="D9" s="5">
        <f t="shared" si="0"/>
        <v>959.4</v>
      </c>
    </row>
    <row r="10" spans="1:4" ht="30" x14ac:dyDescent="0.25">
      <c r="A10" s="6">
        <v>26</v>
      </c>
      <c r="B10" s="3" t="s">
        <v>34</v>
      </c>
      <c r="C10" s="4">
        <v>24.9</v>
      </c>
      <c r="D10" s="5">
        <f t="shared" si="0"/>
        <v>647.4</v>
      </c>
    </row>
    <row r="11" spans="1:4" ht="30" x14ac:dyDescent="0.25">
      <c r="A11" s="6">
        <v>60</v>
      </c>
      <c r="B11" s="7" t="s">
        <v>48</v>
      </c>
      <c r="C11" s="4">
        <v>0.28999999999999998</v>
      </c>
      <c r="D11" s="5">
        <f t="shared" si="0"/>
        <v>17.399999999999999</v>
      </c>
    </row>
    <row r="12" spans="1:4" ht="30" x14ac:dyDescent="0.25">
      <c r="A12" s="6">
        <v>1</v>
      </c>
      <c r="B12" s="7" t="s">
        <v>49</v>
      </c>
      <c r="C12" s="4">
        <v>278</v>
      </c>
      <c r="D12" s="5">
        <f t="shared" si="0"/>
        <v>278</v>
      </c>
    </row>
    <row r="13" spans="1:4" x14ac:dyDescent="0.25">
      <c r="A13" s="8" t="s">
        <v>50</v>
      </c>
      <c r="B13" s="8"/>
      <c r="C13" s="8"/>
      <c r="D13" s="5">
        <f>SUM(D3:D12)</f>
        <v>7337.6499999999987</v>
      </c>
    </row>
  </sheetData>
  <mergeCells count="1">
    <mergeCell ref="A13:C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115" zoomScaleNormal="115" workbookViewId="0">
      <selection activeCell="E14" sqref="E14"/>
    </sheetView>
  </sheetViews>
  <sheetFormatPr defaultRowHeight="15" x14ac:dyDescent="0.25"/>
  <cols>
    <col min="2" max="2" width="7.140625" bestFit="1" customWidth="1"/>
    <col min="3" max="3" width="7.42578125" bestFit="1" customWidth="1"/>
    <col min="5" max="5" width="15.5703125" bestFit="1" customWidth="1"/>
    <col min="6" max="6" width="7.28515625" bestFit="1" customWidth="1"/>
  </cols>
  <sheetData>
    <row r="1" spans="2:6" x14ac:dyDescent="0.25">
      <c r="B1" s="1" t="s">
        <v>45</v>
      </c>
      <c r="C1" s="1"/>
      <c r="E1" s="1" t="s">
        <v>46</v>
      </c>
      <c r="F1" s="1"/>
    </row>
    <row r="2" spans="2:6" x14ac:dyDescent="0.25">
      <c r="B2" t="s">
        <v>10</v>
      </c>
      <c r="C2" t="s">
        <v>11</v>
      </c>
      <c r="E2" t="s">
        <v>35</v>
      </c>
      <c r="F2" t="s">
        <v>36</v>
      </c>
    </row>
    <row r="3" spans="2:6" x14ac:dyDescent="0.25">
      <c r="B3" t="s">
        <v>12</v>
      </c>
      <c r="C3">
        <v>8</v>
      </c>
      <c r="E3" t="s">
        <v>37</v>
      </c>
      <c r="F3">
        <v>8</v>
      </c>
    </row>
    <row r="4" spans="2:6" x14ac:dyDescent="0.25">
      <c r="B4" t="s">
        <v>13</v>
      </c>
      <c r="C4">
        <v>11</v>
      </c>
      <c r="E4" t="s">
        <v>38</v>
      </c>
      <c r="F4">
        <v>8</v>
      </c>
    </row>
    <row r="5" spans="2:6" x14ac:dyDescent="0.25">
      <c r="B5" t="s">
        <v>14</v>
      </c>
      <c r="C5">
        <v>14</v>
      </c>
      <c r="E5" t="s">
        <v>39</v>
      </c>
      <c r="F5">
        <v>8</v>
      </c>
    </row>
    <row r="6" spans="2:6" x14ac:dyDescent="0.25">
      <c r="B6" t="s">
        <v>15</v>
      </c>
      <c r="C6">
        <v>3</v>
      </c>
      <c r="E6" t="s">
        <v>40</v>
      </c>
      <c r="F6">
        <v>8</v>
      </c>
    </row>
    <row r="7" spans="2:6" x14ac:dyDescent="0.25">
      <c r="B7" t="s">
        <v>16</v>
      </c>
      <c r="C7">
        <v>5</v>
      </c>
      <c r="E7" t="s">
        <v>41</v>
      </c>
      <c r="F7">
        <v>8</v>
      </c>
    </row>
    <row r="8" spans="2:6" x14ac:dyDescent="0.25">
      <c r="B8" t="s">
        <v>17</v>
      </c>
      <c r="C8">
        <v>8</v>
      </c>
      <c r="E8" t="s">
        <v>42</v>
      </c>
      <c r="F8">
        <v>8</v>
      </c>
    </row>
    <row r="9" spans="2:6" x14ac:dyDescent="0.25">
      <c r="B9" t="s">
        <v>18</v>
      </c>
      <c r="C9">
        <v>6</v>
      </c>
      <c r="E9" t="s">
        <v>43</v>
      </c>
      <c r="F9">
        <v>4</v>
      </c>
    </row>
    <row r="10" spans="2:6" x14ac:dyDescent="0.25">
      <c r="B10" t="s">
        <v>19</v>
      </c>
      <c r="C10">
        <v>7</v>
      </c>
      <c r="E10" t="s">
        <v>44</v>
      </c>
      <c r="F10">
        <f>SUM(F3:F9)</f>
        <v>52</v>
      </c>
    </row>
    <row r="11" spans="2:6" x14ac:dyDescent="0.25">
      <c r="B11" t="s">
        <v>20</v>
      </c>
      <c r="C11">
        <v>9</v>
      </c>
      <c r="E11" t="s">
        <v>47</v>
      </c>
      <c r="F11">
        <f>F10/2</f>
        <v>26</v>
      </c>
    </row>
    <row r="12" spans="2:6" x14ac:dyDescent="0.25">
      <c r="B12" t="s">
        <v>21</v>
      </c>
      <c r="C12">
        <v>10</v>
      </c>
    </row>
    <row r="13" spans="2:6" x14ac:dyDescent="0.25">
      <c r="B13" t="s">
        <v>22</v>
      </c>
      <c r="C13">
        <v>13</v>
      </c>
    </row>
    <row r="14" spans="2:6" x14ac:dyDescent="0.25">
      <c r="B14" t="s">
        <v>23</v>
      </c>
      <c r="C14">
        <v>17</v>
      </c>
    </row>
    <row r="15" spans="2:6" x14ac:dyDescent="0.25">
      <c r="B15" t="s">
        <v>24</v>
      </c>
      <c r="C15">
        <v>15</v>
      </c>
    </row>
    <row r="16" spans="2:6" x14ac:dyDescent="0.25">
      <c r="B16" t="s">
        <v>25</v>
      </c>
      <c r="C16">
        <v>16</v>
      </c>
    </row>
    <row r="17" spans="2:3" x14ac:dyDescent="0.25">
      <c r="B17" t="s">
        <v>26</v>
      </c>
      <c r="C17">
        <v>17</v>
      </c>
    </row>
    <row r="18" spans="2:3" x14ac:dyDescent="0.25">
      <c r="B18" t="s">
        <v>27</v>
      </c>
      <c r="C18">
        <v>18</v>
      </c>
    </row>
    <row r="19" spans="2:3" x14ac:dyDescent="0.25">
      <c r="B19" t="s">
        <v>28</v>
      </c>
      <c r="C19">
        <v>19</v>
      </c>
    </row>
    <row r="20" spans="2:3" x14ac:dyDescent="0.25">
      <c r="B20" t="s">
        <v>29</v>
      </c>
      <c r="C20">
        <v>22</v>
      </c>
    </row>
    <row r="21" spans="2:3" x14ac:dyDescent="0.25">
      <c r="B21" t="s">
        <v>30</v>
      </c>
      <c r="C21">
        <v>22</v>
      </c>
    </row>
    <row r="22" spans="2:3" x14ac:dyDescent="0.25">
      <c r="B22" t="s">
        <v>31</v>
      </c>
      <c r="C22">
        <v>22</v>
      </c>
    </row>
    <row r="23" spans="2:3" x14ac:dyDescent="0.25">
      <c r="B23" t="s">
        <v>32</v>
      </c>
      <c r="C23">
        <v>22</v>
      </c>
    </row>
    <row r="24" spans="2:3" x14ac:dyDescent="0.25">
      <c r="B24" t="s">
        <v>33</v>
      </c>
      <c r="C24">
        <v>3</v>
      </c>
    </row>
    <row r="25" spans="2:3" x14ac:dyDescent="0.25">
      <c r="B25" t="s">
        <v>44</v>
      </c>
      <c r="C25">
        <f>SUM(C3:C24)</f>
        <v>287</v>
      </c>
    </row>
  </sheetData>
  <mergeCells count="2">
    <mergeCell ref="E1:F1"/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2021-05-07T12:57:18Z</dcterms:created>
  <dcterms:modified xsi:type="dcterms:W3CDTF">2021-05-07T14:20:57Z</dcterms:modified>
</cp:coreProperties>
</file>