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ellington\senai2021\3des\"/>
    </mc:Choice>
  </mc:AlternateContent>
  <xr:revisionPtr revIDLastSave="0" documentId="13_ncr:1_{42331270-42F4-486A-BB70-063CEFD11EB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valiaçãoWellington" sheetId="3" r:id="rId1"/>
    <sheet name="AvaliaçãoReenye" sheetId="4" r:id="rId2"/>
    <sheet name="AvaliaçãoRafael" sheetId="5" r:id="rId3"/>
    <sheet name="NOTAS-FINAIS-PROJETOS" sheetId="2" r:id="rId4"/>
    <sheet name="FREQ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1" i="2"/>
  <c r="H6" i="2"/>
  <c r="H5" i="2"/>
  <c r="H15" i="2"/>
  <c r="H12" i="2"/>
  <c r="H9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L8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L7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L6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L5" i="2"/>
  <c r="H4" i="2"/>
  <c r="H7" i="2"/>
  <c r="H8" i="2"/>
  <c r="H10" i="2"/>
  <c r="H13" i="2"/>
  <c r="H14" i="2"/>
  <c r="H16" i="2"/>
  <c r="V16" i="5"/>
  <c r="V17" i="5" s="1"/>
  <c r="U16" i="5"/>
  <c r="U17" i="5" s="1"/>
  <c r="T16" i="5"/>
  <c r="T17" i="5" s="1"/>
  <c r="S16" i="5"/>
  <c r="S17" i="5" s="1"/>
  <c r="R16" i="5"/>
  <c r="R17" i="5" s="1"/>
  <c r="Q16" i="5"/>
  <c r="Q17" i="5" s="1"/>
  <c r="P16" i="5"/>
  <c r="P17" i="5" s="1"/>
  <c r="O16" i="5"/>
  <c r="O17" i="5" s="1"/>
  <c r="N16" i="5"/>
  <c r="N17" i="5" s="1"/>
  <c r="M16" i="5"/>
  <c r="M17" i="5" s="1"/>
  <c r="L16" i="5"/>
  <c r="L17" i="5" s="1"/>
  <c r="K16" i="5"/>
  <c r="K17" i="5" s="1"/>
  <c r="J16" i="5"/>
  <c r="J17" i="5" s="1"/>
  <c r="I16" i="5"/>
  <c r="I17" i="5" s="1"/>
  <c r="H16" i="5"/>
  <c r="H17" i="5" s="1"/>
  <c r="G16" i="5"/>
  <c r="G17" i="5" s="1"/>
  <c r="U17" i="4"/>
  <c r="O17" i="4"/>
  <c r="K17" i="4"/>
  <c r="J17" i="4"/>
  <c r="V16" i="4"/>
  <c r="V17" i="4" s="1"/>
  <c r="U16" i="4"/>
  <c r="T16" i="4"/>
  <c r="T17" i="4" s="1"/>
  <c r="S16" i="4"/>
  <c r="S17" i="4" s="1"/>
  <c r="R16" i="4"/>
  <c r="R17" i="4" s="1"/>
  <c r="Q16" i="4"/>
  <c r="Q17" i="4" s="1"/>
  <c r="P16" i="4"/>
  <c r="P17" i="4" s="1"/>
  <c r="O16" i="4"/>
  <c r="N16" i="4"/>
  <c r="N17" i="4" s="1"/>
  <c r="M16" i="4"/>
  <c r="M17" i="4" s="1"/>
  <c r="L16" i="4"/>
  <c r="L17" i="4" s="1"/>
  <c r="K16" i="4"/>
  <c r="J16" i="4"/>
  <c r="I16" i="4"/>
  <c r="I17" i="4" s="1"/>
  <c r="H16" i="4"/>
  <c r="H17" i="4" s="1"/>
  <c r="G16" i="4"/>
  <c r="G17" i="4" s="1"/>
  <c r="H16" i="3"/>
  <c r="H17" i="3" s="1"/>
  <c r="I16" i="3"/>
  <c r="I17" i="3" s="1"/>
  <c r="J16" i="3"/>
  <c r="J17" i="3" s="1"/>
  <c r="K16" i="3"/>
  <c r="K17" i="3" s="1"/>
  <c r="L16" i="3"/>
  <c r="L17" i="3" s="1"/>
  <c r="M16" i="3"/>
  <c r="M17" i="3" s="1"/>
  <c r="N16" i="3"/>
  <c r="N17" i="3" s="1"/>
  <c r="O16" i="3"/>
  <c r="O17" i="3" s="1"/>
  <c r="P16" i="3"/>
  <c r="P17" i="3" s="1"/>
  <c r="Q16" i="3"/>
  <c r="Q17" i="3" s="1"/>
  <c r="R16" i="3"/>
  <c r="R17" i="3" s="1"/>
  <c r="S16" i="3"/>
  <c r="S17" i="3" s="1"/>
  <c r="T16" i="3"/>
  <c r="T17" i="3" s="1"/>
  <c r="U16" i="3"/>
  <c r="U17" i="3" s="1"/>
  <c r="V16" i="3"/>
  <c r="V17" i="3" s="1"/>
  <c r="G16" i="3"/>
  <c r="G17" i="3" s="1"/>
  <c r="H3" i="2" l="1"/>
</calcChain>
</file>

<file path=xl/sharedStrings.xml><?xml version="1.0" encoding="utf-8"?>
<sst xmlns="http://schemas.openxmlformats.org/spreadsheetml/2006/main" count="2491" uniqueCount="85">
  <si>
    <t>NOME</t>
  </si>
  <si>
    <t>CAIO LEME SANTOS</t>
  </si>
  <si>
    <t>CAIQUE ALEXANDRE DE ALMEIDA GRESSONI</t>
  </si>
  <si>
    <t>CRISTIAN RAFAEL DA SILVA FERREIRA</t>
  </si>
  <si>
    <t>ELIS CRISTINE CORRÊA SILVA</t>
  </si>
  <si>
    <t>HIAGO JUNIOR CARDOSO</t>
  </si>
  <si>
    <t>IAN PACHECO VIEIRA</t>
  </si>
  <si>
    <t>ISADORA DE ARAUJO BARBOSA RIBEIRO</t>
  </si>
  <si>
    <t>JANDERSON DA SILVA</t>
  </si>
  <si>
    <t>JENIFER SANTOS DE SÁ</t>
  </si>
  <si>
    <t>LEONARDO HENRIQUE FONSECA DA SILVA</t>
  </si>
  <si>
    <t>LUCAS TEIXEIRA</t>
  </si>
  <si>
    <t>MAISA DRUDI VERGÍLIO</t>
  </si>
  <si>
    <t>PAULO CEZAR DE SOUZA FILHO</t>
  </si>
  <si>
    <t>PEDRO HENRIQUE MILAN FINAMORE</t>
  </si>
  <si>
    <t>ROBESIO DO CARMO SILVA</t>
  </si>
  <si>
    <t>VINÍCIUS DOS SANTOS ROCHA</t>
  </si>
  <si>
    <t>PROJ</t>
  </si>
  <si>
    <t>PDMO</t>
  </si>
  <si>
    <t>RMST</t>
  </si>
  <si>
    <t>P</t>
  </si>
  <si>
    <t>F</t>
  </si>
  <si>
    <t>L2-Mega</t>
  </si>
  <si>
    <t>L1-Log</t>
  </si>
  <si>
    <t>L3-TAP</t>
  </si>
  <si>
    <t>AT1-Cont</t>
  </si>
  <si>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</si>
  <si>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</si>
  <si>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</si>
  <si>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</si>
  <si>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</si>
  <si>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</si>
  <si>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</si>
  <si>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Formativa</t>
  </si>
  <si>
    <t>S</t>
  </si>
  <si>
    <t>Somativa</t>
  </si>
  <si>
    <t>Competências Técnicas</t>
  </si>
  <si>
    <t>6. Definir o custo estimado para o desenvolvimento dos componentes</t>
  </si>
  <si>
    <t>7. Definir os softwares a serem utilizados no desenvolvimento do sistema (2)</t>
  </si>
  <si>
    <t>Manter coerência na escolha do ambiente e linguagem de programação demonstrando eficácia  (Deve solucionar o problema apresentado).</t>
  </si>
  <si>
    <t>8. Definir as dependências de software considerando os componentes do sistema, para a sua im-plantação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</si>
  <si>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</si>
  <si>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</si>
  <si>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</si>
  <si>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</si>
  <si>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</si>
  <si>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</si>
  <si>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</si>
  <si>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Competências de Gestão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</si>
  <si>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</si>
  <si>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</si>
  <si>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</si>
  <si>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9. Trabalhar em equipe (2)</t>
  </si>
  <si>
    <t>10. Comunicar-se com clareza</t>
  </si>
  <si>
    <t>Apresentar as ideias de forma completa, íntegra e completa.</t>
  </si>
  <si>
    <t>Saber estimar o custo e tempo gasto, registrar via cronograma e responder a questionamentos durante a apresentação.</t>
  </si>
  <si>
    <t>Fazer a gestão de dependências manualmente ou por framework evidenciar com o resultado das funcionalidades e conteúdos das interfaces de usuário</t>
  </si>
  <si>
    <t>Cada funcionalidade proposta e documentada deve funcionar de maneira a cumprir o requisito proposto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</si>
  <si>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</si>
  <si>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</si>
  <si>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</si>
  <si>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</si>
  <si>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</si>
  <si>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</si>
  <si>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</si>
  <si>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</si>
  <si>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</si>
  <si>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</si>
  <si>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 xml:space="preserve">Atingiu todos os critérios críticos </t>
  </si>
  <si>
    <t>Atingiu 4 critérios críticos</t>
  </si>
  <si>
    <t>Atingiu 3 critérios críticos</t>
  </si>
  <si>
    <t>Atingiu 2 critérios críticos</t>
  </si>
  <si>
    <t>Atingiu 1 critério crítico</t>
  </si>
  <si>
    <t>Transmitir harmonia do grupo durante a apresentação e em todas as entregas: - Documento do Projeto, Repositório com Códigos Fonte.</t>
  </si>
  <si>
    <t>PreProjeto</t>
  </si>
  <si>
    <t>ProjetoFinal</t>
  </si>
  <si>
    <t>Atingiu todos os critérios críticos e 1 desejável</t>
  </si>
  <si>
    <t>Atingiu 0 critério crítico</t>
  </si>
  <si>
    <t>Demonstrar o aluno como integrante do grupo realmente executou de forma profissional e imparcial seu papel no projeto</t>
  </si>
  <si>
    <t>MédiaFinal</t>
  </si>
  <si>
    <t>RMS</t>
  </si>
  <si>
    <t>Wellington</t>
  </si>
  <si>
    <t>Reenye</t>
  </si>
  <si>
    <t>Rafael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</si>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</sst>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11"/>
      <color theme="1"/>
      <name val="Arial"/>
      <family val="2"/>
    </font>
    <font>
      <b/>
      <sz val="10"/>
      <color theme="1"/>
      <name val="Verdana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13" fillId="0" borderId="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2" fillId="0" borderId="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35" xfId="0" applyBorder="1"/>
    <xf numFmtId="0" fontId="0" fillId="0" borderId="23" xfId="0" applyBorder="1"/>
    <xf numFmtId="0" fontId="0" fillId="0" borderId="36" xfId="0" applyBorder="1"/>
    <xf numFmtId="16" fontId="1" fillId="0" borderId="0" xfId="0" applyNumberFormat="1" applyFont="1"/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" fontId="1" fillId="0" borderId="38" xfId="0" applyNumberFormat="1" applyFont="1" applyBorder="1" applyAlignment="1">
      <alignment horizontal="center"/>
    </xf>
    <xf numFmtId="16" fontId="1" fillId="0" borderId="39" xfId="0" applyNumberFormat="1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9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C346-3D53-4B5C-9FF8-3DD902732840}">
  <dimension ref="A1:V32"/>
  <sheetViews>
    <sheetView workbookViewId="0">
      <pane xSplit="6" ySplit="4" topLeftCell="G14" activePane="bottomRight" state="frozen"/>
      <selection pane="topRight" activeCell="G1" sqref="G1"/>
      <selection pane="bottomLeft" activeCell="A5" sqref="A5"/>
      <selection pane="bottomRight" activeCell="Q9" sqref="Q9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38" t="s">
        <v>26</v>
      </c>
      <c r="B1" s="41" t="s">
        <v>27</v>
      </c>
      <c r="C1" s="44" t="s">
        <v>28</v>
      </c>
      <c r="D1" s="45"/>
      <c r="E1" s="45"/>
      <c r="F1" s="46"/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60" t="s">
        <v>16</v>
      </c>
    </row>
    <row r="2" spans="1:22" ht="15.75" thickBot="1" x14ac:dyDescent="0.3">
      <c r="A2" s="39"/>
      <c r="B2" s="42"/>
      <c r="C2" s="6"/>
      <c r="D2" s="7" t="s">
        <v>29</v>
      </c>
      <c r="E2" s="8"/>
      <c r="F2" s="9" t="s">
        <v>30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61"/>
    </row>
    <row r="3" spans="1:22" ht="15.75" thickBot="1" x14ac:dyDescent="0.3">
      <c r="A3" s="39"/>
      <c r="B3" s="42"/>
      <c r="C3" s="10">
        <v>0</v>
      </c>
      <c r="D3" s="11" t="s">
        <v>31</v>
      </c>
      <c r="E3" s="12">
        <v>1</v>
      </c>
      <c r="F3" s="11" t="s">
        <v>32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61"/>
    </row>
    <row r="4" spans="1:22" ht="15.75" thickBot="1" x14ac:dyDescent="0.3">
      <c r="A4" s="40"/>
      <c r="B4" s="43"/>
      <c r="C4" s="10" t="s">
        <v>21</v>
      </c>
      <c r="D4" s="13" t="s">
        <v>33</v>
      </c>
      <c r="E4" s="12" t="s">
        <v>34</v>
      </c>
      <c r="F4" s="11" t="s">
        <v>35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2"/>
    </row>
    <row r="5" spans="1:22" ht="51.75" customHeight="1" thickBot="1" x14ac:dyDescent="0.3">
      <c r="A5" s="47" t="s">
        <v>36</v>
      </c>
      <c r="B5" s="14" t="s">
        <v>37</v>
      </c>
      <c r="C5" s="50" t="s">
        <v>55</v>
      </c>
      <c r="D5" s="51"/>
      <c r="E5" s="51"/>
      <c r="F5" s="51"/>
      <c r="G5" s="16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8">
        <v>0</v>
      </c>
    </row>
    <row r="6" spans="1:22" ht="51.75" customHeight="1" thickBot="1" x14ac:dyDescent="0.3">
      <c r="A6" s="39"/>
      <c r="B6" s="14" t="s">
        <v>38</v>
      </c>
      <c r="C6" s="50" t="s">
        <v>39</v>
      </c>
      <c r="D6" s="51"/>
      <c r="E6" s="51"/>
      <c r="F6" s="51"/>
      <c r="G6" s="19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20">
        <v>0</v>
      </c>
    </row>
    <row r="7" spans="1:22" ht="51.75" customHeight="1" thickBot="1" x14ac:dyDescent="0.3">
      <c r="A7" s="39"/>
      <c r="B7" s="14" t="s">
        <v>40</v>
      </c>
      <c r="C7" s="53" t="s">
        <v>56</v>
      </c>
      <c r="D7" s="54"/>
      <c r="E7" s="54"/>
      <c r="F7" s="54"/>
      <c r="G7" s="19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0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20">
        <v>0</v>
      </c>
    </row>
    <row r="8" spans="1:22" ht="51.75" customHeight="1" thickBot="1" x14ac:dyDescent="0.3">
      <c r="A8" s="39"/>
      <c r="B8" s="14" t="s">
        <v>41</v>
      </c>
      <c r="C8" s="50" t="s">
        <v>42</v>
      </c>
      <c r="D8" s="51"/>
      <c r="E8" s="51"/>
      <c r="F8" s="51"/>
      <c r="G8" s="19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20">
        <v>1</v>
      </c>
    </row>
    <row r="9" spans="1:22" ht="51.75" customHeight="1" thickBot="1" x14ac:dyDescent="0.3">
      <c r="A9" s="39"/>
      <c r="B9" s="14" t="s">
        <v>43</v>
      </c>
      <c r="C9" s="48" t="s">
        <v>44</v>
      </c>
      <c r="D9" s="49"/>
      <c r="E9" s="49"/>
      <c r="F9" s="52"/>
      <c r="G9" s="19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20">
        <v>1</v>
      </c>
    </row>
    <row r="10" spans="1:22" ht="51.75" customHeight="1" thickBot="1" x14ac:dyDescent="0.3">
      <c r="A10" s="39"/>
      <c r="B10" s="14" t="s">
        <v>45</v>
      </c>
      <c r="C10" s="48" t="s">
        <v>57</v>
      </c>
      <c r="D10" s="49"/>
      <c r="E10" s="49"/>
      <c r="F10" s="52"/>
      <c r="G10" s="19">
        <v>0</v>
      </c>
      <c r="H10" s="15">
        <v>0</v>
      </c>
      <c r="I10" s="15">
        <v>1</v>
      </c>
      <c r="J10" s="15">
        <v>0</v>
      </c>
      <c r="K10" s="15">
        <v>0</v>
      </c>
      <c r="L10" s="15">
        <v>1</v>
      </c>
      <c r="M10" s="15">
        <v>0</v>
      </c>
      <c r="N10" s="15">
        <v>1</v>
      </c>
      <c r="O10" s="15">
        <v>0</v>
      </c>
      <c r="P10" s="15">
        <v>0</v>
      </c>
      <c r="Q10" s="15">
        <v>0</v>
      </c>
      <c r="R10" s="15">
        <v>1</v>
      </c>
      <c r="S10" s="15">
        <v>0</v>
      </c>
      <c r="T10" s="15">
        <v>0</v>
      </c>
      <c r="U10" s="15">
        <v>1</v>
      </c>
      <c r="V10" s="20">
        <v>0</v>
      </c>
    </row>
    <row r="11" spans="1:22" ht="51.75" customHeight="1" thickBot="1" x14ac:dyDescent="0.3">
      <c r="A11" s="40"/>
      <c r="B11" s="14" t="s">
        <v>46</v>
      </c>
      <c r="C11" s="53" t="s">
        <v>47</v>
      </c>
      <c r="D11" s="54"/>
      <c r="E11" s="54"/>
      <c r="F11" s="54"/>
      <c r="G11" s="19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20">
        <v>1</v>
      </c>
    </row>
    <row r="12" spans="1:22" ht="51.75" customHeight="1" thickBot="1" x14ac:dyDescent="0.3">
      <c r="A12" s="47" t="s">
        <v>48</v>
      </c>
      <c r="B12" s="14" t="s">
        <v>49</v>
      </c>
      <c r="C12" s="48" t="s">
        <v>50</v>
      </c>
      <c r="D12" s="49"/>
      <c r="E12" s="49"/>
      <c r="F12" s="49"/>
      <c r="G12" s="19">
        <v>0</v>
      </c>
      <c r="H12" s="15">
        <v>0</v>
      </c>
      <c r="I12" s="15">
        <v>1</v>
      </c>
      <c r="J12" s="15">
        <v>1</v>
      </c>
      <c r="K12" s="15">
        <v>0</v>
      </c>
      <c r="L12" s="15">
        <v>1</v>
      </c>
      <c r="M12" s="15">
        <v>0</v>
      </c>
      <c r="N12" s="15">
        <v>1</v>
      </c>
      <c r="O12" s="15">
        <v>0</v>
      </c>
      <c r="P12" s="15">
        <v>0</v>
      </c>
      <c r="Q12" s="15">
        <v>0</v>
      </c>
      <c r="R12" s="15">
        <v>1</v>
      </c>
      <c r="S12" s="15">
        <v>1</v>
      </c>
      <c r="T12" s="15">
        <v>1</v>
      </c>
      <c r="U12" s="15">
        <v>1</v>
      </c>
      <c r="V12" s="20">
        <v>0</v>
      </c>
    </row>
    <row r="13" spans="1:22" ht="51.75" customHeight="1" thickBot="1" x14ac:dyDescent="0.3">
      <c r="A13" s="39"/>
      <c r="B13" s="14" t="s">
        <v>51</v>
      </c>
      <c r="C13" s="53" t="s">
        <v>78</v>
      </c>
      <c r="D13" s="54"/>
      <c r="E13" s="54"/>
      <c r="F13" s="54"/>
      <c r="G13" s="19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20">
        <v>0</v>
      </c>
    </row>
    <row r="14" spans="1:22" ht="51.75" customHeight="1" thickBot="1" x14ac:dyDescent="0.3">
      <c r="A14" s="39"/>
      <c r="B14" s="14" t="s">
        <v>52</v>
      </c>
      <c r="C14" s="55" t="s">
        <v>73</v>
      </c>
      <c r="D14" s="56"/>
      <c r="E14" s="56"/>
      <c r="F14" s="56"/>
      <c r="G14" s="19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20">
        <v>1</v>
      </c>
    </row>
    <row r="15" spans="1:22" ht="51.75" customHeight="1" thickBot="1" x14ac:dyDescent="0.3">
      <c r="A15" s="39"/>
      <c r="B15" s="23" t="s">
        <v>53</v>
      </c>
      <c r="C15" s="55" t="s">
        <v>54</v>
      </c>
      <c r="D15" s="56"/>
      <c r="E15" s="56"/>
      <c r="F15" s="56"/>
      <c r="G15" s="24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0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6">
        <v>0</v>
      </c>
    </row>
    <row r="16" spans="1:22" x14ac:dyDescent="0.25">
      <c r="A16" s="63" t="s">
        <v>58</v>
      </c>
      <c r="B16" s="64"/>
      <c r="C16" s="64"/>
      <c r="D16" s="64"/>
      <c r="E16" s="64"/>
      <c r="F16" s="64"/>
      <c r="G16" s="17">
        <f>12 - SUM(G5:G15)</f>
        <v>3</v>
      </c>
      <c r="H16" s="17">
        <f t="shared" ref="H16:V16" si="0">12 - SUM(H5:H15)</f>
        <v>3</v>
      </c>
      <c r="I16" s="17">
        <f t="shared" si="0"/>
        <v>1</v>
      </c>
      <c r="J16" s="17">
        <f t="shared" si="0"/>
        <v>2</v>
      </c>
      <c r="K16" s="17">
        <f t="shared" si="0"/>
        <v>3</v>
      </c>
      <c r="L16" s="17">
        <f t="shared" si="0"/>
        <v>1</v>
      </c>
      <c r="M16" s="17">
        <f t="shared" si="0"/>
        <v>3</v>
      </c>
      <c r="N16" s="17">
        <f t="shared" si="0"/>
        <v>1</v>
      </c>
      <c r="O16" s="17">
        <f t="shared" si="0"/>
        <v>5</v>
      </c>
      <c r="P16" s="17">
        <f t="shared" si="0"/>
        <v>3</v>
      </c>
      <c r="Q16" s="17">
        <f t="shared" si="0"/>
        <v>3</v>
      </c>
      <c r="R16" s="17">
        <f t="shared" si="0"/>
        <v>1</v>
      </c>
      <c r="S16" s="17">
        <f t="shared" si="0"/>
        <v>2</v>
      </c>
      <c r="T16" s="17">
        <f t="shared" si="0"/>
        <v>2</v>
      </c>
      <c r="U16" s="17">
        <f t="shared" si="0"/>
        <v>1</v>
      </c>
      <c r="V16" s="17">
        <f t="shared" si="0"/>
        <v>8</v>
      </c>
    </row>
    <row r="17" spans="1:22" ht="15.75" thickBot="1" x14ac:dyDescent="0.3">
      <c r="A17" s="65" t="s">
        <v>59</v>
      </c>
      <c r="B17" s="66"/>
      <c r="C17" s="66"/>
      <c r="D17" s="66"/>
      <c r="E17" s="66"/>
      <c r="F17" s="66"/>
      <c r="G17" s="21">
        <f>VLOOKUP(G16,$C$21:$D$32,2,0)</f>
        <v>80</v>
      </c>
      <c r="H17" s="21">
        <f t="shared" ref="H17:V17" si="1">VLOOKUP(H16,$C$21:$D$32,2,0)</f>
        <v>80</v>
      </c>
      <c r="I17" s="21">
        <f t="shared" si="1"/>
        <v>100</v>
      </c>
      <c r="J17" s="21">
        <f t="shared" si="1"/>
        <v>90</v>
      </c>
      <c r="K17" s="21">
        <f t="shared" si="1"/>
        <v>80</v>
      </c>
      <c r="L17" s="21">
        <f t="shared" si="1"/>
        <v>100</v>
      </c>
      <c r="M17" s="21">
        <f t="shared" si="1"/>
        <v>80</v>
      </c>
      <c r="N17" s="21">
        <f t="shared" si="1"/>
        <v>100</v>
      </c>
      <c r="O17" s="21">
        <f t="shared" si="1"/>
        <v>60</v>
      </c>
      <c r="P17" s="21">
        <f t="shared" si="1"/>
        <v>80</v>
      </c>
      <c r="Q17" s="21">
        <f t="shared" si="1"/>
        <v>80</v>
      </c>
      <c r="R17" s="21">
        <f t="shared" si="1"/>
        <v>100</v>
      </c>
      <c r="S17" s="21">
        <f t="shared" si="1"/>
        <v>90</v>
      </c>
      <c r="T17" s="21">
        <f t="shared" si="1"/>
        <v>90</v>
      </c>
      <c r="U17" s="21">
        <f t="shared" si="1"/>
        <v>100</v>
      </c>
      <c r="V17" s="21">
        <f t="shared" si="1"/>
        <v>40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A16:F16"/>
    <mergeCell ref="A17:F17"/>
    <mergeCell ref="R1:R4"/>
    <mergeCell ref="S1:S4"/>
    <mergeCell ref="G1:G4"/>
    <mergeCell ref="H1:H4"/>
    <mergeCell ref="I1:I4"/>
    <mergeCell ref="J1:J4"/>
    <mergeCell ref="K1:K4"/>
    <mergeCell ref="C5:F5"/>
    <mergeCell ref="C6:F6"/>
    <mergeCell ref="C7:F7"/>
    <mergeCell ref="C9:F9"/>
    <mergeCell ref="C11:F11"/>
    <mergeCell ref="T1:T4"/>
    <mergeCell ref="U1:U4"/>
    <mergeCell ref="V1:V4"/>
    <mergeCell ref="L1:L4"/>
    <mergeCell ref="M1:M4"/>
    <mergeCell ref="N1:N4"/>
    <mergeCell ref="O1:O4"/>
    <mergeCell ref="P1:P4"/>
    <mergeCell ref="Q1:Q4"/>
    <mergeCell ref="A1:A4"/>
    <mergeCell ref="B1:B4"/>
    <mergeCell ref="C1:F1"/>
    <mergeCell ref="A5:A11"/>
    <mergeCell ref="C12:F12"/>
    <mergeCell ref="C8:F8"/>
    <mergeCell ref="C10:F10"/>
    <mergeCell ref="A12:A15"/>
    <mergeCell ref="C13:F13"/>
    <mergeCell ref="C14:F14"/>
    <mergeCell ref="C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0EB8-1392-4190-8F10-131BC5BE454C}">
  <dimension ref="A1:V32"/>
  <sheetViews>
    <sheetView workbookViewId="0">
      <selection activeCell="G5" sqref="G5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38" t="s">
        <v>26</v>
      </c>
      <c r="B1" s="41" t="s">
        <v>27</v>
      </c>
      <c r="C1" s="44" t="s">
        <v>28</v>
      </c>
      <c r="D1" s="45"/>
      <c r="E1" s="45"/>
      <c r="F1" s="46"/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60" t="s">
        <v>16</v>
      </c>
    </row>
    <row r="2" spans="1:22" ht="15.75" thickBot="1" x14ac:dyDescent="0.3">
      <c r="A2" s="39"/>
      <c r="B2" s="42"/>
      <c r="C2" s="6"/>
      <c r="D2" s="7" t="s">
        <v>29</v>
      </c>
      <c r="E2" s="8"/>
      <c r="F2" s="9" t="s">
        <v>30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61"/>
    </row>
    <row r="3" spans="1:22" ht="15.75" thickBot="1" x14ac:dyDescent="0.3">
      <c r="A3" s="39"/>
      <c r="B3" s="42"/>
      <c r="C3" s="10">
        <v>0</v>
      </c>
      <c r="D3" s="11" t="s">
        <v>31</v>
      </c>
      <c r="E3" s="12">
        <v>1</v>
      </c>
      <c r="F3" s="11" t="s">
        <v>32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61"/>
    </row>
    <row r="4" spans="1:22" ht="15.75" thickBot="1" x14ac:dyDescent="0.3">
      <c r="A4" s="40"/>
      <c r="B4" s="43"/>
      <c r="C4" s="10" t="s">
        <v>21</v>
      </c>
      <c r="D4" s="13" t="s">
        <v>33</v>
      </c>
      <c r="E4" s="12" t="s">
        <v>34</v>
      </c>
      <c r="F4" s="11" t="s">
        <v>35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2"/>
    </row>
    <row r="5" spans="1:22" ht="51.75" customHeight="1" thickBot="1" x14ac:dyDescent="0.3">
      <c r="A5" s="47" t="s">
        <v>36</v>
      </c>
      <c r="B5" s="14" t="s">
        <v>37</v>
      </c>
      <c r="C5" s="50" t="s">
        <v>55</v>
      </c>
      <c r="D5" s="51"/>
      <c r="E5" s="51"/>
      <c r="F5" s="51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8"/>
    </row>
    <row r="6" spans="1:22" ht="51.75" customHeight="1" thickBot="1" x14ac:dyDescent="0.3">
      <c r="A6" s="39"/>
      <c r="B6" s="14" t="s">
        <v>38</v>
      </c>
      <c r="C6" s="50" t="s">
        <v>39</v>
      </c>
      <c r="D6" s="51"/>
      <c r="E6" s="51"/>
      <c r="F6" s="51"/>
      <c r="G6" s="19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20"/>
    </row>
    <row r="7" spans="1:22" ht="51.75" customHeight="1" thickBot="1" x14ac:dyDescent="0.3">
      <c r="A7" s="39"/>
      <c r="B7" s="14" t="s">
        <v>40</v>
      </c>
      <c r="C7" s="53" t="s">
        <v>56</v>
      </c>
      <c r="D7" s="54"/>
      <c r="E7" s="54"/>
      <c r="F7" s="54"/>
      <c r="G7" s="19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20"/>
    </row>
    <row r="8" spans="1:22" ht="51.75" customHeight="1" thickBot="1" x14ac:dyDescent="0.3">
      <c r="A8" s="39"/>
      <c r="B8" s="14" t="s">
        <v>41</v>
      </c>
      <c r="C8" s="50" t="s">
        <v>42</v>
      </c>
      <c r="D8" s="51"/>
      <c r="E8" s="51"/>
      <c r="F8" s="51"/>
      <c r="G8" s="19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20"/>
    </row>
    <row r="9" spans="1:22" ht="51.75" customHeight="1" thickBot="1" x14ac:dyDescent="0.3">
      <c r="A9" s="39"/>
      <c r="B9" s="14" t="s">
        <v>43</v>
      </c>
      <c r="C9" s="48" t="s">
        <v>44</v>
      </c>
      <c r="D9" s="49"/>
      <c r="E9" s="49"/>
      <c r="F9" s="52"/>
      <c r="G9" s="19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0"/>
    </row>
    <row r="10" spans="1:22" ht="51.75" customHeight="1" thickBot="1" x14ac:dyDescent="0.3">
      <c r="A10" s="39"/>
      <c r="B10" s="14" t="s">
        <v>45</v>
      </c>
      <c r="C10" s="48" t="s">
        <v>57</v>
      </c>
      <c r="D10" s="49"/>
      <c r="E10" s="49"/>
      <c r="F10" s="52"/>
      <c r="G10" s="1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20"/>
    </row>
    <row r="11" spans="1:22" ht="51.75" customHeight="1" thickBot="1" x14ac:dyDescent="0.3">
      <c r="A11" s="40"/>
      <c r="B11" s="14" t="s">
        <v>46</v>
      </c>
      <c r="C11" s="53" t="s">
        <v>47</v>
      </c>
      <c r="D11" s="54"/>
      <c r="E11" s="54"/>
      <c r="F11" s="54"/>
      <c r="G11" s="1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20"/>
    </row>
    <row r="12" spans="1:22" ht="51.75" customHeight="1" thickBot="1" x14ac:dyDescent="0.3">
      <c r="A12" s="47" t="s">
        <v>48</v>
      </c>
      <c r="B12" s="14" t="s">
        <v>49</v>
      </c>
      <c r="C12" s="48" t="s">
        <v>50</v>
      </c>
      <c r="D12" s="49"/>
      <c r="E12" s="49"/>
      <c r="F12" s="49"/>
      <c r="G12" s="19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20"/>
    </row>
    <row r="13" spans="1:22" ht="51.75" customHeight="1" thickBot="1" x14ac:dyDescent="0.3">
      <c r="A13" s="39"/>
      <c r="B13" s="14" t="s">
        <v>51</v>
      </c>
      <c r="C13" s="53" t="s">
        <v>78</v>
      </c>
      <c r="D13" s="54"/>
      <c r="E13" s="54"/>
      <c r="F13" s="54"/>
      <c r="G13" s="19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0"/>
    </row>
    <row r="14" spans="1:22" ht="51.75" customHeight="1" thickBot="1" x14ac:dyDescent="0.3">
      <c r="A14" s="39"/>
      <c r="B14" s="14" t="s">
        <v>52</v>
      </c>
      <c r="C14" s="55" t="s">
        <v>73</v>
      </c>
      <c r="D14" s="56"/>
      <c r="E14" s="56"/>
      <c r="F14" s="56"/>
      <c r="G14" s="19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20"/>
    </row>
    <row r="15" spans="1:22" ht="51.75" customHeight="1" thickBot="1" x14ac:dyDescent="0.3">
      <c r="A15" s="39"/>
      <c r="B15" s="23" t="s">
        <v>53</v>
      </c>
      <c r="C15" s="55" t="s">
        <v>54</v>
      </c>
      <c r="D15" s="56"/>
      <c r="E15" s="56"/>
      <c r="F15" s="56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6"/>
    </row>
    <row r="16" spans="1:22" x14ac:dyDescent="0.25">
      <c r="A16" s="63" t="s">
        <v>58</v>
      </c>
      <c r="B16" s="64"/>
      <c r="C16" s="64"/>
      <c r="D16" s="64"/>
      <c r="E16" s="64"/>
      <c r="F16" s="64"/>
      <c r="G16" s="17">
        <f>12 - SUM(G5:G15)</f>
        <v>12</v>
      </c>
      <c r="H16" s="17">
        <f t="shared" ref="H16:V16" si="0">12 - SUM(H5:H15)</f>
        <v>12</v>
      </c>
      <c r="I16" s="17">
        <f t="shared" si="0"/>
        <v>12</v>
      </c>
      <c r="J16" s="17">
        <f t="shared" si="0"/>
        <v>12</v>
      </c>
      <c r="K16" s="17">
        <f t="shared" si="0"/>
        <v>12</v>
      </c>
      <c r="L16" s="17">
        <f t="shared" si="0"/>
        <v>12</v>
      </c>
      <c r="M16" s="17">
        <f t="shared" si="0"/>
        <v>12</v>
      </c>
      <c r="N16" s="17">
        <f t="shared" si="0"/>
        <v>12</v>
      </c>
      <c r="O16" s="17">
        <f t="shared" si="0"/>
        <v>12</v>
      </c>
      <c r="P16" s="17">
        <f t="shared" si="0"/>
        <v>12</v>
      </c>
      <c r="Q16" s="17">
        <f t="shared" si="0"/>
        <v>12</v>
      </c>
      <c r="R16" s="17">
        <f t="shared" si="0"/>
        <v>12</v>
      </c>
      <c r="S16" s="17">
        <f t="shared" si="0"/>
        <v>12</v>
      </c>
      <c r="T16" s="17">
        <f t="shared" si="0"/>
        <v>12</v>
      </c>
      <c r="U16" s="17">
        <f t="shared" si="0"/>
        <v>12</v>
      </c>
      <c r="V16" s="17">
        <f t="shared" si="0"/>
        <v>12</v>
      </c>
    </row>
    <row r="17" spans="1:22" ht="15.75" thickBot="1" x14ac:dyDescent="0.3">
      <c r="A17" s="65" t="s">
        <v>59</v>
      </c>
      <c r="B17" s="66"/>
      <c r="C17" s="66"/>
      <c r="D17" s="66"/>
      <c r="E17" s="66"/>
      <c r="F17" s="66"/>
      <c r="G17" s="21">
        <f>VLOOKUP(G16,$C$21:$D$32,2,0)</f>
        <v>0</v>
      </c>
      <c r="H17" s="21">
        <f t="shared" ref="H17:V17" si="1">VLOOKUP(H16,$C$21:$D$32,2,0)</f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21">
        <f t="shared" si="1"/>
        <v>0</v>
      </c>
      <c r="O17" s="21">
        <f t="shared" si="1"/>
        <v>0</v>
      </c>
      <c r="P17" s="21">
        <f t="shared" si="1"/>
        <v>0</v>
      </c>
      <c r="Q17" s="21">
        <f t="shared" si="1"/>
        <v>0</v>
      </c>
      <c r="R17" s="21">
        <f t="shared" si="1"/>
        <v>0</v>
      </c>
      <c r="S17" s="21">
        <f t="shared" si="1"/>
        <v>0</v>
      </c>
      <c r="T17" s="21">
        <f t="shared" si="1"/>
        <v>0</v>
      </c>
      <c r="U17" s="21">
        <f t="shared" si="1"/>
        <v>0</v>
      </c>
      <c r="V17" s="21">
        <f t="shared" si="1"/>
        <v>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O1:O4"/>
    <mergeCell ref="A1:A4"/>
    <mergeCell ref="B1:B4"/>
    <mergeCell ref="C1:F1"/>
    <mergeCell ref="G1:G4"/>
    <mergeCell ref="H1:H4"/>
    <mergeCell ref="I1:I4"/>
    <mergeCell ref="J1:J4"/>
    <mergeCell ref="K1:K4"/>
    <mergeCell ref="L1:L4"/>
    <mergeCell ref="M1:M4"/>
    <mergeCell ref="N1:N4"/>
    <mergeCell ref="U1:U4"/>
    <mergeCell ref="V1:V4"/>
    <mergeCell ref="A5:A11"/>
    <mergeCell ref="C5:F5"/>
    <mergeCell ref="C6:F6"/>
    <mergeCell ref="C7:F7"/>
    <mergeCell ref="C8:F8"/>
    <mergeCell ref="C9:F9"/>
    <mergeCell ref="C10:F10"/>
    <mergeCell ref="C11:F11"/>
    <mergeCell ref="P1:P4"/>
    <mergeCell ref="Q1:Q4"/>
    <mergeCell ref="R1:R4"/>
    <mergeCell ref="S1:S4"/>
    <mergeCell ref="T1:T4"/>
    <mergeCell ref="A17:F17"/>
    <mergeCell ref="A12:A15"/>
    <mergeCell ref="C12:F12"/>
    <mergeCell ref="C13:F13"/>
    <mergeCell ref="C14:F14"/>
    <mergeCell ref="C15:F15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C6B1-6228-49D6-9F44-3DABC6598703}">
  <dimension ref="A1:V32"/>
  <sheetViews>
    <sheetView workbookViewId="0">
      <selection activeCell="G1" sqref="G1:V4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22" width="3.7109375" bestFit="1" customWidth="1"/>
  </cols>
  <sheetData>
    <row r="1" spans="1:22" ht="121.5" customHeight="1" thickTop="1" thickBot="1" x14ac:dyDescent="0.3">
      <c r="A1" s="38" t="s">
        <v>26</v>
      </c>
      <c r="B1" s="41" t="s">
        <v>27</v>
      </c>
      <c r="C1" s="44" t="s">
        <v>28</v>
      </c>
      <c r="D1" s="45"/>
      <c r="E1" s="45"/>
      <c r="F1" s="46"/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60" t="s">
        <v>16</v>
      </c>
    </row>
    <row r="2" spans="1:22" ht="15.75" thickBot="1" x14ac:dyDescent="0.3">
      <c r="A2" s="39"/>
      <c r="B2" s="42"/>
      <c r="C2" s="6"/>
      <c r="D2" s="7" t="s">
        <v>29</v>
      </c>
      <c r="E2" s="8"/>
      <c r="F2" s="9" t="s">
        <v>30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61"/>
    </row>
    <row r="3" spans="1:22" ht="15.75" thickBot="1" x14ac:dyDescent="0.3">
      <c r="A3" s="39"/>
      <c r="B3" s="42"/>
      <c r="C3" s="10">
        <v>0</v>
      </c>
      <c r="D3" s="11" t="s">
        <v>31</v>
      </c>
      <c r="E3" s="12">
        <v>1</v>
      </c>
      <c r="F3" s="11" t="s">
        <v>32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61"/>
    </row>
    <row r="4" spans="1:22" ht="15.75" thickBot="1" x14ac:dyDescent="0.3">
      <c r="A4" s="40"/>
      <c r="B4" s="43"/>
      <c r="C4" s="10" t="s">
        <v>21</v>
      </c>
      <c r="D4" s="13" t="s">
        <v>33</v>
      </c>
      <c r="E4" s="12" t="s">
        <v>34</v>
      </c>
      <c r="F4" s="11" t="s">
        <v>35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61"/>
    </row>
    <row r="5" spans="1:22" ht="51.75" customHeight="1" thickBot="1" x14ac:dyDescent="0.3">
      <c r="A5" s="47" t="s">
        <v>36</v>
      </c>
      <c r="B5" s="14" t="s">
        <v>37</v>
      </c>
      <c r="C5" s="50" t="s">
        <v>55</v>
      </c>
      <c r="D5" s="51"/>
      <c r="E5" s="51"/>
      <c r="F5" s="51"/>
      <c r="G5" s="16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8">
        <v>0</v>
      </c>
    </row>
    <row r="6" spans="1:22" ht="51.75" customHeight="1" thickBot="1" x14ac:dyDescent="0.3">
      <c r="A6" s="39"/>
      <c r="B6" s="14" t="s">
        <v>38</v>
      </c>
      <c r="C6" s="50" t="s">
        <v>39</v>
      </c>
      <c r="D6" s="51"/>
      <c r="E6" s="51"/>
      <c r="F6" s="51"/>
      <c r="G6" s="19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20">
        <v>0</v>
      </c>
    </row>
    <row r="7" spans="1:22" ht="51.75" customHeight="1" thickBot="1" x14ac:dyDescent="0.3">
      <c r="A7" s="39"/>
      <c r="B7" s="14" t="s">
        <v>40</v>
      </c>
      <c r="C7" s="53" t="s">
        <v>56</v>
      </c>
      <c r="D7" s="54"/>
      <c r="E7" s="54"/>
      <c r="F7" s="54"/>
      <c r="G7" s="19">
        <v>1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1</v>
      </c>
      <c r="O7" s="15">
        <v>0</v>
      </c>
      <c r="P7" s="15">
        <v>0</v>
      </c>
      <c r="Q7" s="15">
        <v>1</v>
      </c>
      <c r="R7" s="15">
        <v>1</v>
      </c>
      <c r="S7" s="15">
        <v>0</v>
      </c>
      <c r="T7" s="15">
        <v>0</v>
      </c>
      <c r="U7" s="15">
        <v>0</v>
      </c>
      <c r="V7" s="20">
        <v>0</v>
      </c>
    </row>
    <row r="8" spans="1:22" ht="51.75" customHeight="1" thickBot="1" x14ac:dyDescent="0.3">
      <c r="A8" s="39"/>
      <c r="B8" s="14" t="s">
        <v>41</v>
      </c>
      <c r="C8" s="50" t="s">
        <v>42</v>
      </c>
      <c r="D8" s="51"/>
      <c r="E8" s="51"/>
      <c r="F8" s="51"/>
      <c r="G8" s="19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20">
        <v>1</v>
      </c>
    </row>
    <row r="9" spans="1:22" ht="51.75" customHeight="1" thickBot="1" x14ac:dyDescent="0.3">
      <c r="A9" s="39"/>
      <c r="B9" s="14" t="s">
        <v>43</v>
      </c>
      <c r="C9" s="48" t="s">
        <v>44</v>
      </c>
      <c r="D9" s="49"/>
      <c r="E9" s="49"/>
      <c r="F9" s="49"/>
      <c r="G9" s="19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20">
        <v>1</v>
      </c>
    </row>
    <row r="10" spans="1:22" ht="51.75" customHeight="1" thickBot="1" x14ac:dyDescent="0.3">
      <c r="A10" s="39"/>
      <c r="B10" s="14" t="s">
        <v>45</v>
      </c>
      <c r="C10" s="48" t="s">
        <v>57</v>
      </c>
      <c r="D10" s="49"/>
      <c r="E10" s="49"/>
      <c r="F10" s="49"/>
      <c r="G10" s="19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1</v>
      </c>
      <c r="O10" s="15">
        <v>0</v>
      </c>
      <c r="P10" s="15">
        <v>0</v>
      </c>
      <c r="Q10" s="15">
        <v>1</v>
      </c>
      <c r="R10" s="15">
        <v>1</v>
      </c>
      <c r="S10" s="15">
        <v>0</v>
      </c>
      <c r="T10" s="15">
        <v>0</v>
      </c>
      <c r="U10" s="15">
        <v>0</v>
      </c>
      <c r="V10" s="20">
        <v>0</v>
      </c>
    </row>
    <row r="11" spans="1:22" ht="51.75" customHeight="1" thickBot="1" x14ac:dyDescent="0.3">
      <c r="A11" s="40"/>
      <c r="B11" s="14" t="s">
        <v>46</v>
      </c>
      <c r="C11" s="53" t="s">
        <v>47</v>
      </c>
      <c r="D11" s="54"/>
      <c r="E11" s="54"/>
      <c r="F11" s="54"/>
      <c r="G11" s="19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20">
        <v>1</v>
      </c>
    </row>
    <row r="12" spans="1:22" ht="51.75" customHeight="1" thickBot="1" x14ac:dyDescent="0.3">
      <c r="A12" s="47" t="s">
        <v>48</v>
      </c>
      <c r="B12" s="14" t="s">
        <v>49</v>
      </c>
      <c r="C12" s="48" t="s">
        <v>50</v>
      </c>
      <c r="D12" s="49"/>
      <c r="E12" s="49"/>
      <c r="F12" s="49"/>
      <c r="G12" s="19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15">
        <v>0</v>
      </c>
      <c r="T12" s="15">
        <v>1</v>
      </c>
      <c r="U12" s="15">
        <v>1</v>
      </c>
      <c r="V12" s="20">
        <v>0</v>
      </c>
    </row>
    <row r="13" spans="1:22" ht="51.75" customHeight="1" thickBot="1" x14ac:dyDescent="0.3">
      <c r="A13" s="39"/>
      <c r="B13" s="14" t="s">
        <v>51</v>
      </c>
      <c r="C13" s="53" t="s">
        <v>78</v>
      </c>
      <c r="D13" s="54"/>
      <c r="E13" s="54"/>
      <c r="F13" s="54"/>
      <c r="G13" s="19">
        <v>1</v>
      </c>
      <c r="H13" s="15">
        <v>0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0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20">
        <v>0</v>
      </c>
    </row>
    <row r="14" spans="1:22" ht="51.75" customHeight="1" thickBot="1" x14ac:dyDescent="0.3">
      <c r="A14" s="39"/>
      <c r="B14" s="14" t="s">
        <v>52</v>
      </c>
      <c r="C14" s="55" t="s">
        <v>73</v>
      </c>
      <c r="D14" s="56"/>
      <c r="E14" s="56"/>
      <c r="F14" s="56"/>
      <c r="G14" s="19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20">
        <v>1</v>
      </c>
    </row>
    <row r="15" spans="1:22" ht="51.75" customHeight="1" thickBot="1" x14ac:dyDescent="0.3">
      <c r="A15" s="39"/>
      <c r="B15" s="23" t="s">
        <v>53</v>
      </c>
      <c r="C15" s="55" t="s">
        <v>54</v>
      </c>
      <c r="D15" s="56"/>
      <c r="E15" s="56"/>
      <c r="F15" s="56"/>
      <c r="G15" s="68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69">
        <v>0</v>
      </c>
    </row>
    <row r="16" spans="1:22" x14ac:dyDescent="0.25">
      <c r="A16" s="63" t="s">
        <v>58</v>
      </c>
      <c r="B16" s="64"/>
      <c r="C16" s="64"/>
      <c r="D16" s="64"/>
      <c r="E16" s="64"/>
      <c r="F16" s="64"/>
      <c r="G16" s="67">
        <f>12 - SUM(G5:G15)</f>
        <v>2</v>
      </c>
      <c r="H16" s="67">
        <f t="shared" ref="H16:V16" si="0">12 - SUM(H5:H15)</f>
        <v>5</v>
      </c>
      <c r="I16" s="67">
        <f t="shared" si="0"/>
        <v>3</v>
      </c>
      <c r="J16" s="67">
        <f t="shared" si="0"/>
        <v>4</v>
      </c>
      <c r="K16" s="67">
        <f t="shared" si="0"/>
        <v>4</v>
      </c>
      <c r="L16" s="67">
        <f t="shared" si="0"/>
        <v>4</v>
      </c>
      <c r="M16" s="67">
        <f t="shared" si="0"/>
        <v>3</v>
      </c>
      <c r="N16" s="67">
        <f t="shared" si="0"/>
        <v>2</v>
      </c>
      <c r="O16" s="67">
        <f t="shared" si="0"/>
        <v>5</v>
      </c>
      <c r="P16" s="67">
        <f t="shared" si="0"/>
        <v>3</v>
      </c>
      <c r="Q16" s="67">
        <f t="shared" si="0"/>
        <v>2</v>
      </c>
      <c r="R16" s="67">
        <f t="shared" si="0"/>
        <v>2</v>
      </c>
      <c r="S16" s="67">
        <f t="shared" si="0"/>
        <v>4</v>
      </c>
      <c r="T16" s="67">
        <f t="shared" si="0"/>
        <v>3</v>
      </c>
      <c r="U16" s="67">
        <f t="shared" si="0"/>
        <v>3</v>
      </c>
      <c r="V16" s="67">
        <f t="shared" si="0"/>
        <v>8</v>
      </c>
    </row>
    <row r="17" spans="1:22" ht="15.75" thickBot="1" x14ac:dyDescent="0.3">
      <c r="A17" s="65" t="s">
        <v>59</v>
      </c>
      <c r="B17" s="66"/>
      <c r="C17" s="66"/>
      <c r="D17" s="66"/>
      <c r="E17" s="66"/>
      <c r="F17" s="66"/>
      <c r="G17" s="21">
        <f>VLOOKUP(G16,$C$21:$D$32,2,0)</f>
        <v>90</v>
      </c>
      <c r="H17" s="21">
        <f t="shared" ref="H17:V17" si="1">VLOOKUP(H16,$C$21:$D$32,2,0)</f>
        <v>60</v>
      </c>
      <c r="I17" s="21">
        <f t="shared" si="1"/>
        <v>80</v>
      </c>
      <c r="J17" s="21">
        <f t="shared" si="1"/>
        <v>70</v>
      </c>
      <c r="K17" s="21">
        <f t="shared" si="1"/>
        <v>70</v>
      </c>
      <c r="L17" s="21">
        <f t="shared" si="1"/>
        <v>70</v>
      </c>
      <c r="M17" s="21">
        <f t="shared" si="1"/>
        <v>80</v>
      </c>
      <c r="N17" s="21">
        <f t="shared" si="1"/>
        <v>90</v>
      </c>
      <c r="O17" s="21">
        <f t="shared" si="1"/>
        <v>60</v>
      </c>
      <c r="P17" s="21">
        <f t="shared" si="1"/>
        <v>80</v>
      </c>
      <c r="Q17" s="21">
        <f t="shared" si="1"/>
        <v>90</v>
      </c>
      <c r="R17" s="21">
        <f t="shared" si="1"/>
        <v>90</v>
      </c>
      <c r="S17" s="21">
        <f t="shared" si="1"/>
        <v>70</v>
      </c>
      <c r="T17" s="21">
        <f t="shared" si="1"/>
        <v>80</v>
      </c>
      <c r="U17" s="21">
        <f t="shared" si="1"/>
        <v>80</v>
      </c>
      <c r="V17" s="21">
        <f t="shared" si="1"/>
        <v>40</v>
      </c>
    </row>
    <row r="19" spans="1:22" ht="15.75" thickBot="1" x14ac:dyDescent="0.3"/>
    <row r="20" spans="1:22" ht="18" thickTop="1" thickBot="1" x14ac:dyDescent="0.3">
      <c r="B20" s="27" t="s">
        <v>60</v>
      </c>
      <c r="C20" s="28" t="s">
        <v>61</v>
      </c>
      <c r="D20" s="29" t="s">
        <v>62</v>
      </c>
    </row>
    <row r="21" spans="1:22" ht="15.75" thickBot="1" x14ac:dyDescent="0.3">
      <c r="B21" s="33" t="s">
        <v>63</v>
      </c>
      <c r="C21" s="35">
        <v>1</v>
      </c>
      <c r="D21" s="35">
        <v>100</v>
      </c>
    </row>
    <row r="22" spans="1:22" ht="15.75" thickBot="1" x14ac:dyDescent="0.3">
      <c r="B22" s="34" t="s">
        <v>64</v>
      </c>
      <c r="C22" s="36">
        <v>2</v>
      </c>
      <c r="D22" s="36">
        <v>90</v>
      </c>
    </row>
    <row r="23" spans="1:22" ht="15.75" thickBot="1" x14ac:dyDescent="0.3">
      <c r="B23" s="34" t="s">
        <v>65</v>
      </c>
      <c r="C23" s="36">
        <v>3</v>
      </c>
      <c r="D23" s="36">
        <v>80</v>
      </c>
    </row>
    <row r="24" spans="1:22" ht="15.75" thickBot="1" x14ac:dyDescent="0.3">
      <c r="B24" s="34" t="s">
        <v>66</v>
      </c>
      <c r="C24" s="36">
        <v>4</v>
      </c>
      <c r="D24" s="36">
        <v>70</v>
      </c>
    </row>
    <row r="25" spans="1:22" ht="15.75" thickBot="1" x14ac:dyDescent="0.3">
      <c r="B25" s="34" t="s">
        <v>67</v>
      </c>
      <c r="C25" s="36">
        <v>5</v>
      </c>
      <c r="D25" s="36">
        <v>60</v>
      </c>
    </row>
    <row r="26" spans="1:22" ht="15.75" thickBot="1" x14ac:dyDescent="0.3">
      <c r="B26" s="34" t="s">
        <v>76</v>
      </c>
      <c r="C26" s="36">
        <v>6</v>
      </c>
      <c r="D26" s="36">
        <v>55</v>
      </c>
    </row>
    <row r="27" spans="1:22" ht="15.75" thickBot="1" x14ac:dyDescent="0.3">
      <c r="B27" s="31" t="s">
        <v>68</v>
      </c>
      <c r="C27" s="22">
        <v>7</v>
      </c>
      <c r="D27" s="22">
        <v>50</v>
      </c>
    </row>
    <row r="28" spans="1:22" ht="15.75" thickBot="1" x14ac:dyDescent="0.3">
      <c r="B28" s="30" t="s">
        <v>69</v>
      </c>
      <c r="C28" s="22">
        <v>8</v>
      </c>
      <c r="D28" s="22">
        <v>40</v>
      </c>
    </row>
    <row r="29" spans="1:22" ht="15.75" thickBot="1" x14ac:dyDescent="0.3">
      <c r="B29" s="30" t="s">
        <v>70</v>
      </c>
      <c r="C29" s="22">
        <v>9</v>
      </c>
      <c r="D29" s="22">
        <v>30</v>
      </c>
    </row>
    <row r="30" spans="1:22" ht="15.75" thickBot="1" x14ac:dyDescent="0.3">
      <c r="B30" s="30" t="s">
        <v>71</v>
      </c>
      <c r="C30" s="22">
        <v>10</v>
      </c>
      <c r="D30" s="22">
        <v>20</v>
      </c>
    </row>
    <row r="31" spans="1:22" ht="15.75" thickBot="1" x14ac:dyDescent="0.3">
      <c r="B31" s="32" t="s">
        <v>72</v>
      </c>
      <c r="C31" s="22">
        <v>11</v>
      </c>
      <c r="D31" s="37">
        <v>10</v>
      </c>
    </row>
    <row r="32" spans="1:22" ht="16.5" thickTop="1" thickBot="1" x14ac:dyDescent="0.3">
      <c r="B32" s="30" t="s">
        <v>77</v>
      </c>
      <c r="C32" s="22">
        <v>12</v>
      </c>
      <c r="D32" s="22">
        <v>0</v>
      </c>
    </row>
  </sheetData>
  <mergeCells count="34">
    <mergeCell ref="O1:O4"/>
    <mergeCell ref="A1:A4"/>
    <mergeCell ref="B1:B4"/>
    <mergeCell ref="C1:F1"/>
    <mergeCell ref="G1:G4"/>
    <mergeCell ref="H1:H4"/>
    <mergeCell ref="I1:I4"/>
    <mergeCell ref="J1:J4"/>
    <mergeCell ref="K1:K4"/>
    <mergeCell ref="L1:L4"/>
    <mergeCell ref="M1:M4"/>
    <mergeCell ref="N1:N4"/>
    <mergeCell ref="U1:U4"/>
    <mergeCell ref="V1:V4"/>
    <mergeCell ref="A5:A11"/>
    <mergeCell ref="C5:F5"/>
    <mergeCell ref="C6:F6"/>
    <mergeCell ref="C7:F7"/>
    <mergeCell ref="C8:F8"/>
    <mergeCell ref="C9:F9"/>
    <mergeCell ref="C10:F10"/>
    <mergeCell ref="C11:F11"/>
    <mergeCell ref="P1:P4"/>
    <mergeCell ref="Q1:Q4"/>
    <mergeCell ref="R1:R4"/>
    <mergeCell ref="S1:S4"/>
    <mergeCell ref="T1:T4"/>
    <mergeCell ref="A17:F17"/>
    <mergeCell ref="A12:A15"/>
    <mergeCell ref="C12:F12"/>
    <mergeCell ref="C13:F13"/>
    <mergeCell ref="C14:F14"/>
    <mergeCell ref="C15:F15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"/>
  <sheetViews>
    <sheetView tabSelected="1" workbookViewId="0"/>
  </sheetViews>
  <sheetFormatPr defaultRowHeight="15" x14ac:dyDescent="0.25"/>
  <cols>
    <col min="1" max="1" width="40" bestFit="1" customWidth="1"/>
    <col min="6" max="6" width="10.5703125" bestFit="1" customWidth="1"/>
    <col min="7" max="7" width="9.5703125" customWidth="1"/>
    <col min="8" max="8" width="10.85546875" bestFit="1" customWidth="1"/>
    <col min="12" max="27" width="4.140625" customWidth="1"/>
  </cols>
  <sheetData>
    <row r="1" spans="1:27" x14ac:dyDescent="0.25">
      <c r="B1" s="4" t="s">
        <v>23</v>
      </c>
      <c r="C1" s="4" t="s">
        <v>22</v>
      </c>
      <c r="D1" t="s">
        <v>24</v>
      </c>
      <c r="E1" t="s">
        <v>25</v>
      </c>
      <c r="F1" t="s">
        <v>74</v>
      </c>
      <c r="G1" t="s">
        <v>75</v>
      </c>
      <c r="H1" t="s">
        <v>79</v>
      </c>
      <c r="L1" s="57" t="s">
        <v>1</v>
      </c>
      <c r="M1" s="57" t="s">
        <v>2</v>
      </c>
      <c r="N1" s="57" t="s">
        <v>3</v>
      </c>
      <c r="O1" s="57" t="s">
        <v>4</v>
      </c>
      <c r="P1" s="57" t="s">
        <v>5</v>
      </c>
      <c r="Q1" s="57" t="s">
        <v>6</v>
      </c>
      <c r="R1" s="57" t="s">
        <v>7</v>
      </c>
      <c r="S1" s="57" t="s">
        <v>8</v>
      </c>
      <c r="T1" s="57" t="s">
        <v>9</v>
      </c>
      <c r="U1" s="57" t="s">
        <v>10</v>
      </c>
      <c r="V1" s="57" t="s">
        <v>11</v>
      </c>
      <c r="W1" s="57" t="s">
        <v>12</v>
      </c>
      <c r="X1" s="57" t="s">
        <v>13</v>
      </c>
      <c r="Y1" s="57" t="s">
        <v>14</v>
      </c>
      <c r="Z1" s="57" t="s">
        <v>15</v>
      </c>
      <c r="AA1" s="60" t="s">
        <v>16</v>
      </c>
    </row>
    <row r="2" spans="1:27" x14ac:dyDescent="0.25">
      <c r="A2" s="1" t="s">
        <v>0</v>
      </c>
      <c r="B2" s="2">
        <v>44201</v>
      </c>
      <c r="C2" s="2">
        <v>44208</v>
      </c>
      <c r="D2" s="2">
        <v>44209</v>
      </c>
      <c r="E2" s="2">
        <v>44221</v>
      </c>
      <c r="F2" s="2">
        <v>44301</v>
      </c>
      <c r="G2" s="2">
        <v>44384</v>
      </c>
      <c r="H2" s="2">
        <v>44390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61"/>
    </row>
    <row r="3" spans="1:27" x14ac:dyDescent="0.25">
      <c r="A3" s="1" t="s">
        <v>1</v>
      </c>
      <c r="B3" s="5">
        <v>2</v>
      </c>
      <c r="C3">
        <v>2</v>
      </c>
      <c r="D3">
        <v>4</v>
      </c>
      <c r="E3">
        <v>0</v>
      </c>
      <c r="F3">
        <v>70</v>
      </c>
      <c r="G3" s="82">
        <v>85</v>
      </c>
      <c r="H3">
        <f>AVERAGE(F3:G3)+SUM(B3:E3)</f>
        <v>85.5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61"/>
    </row>
    <row r="4" spans="1:27" ht="15.75" thickBot="1" x14ac:dyDescent="0.3">
      <c r="A4" s="1" t="s">
        <v>2</v>
      </c>
      <c r="B4">
        <v>2</v>
      </c>
      <c r="C4">
        <v>2</v>
      </c>
      <c r="D4">
        <v>4</v>
      </c>
      <c r="E4">
        <v>0</v>
      </c>
      <c r="F4">
        <v>70</v>
      </c>
      <c r="G4" s="82">
        <v>70</v>
      </c>
      <c r="H4">
        <f t="shared" ref="H4:H18" si="0">AVERAGE(F4:G4)+SUM(B4:E4)</f>
        <v>78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61"/>
    </row>
    <row r="5" spans="1:27" x14ac:dyDescent="0.25">
      <c r="A5" s="1" t="s">
        <v>3</v>
      </c>
      <c r="B5">
        <v>1</v>
      </c>
      <c r="C5">
        <v>2.5</v>
      </c>
      <c r="D5">
        <v>1</v>
      </c>
      <c r="E5">
        <v>2</v>
      </c>
      <c r="F5">
        <v>70</v>
      </c>
      <c r="G5" s="82">
        <v>90</v>
      </c>
      <c r="H5">
        <f t="shared" si="0"/>
        <v>86.5</v>
      </c>
      <c r="K5" s="79" t="s">
        <v>81</v>
      </c>
      <c r="L5" s="76">
        <f>AvaliaçãoWellington!G17</f>
        <v>80</v>
      </c>
      <c r="M5" s="17">
        <f>AvaliaçãoWellington!H17</f>
        <v>80</v>
      </c>
      <c r="N5" s="17">
        <f>AvaliaçãoWellington!I17</f>
        <v>100</v>
      </c>
      <c r="O5" s="17">
        <f>AvaliaçãoWellington!J17</f>
        <v>90</v>
      </c>
      <c r="P5" s="17">
        <f>AvaliaçãoWellington!K17</f>
        <v>80</v>
      </c>
      <c r="Q5" s="17">
        <f>AvaliaçãoWellington!L17</f>
        <v>100</v>
      </c>
      <c r="R5" s="17">
        <f>AvaliaçãoWellington!M17</f>
        <v>80</v>
      </c>
      <c r="S5" s="17">
        <f>AvaliaçãoWellington!N17</f>
        <v>100</v>
      </c>
      <c r="T5" s="17">
        <f>AvaliaçãoWellington!O17</f>
        <v>60</v>
      </c>
      <c r="U5" s="17">
        <f>AvaliaçãoWellington!P17</f>
        <v>80</v>
      </c>
      <c r="V5" s="17">
        <f>AvaliaçãoWellington!Q17</f>
        <v>80</v>
      </c>
      <c r="W5" s="17">
        <f>AvaliaçãoWellington!R17</f>
        <v>100</v>
      </c>
      <c r="X5" s="17">
        <f>AvaliaçãoWellington!S17</f>
        <v>90</v>
      </c>
      <c r="Y5" s="17">
        <f>AvaliaçãoWellington!T17</f>
        <v>90</v>
      </c>
      <c r="Z5" s="17">
        <f>AvaliaçãoWellington!U17</f>
        <v>100</v>
      </c>
      <c r="AA5" s="18">
        <f>AvaliaçãoWellington!V17</f>
        <v>40</v>
      </c>
    </row>
    <row r="6" spans="1:27" x14ac:dyDescent="0.25">
      <c r="A6" s="1" t="s">
        <v>4</v>
      </c>
      <c r="B6">
        <v>2</v>
      </c>
      <c r="C6">
        <v>2</v>
      </c>
      <c r="D6">
        <v>3</v>
      </c>
      <c r="E6">
        <v>2</v>
      </c>
      <c r="F6">
        <v>70</v>
      </c>
      <c r="G6" s="82">
        <v>80</v>
      </c>
      <c r="H6">
        <f t="shared" si="0"/>
        <v>84</v>
      </c>
      <c r="K6" s="80" t="s">
        <v>82</v>
      </c>
      <c r="L6" s="77">
        <f>AvaliaçãoRafael!G17</f>
        <v>90</v>
      </c>
      <c r="M6" s="15">
        <f>AvaliaçãoRafael!H17</f>
        <v>60</v>
      </c>
      <c r="N6" s="15">
        <f>AvaliaçãoRafael!I17</f>
        <v>80</v>
      </c>
      <c r="O6" s="15">
        <f>AvaliaçãoRafael!J17</f>
        <v>70</v>
      </c>
      <c r="P6" s="15">
        <f>AvaliaçãoRafael!K17</f>
        <v>70</v>
      </c>
      <c r="Q6" s="15">
        <f>AvaliaçãoRafael!L17</f>
        <v>70</v>
      </c>
      <c r="R6" s="15">
        <f>AvaliaçãoRafael!M17</f>
        <v>80</v>
      </c>
      <c r="S6" s="15">
        <f>AvaliaçãoRafael!N17</f>
        <v>90</v>
      </c>
      <c r="T6" s="15">
        <f>AvaliaçãoRafael!O17</f>
        <v>60</v>
      </c>
      <c r="U6" s="15">
        <f>AvaliaçãoRafael!P17</f>
        <v>80</v>
      </c>
      <c r="V6" s="15">
        <f>AvaliaçãoRafael!Q17</f>
        <v>90</v>
      </c>
      <c r="W6" s="15">
        <f>AvaliaçãoRafael!R17</f>
        <v>90</v>
      </c>
      <c r="X6" s="15">
        <f>AvaliaçãoRafael!S17</f>
        <v>70</v>
      </c>
      <c r="Y6" s="15">
        <f>AvaliaçãoRafael!T17</f>
        <v>80</v>
      </c>
      <c r="Z6" s="15">
        <f>AvaliaçãoRafael!U17</f>
        <v>80</v>
      </c>
      <c r="AA6" s="20">
        <f>AvaliaçãoRafael!V17</f>
        <v>40</v>
      </c>
    </row>
    <row r="7" spans="1:27" x14ac:dyDescent="0.25">
      <c r="A7" s="1" t="s">
        <v>5</v>
      </c>
      <c r="B7">
        <v>0</v>
      </c>
      <c r="C7">
        <v>0</v>
      </c>
      <c r="D7">
        <v>0</v>
      </c>
      <c r="E7">
        <v>2</v>
      </c>
      <c r="F7">
        <v>70</v>
      </c>
      <c r="G7" s="82">
        <v>75</v>
      </c>
      <c r="H7">
        <f t="shared" si="0"/>
        <v>74.5</v>
      </c>
      <c r="K7" s="80" t="s">
        <v>83</v>
      </c>
      <c r="L7" s="77">
        <f>AvaliaçãoReenye!G17</f>
        <v>0</v>
      </c>
      <c r="M7" s="15">
        <f>AvaliaçãoReenye!H17</f>
        <v>0</v>
      </c>
      <c r="N7" s="15">
        <f>AvaliaçãoReenye!I17</f>
        <v>0</v>
      </c>
      <c r="O7" s="15">
        <f>AvaliaçãoReenye!J17</f>
        <v>0</v>
      </c>
      <c r="P7" s="15">
        <f>AvaliaçãoReenye!K17</f>
        <v>0</v>
      </c>
      <c r="Q7" s="15">
        <f>AvaliaçãoReenye!L17</f>
        <v>0</v>
      </c>
      <c r="R7" s="15">
        <f>AvaliaçãoReenye!M17</f>
        <v>0</v>
      </c>
      <c r="S7" s="15">
        <f>AvaliaçãoReenye!N17</f>
        <v>0</v>
      </c>
      <c r="T7" s="15">
        <f>AvaliaçãoReenye!O17</f>
        <v>0</v>
      </c>
      <c r="U7" s="15">
        <f>AvaliaçãoReenye!P17</f>
        <v>0</v>
      </c>
      <c r="V7" s="15">
        <f>AvaliaçãoReenye!Q17</f>
        <v>0</v>
      </c>
      <c r="W7" s="15">
        <f>AvaliaçãoReenye!R17</f>
        <v>0</v>
      </c>
      <c r="X7" s="15">
        <f>AvaliaçãoReenye!S17</f>
        <v>0</v>
      </c>
      <c r="Y7" s="15">
        <f>AvaliaçãoReenye!T17</f>
        <v>0</v>
      </c>
      <c r="Z7" s="15">
        <f>AvaliaçãoReenye!U17</f>
        <v>0</v>
      </c>
      <c r="AA7" s="20">
        <f>AvaliaçãoReenye!V17</f>
        <v>0</v>
      </c>
    </row>
    <row r="8" spans="1:27" ht="15.75" thickBot="1" x14ac:dyDescent="0.3">
      <c r="A8" s="1" t="s">
        <v>6</v>
      </c>
      <c r="B8">
        <v>1</v>
      </c>
      <c r="C8">
        <v>1.5</v>
      </c>
      <c r="D8">
        <v>2</v>
      </c>
      <c r="E8">
        <v>2</v>
      </c>
      <c r="F8">
        <v>70</v>
      </c>
      <c r="G8" s="82">
        <v>85</v>
      </c>
      <c r="H8">
        <f t="shared" si="0"/>
        <v>84</v>
      </c>
      <c r="K8" s="81" t="s">
        <v>84</v>
      </c>
      <c r="L8" s="78">
        <f>AVERAGE(L5:L6)</f>
        <v>85</v>
      </c>
      <c r="M8" s="21">
        <f t="shared" ref="M8:AA8" si="1">AVERAGE(M5:M6)</f>
        <v>70</v>
      </c>
      <c r="N8" s="21">
        <f t="shared" si="1"/>
        <v>90</v>
      </c>
      <c r="O8" s="21">
        <f t="shared" si="1"/>
        <v>80</v>
      </c>
      <c r="P8" s="21">
        <f t="shared" si="1"/>
        <v>75</v>
      </c>
      <c r="Q8" s="21">
        <f t="shared" si="1"/>
        <v>85</v>
      </c>
      <c r="R8" s="21">
        <f t="shared" si="1"/>
        <v>80</v>
      </c>
      <c r="S8" s="21">
        <f t="shared" si="1"/>
        <v>95</v>
      </c>
      <c r="T8" s="21">
        <f t="shared" si="1"/>
        <v>60</v>
      </c>
      <c r="U8" s="21">
        <f t="shared" si="1"/>
        <v>80</v>
      </c>
      <c r="V8" s="21">
        <f t="shared" si="1"/>
        <v>85</v>
      </c>
      <c r="W8" s="21">
        <f t="shared" si="1"/>
        <v>95</v>
      </c>
      <c r="X8" s="21">
        <f t="shared" si="1"/>
        <v>80</v>
      </c>
      <c r="Y8" s="21">
        <f t="shared" si="1"/>
        <v>85</v>
      </c>
      <c r="Z8" s="21">
        <f t="shared" si="1"/>
        <v>90</v>
      </c>
      <c r="AA8" s="69">
        <f t="shared" si="1"/>
        <v>40</v>
      </c>
    </row>
    <row r="9" spans="1:27" x14ac:dyDescent="0.25">
      <c r="A9" s="1" t="s">
        <v>7</v>
      </c>
      <c r="B9">
        <v>2</v>
      </c>
      <c r="C9">
        <v>2</v>
      </c>
      <c r="D9">
        <v>2</v>
      </c>
      <c r="E9">
        <v>3</v>
      </c>
      <c r="F9">
        <v>65</v>
      </c>
      <c r="G9" s="82">
        <v>80</v>
      </c>
      <c r="H9">
        <f t="shared" si="0"/>
        <v>81.5</v>
      </c>
    </row>
    <row r="10" spans="1:27" x14ac:dyDescent="0.25">
      <c r="A10" s="1" t="s">
        <v>8</v>
      </c>
      <c r="B10">
        <v>2</v>
      </c>
      <c r="C10">
        <v>2</v>
      </c>
      <c r="D10">
        <v>3</v>
      </c>
      <c r="E10">
        <v>0</v>
      </c>
      <c r="F10">
        <v>70</v>
      </c>
      <c r="G10" s="82">
        <v>95</v>
      </c>
      <c r="H10">
        <f t="shared" si="0"/>
        <v>89.5</v>
      </c>
    </row>
    <row r="11" spans="1:27" x14ac:dyDescent="0.25">
      <c r="A11" s="1" t="s">
        <v>9</v>
      </c>
      <c r="B11">
        <v>2</v>
      </c>
      <c r="C11">
        <v>0</v>
      </c>
      <c r="D11">
        <v>1</v>
      </c>
      <c r="E11">
        <v>2</v>
      </c>
      <c r="F11">
        <v>50</v>
      </c>
      <c r="G11" s="82">
        <v>60</v>
      </c>
      <c r="H11">
        <f t="shared" si="0"/>
        <v>60</v>
      </c>
    </row>
    <row r="12" spans="1:27" x14ac:dyDescent="0.25">
      <c r="A12" s="1" t="s">
        <v>10</v>
      </c>
      <c r="B12">
        <v>2</v>
      </c>
      <c r="C12">
        <v>4</v>
      </c>
      <c r="D12">
        <v>3</v>
      </c>
      <c r="E12">
        <v>0</v>
      </c>
      <c r="F12">
        <v>70</v>
      </c>
      <c r="G12" s="82">
        <v>80</v>
      </c>
      <c r="H12">
        <f t="shared" si="0"/>
        <v>84</v>
      </c>
    </row>
    <row r="13" spans="1:27" x14ac:dyDescent="0.25">
      <c r="A13" s="1" t="s">
        <v>11</v>
      </c>
      <c r="B13" s="5">
        <v>2</v>
      </c>
      <c r="C13">
        <v>2</v>
      </c>
      <c r="D13">
        <v>3</v>
      </c>
      <c r="E13">
        <v>3</v>
      </c>
      <c r="F13">
        <v>70</v>
      </c>
      <c r="G13" s="82">
        <v>85</v>
      </c>
      <c r="H13">
        <f t="shared" si="0"/>
        <v>87.5</v>
      </c>
    </row>
    <row r="14" spans="1:27" x14ac:dyDescent="0.25">
      <c r="A14" s="1" t="s">
        <v>12</v>
      </c>
      <c r="B14" s="5">
        <v>2</v>
      </c>
      <c r="C14">
        <v>2.5</v>
      </c>
      <c r="D14">
        <v>1</v>
      </c>
      <c r="E14">
        <v>4</v>
      </c>
      <c r="F14">
        <v>70</v>
      </c>
      <c r="G14" s="82">
        <v>95</v>
      </c>
      <c r="H14">
        <f t="shared" si="0"/>
        <v>92</v>
      </c>
    </row>
    <row r="15" spans="1:27" x14ac:dyDescent="0.25">
      <c r="A15" s="1" t="s">
        <v>13</v>
      </c>
      <c r="B15">
        <v>2</v>
      </c>
      <c r="C15">
        <v>4</v>
      </c>
      <c r="D15">
        <v>5</v>
      </c>
      <c r="E15">
        <v>2</v>
      </c>
      <c r="F15">
        <v>70</v>
      </c>
      <c r="G15" s="82">
        <v>80</v>
      </c>
      <c r="H15">
        <f t="shared" si="0"/>
        <v>88</v>
      </c>
    </row>
    <row r="16" spans="1:27" x14ac:dyDescent="0.25">
      <c r="A16" s="1" t="s">
        <v>14</v>
      </c>
      <c r="B16">
        <v>0</v>
      </c>
      <c r="C16">
        <v>1</v>
      </c>
      <c r="D16">
        <v>3</v>
      </c>
      <c r="E16">
        <v>2</v>
      </c>
      <c r="F16">
        <v>70</v>
      </c>
      <c r="G16" s="82">
        <v>85</v>
      </c>
      <c r="H16">
        <f t="shared" si="0"/>
        <v>83.5</v>
      </c>
    </row>
    <row r="17" spans="1:8" x14ac:dyDescent="0.25">
      <c r="A17" s="1" t="s">
        <v>15</v>
      </c>
      <c r="B17">
        <v>2</v>
      </c>
      <c r="C17">
        <v>4</v>
      </c>
      <c r="D17">
        <v>4</v>
      </c>
      <c r="E17">
        <v>3</v>
      </c>
      <c r="F17">
        <v>80</v>
      </c>
      <c r="G17" s="82">
        <v>90</v>
      </c>
      <c r="H17">
        <f t="shared" si="0"/>
        <v>98</v>
      </c>
    </row>
    <row r="18" spans="1:8" x14ac:dyDescent="0.25">
      <c r="A18" s="1" t="s">
        <v>16</v>
      </c>
      <c r="B18">
        <v>2</v>
      </c>
      <c r="C18">
        <v>0.5</v>
      </c>
      <c r="D18">
        <v>3</v>
      </c>
      <c r="E18">
        <v>2</v>
      </c>
      <c r="F18">
        <v>50</v>
      </c>
      <c r="G18" s="82">
        <v>40</v>
      </c>
      <c r="H18">
        <f t="shared" si="0"/>
        <v>52.5</v>
      </c>
    </row>
  </sheetData>
  <mergeCells count="16">
    <mergeCell ref="V1:V4"/>
    <mergeCell ref="W1:W4"/>
    <mergeCell ref="X1:X4"/>
    <mergeCell ref="Y1:Y4"/>
    <mergeCell ref="Z1:Z4"/>
    <mergeCell ref="AA1:AA4"/>
    <mergeCell ref="L1:L4"/>
    <mergeCell ref="M1:M4"/>
    <mergeCell ref="N1:N4"/>
    <mergeCell ref="O1:O4"/>
    <mergeCell ref="P1:P4"/>
    <mergeCell ref="Q1:Q4"/>
    <mergeCell ref="R1:R4"/>
    <mergeCell ref="S1:S4"/>
    <mergeCell ref="T1:T4"/>
    <mergeCell ref="U1:U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8"/>
  <sheetViews>
    <sheetView workbookViewId="0">
      <pane xSplit="1" ySplit="1" topLeftCell="DB2" activePane="bottomRight" state="frozen"/>
      <selection pane="topRight" activeCell="B1" sqref="B1"/>
      <selection pane="bottomLeft" activeCell="A2" sqref="A2"/>
      <selection pane="bottomRight" activeCell="EC5" sqref="EC5"/>
    </sheetView>
  </sheetViews>
  <sheetFormatPr defaultRowHeight="15" x14ac:dyDescent="0.25"/>
  <cols>
    <col min="1" max="1" width="40" bestFit="1" customWidth="1"/>
    <col min="2" max="20" width="6.5703125" bestFit="1" customWidth="1"/>
    <col min="21" max="23" width="6.7109375" customWidth="1"/>
    <col min="24" max="133" width="7" customWidth="1"/>
  </cols>
  <sheetData>
    <row r="1" spans="1:133" x14ac:dyDescent="0.25">
      <c r="B1" t="s">
        <v>17</v>
      </c>
      <c r="C1" t="s">
        <v>17</v>
      </c>
      <c r="D1" t="s">
        <v>17</v>
      </c>
      <c r="E1" t="s">
        <v>18</v>
      </c>
      <c r="F1" t="s">
        <v>19</v>
      </c>
      <c r="G1" t="s">
        <v>17</v>
      </c>
      <c r="H1" t="s">
        <v>17</v>
      </c>
      <c r="I1" t="s">
        <v>17</v>
      </c>
      <c r="J1" t="s">
        <v>18</v>
      </c>
      <c r="K1" t="s">
        <v>19</v>
      </c>
      <c r="L1" t="s">
        <v>17</v>
      </c>
      <c r="M1" t="s">
        <v>17</v>
      </c>
      <c r="N1" t="s">
        <v>17</v>
      </c>
      <c r="O1" t="s">
        <v>18</v>
      </c>
      <c r="P1" t="s">
        <v>19</v>
      </c>
      <c r="Q1" t="s">
        <v>17</v>
      </c>
      <c r="R1" t="s">
        <v>17</v>
      </c>
      <c r="S1" t="s">
        <v>17</v>
      </c>
      <c r="T1" t="s">
        <v>18</v>
      </c>
      <c r="U1" t="s">
        <v>19</v>
      </c>
      <c r="V1" t="s">
        <v>17</v>
      </c>
      <c r="W1" t="s">
        <v>17</v>
      </c>
      <c r="X1" s="1" t="s">
        <v>17</v>
      </c>
      <c r="Y1" s="1" t="s">
        <v>18</v>
      </c>
      <c r="Z1" s="1" t="s">
        <v>19</v>
      </c>
      <c r="AA1" s="1" t="s">
        <v>17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17</v>
      </c>
      <c r="AG1" s="1" t="s">
        <v>17</v>
      </c>
      <c r="AH1" s="1" t="s">
        <v>17</v>
      </c>
      <c r="AI1" s="1" t="s">
        <v>18</v>
      </c>
      <c r="AJ1" s="1" t="s">
        <v>19</v>
      </c>
      <c r="AK1" s="1" t="s">
        <v>17</v>
      </c>
      <c r="AL1" s="1" t="s">
        <v>17</v>
      </c>
      <c r="AM1" s="1" t="s">
        <v>17</v>
      </c>
      <c r="AN1" s="1" t="s">
        <v>18</v>
      </c>
      <c r="AO1" s="1" t="s">
        <v>19</v>
      </c>
      <c r="AP1" s="1" t="s">
        <v>17</v>
      </c>
      <c r="AQ1" s="1" t="s">
        <v>17</v>
      </c>
      <c r="AR1" s="1" t="s">
        <v>17</v>
      </c>
      <c r="AS1" s="1" t="s">
        <v>18</v>
      </c>
      <c r="AT1" s="1" t="s">
        <v>19</v>
      </c>
      <c r="AU1" s="1" t="s">
        <v>17</v>
      </c>
      <c r="AV1" s="1" t="s">
        <v>17</v>
      </c>
      <c r="AW1" s="1" t="s">
        <v>17</v>
      </c>
      <c r="AX1" s="1" t="s">
        <v>18</v>
      </c>
      <c r="AY1" s="1" t="s">
        <v>19</v>
      </c>
      <c r="AZ1" s="1" t="s">
        <v>17</v>
      </c>
      <c r="BA1" s="1" t="s">
        <v>17</v>
      </c>
      <c r="BB1" s="1" t="s">
        <v>17</v>
      </c>
      <c r="BC1" s="1" t="s">
        <v>18</v>
      </c>
      <c r="BD1" s="1" t="s">
        <v>19</v>
      </c>
      <c r="BE1" s="1" t="s">
        <v>17</v>
      </c>
      <c r="BF1" s="1" t="s">
        <v>17</v>
      </c>
      <c r="BG1" s="1" t="s">
        <v>17</v>
      </c>
      <c r="BH1" s="1" t="s">
        <v>18</v>
      </c>
      <c r="BI1" s="1" t="s">
        <v>19</v>
      </c>
      <c r="BJ1" s="1" t="s">
        <v>17</v>
      </c>
      <c r="BK1" s="1" t="s">
        <v>17</v>
      </c>
      <c r="BL1" s="1" t="s">
        <v>17</v>
      </c>
      <c r="BM1" s="1" t="s">
        <v>18</v>
      </c>
      <c r="BN1" s="1" t="s">
        <v>17</v>
      </c>
      <c r="BO1" s="1" t="s">
        <v>17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17</v>
      </c>
      <c r="BU1" s="1" t="s">
        <v>17</v>
      </c>
      <c r="BV1" s="1" t="s">
        <v>18</v>
      </c>
      <c r="BW1" s="1" t="s">
        <v>19</v>
      </c>
      <c r="BX1" s="1" t="s">
        <v>17</v>
      </c>
      <c r="BY1" s="1" t="s">
        <v>17</v>
      </c>
      <c r="BZ1" s="1" t="s">
        <v>18</v>
      </c>
      <c r="CA1" s="1" t="s">
        <v>19</v>
      </c>
      <c r="CB1" s="1" t="s">
        <v>17</v>
      </c>
      <c r="CC1" s="1" t="s">
        <v>17</v>
      </c>
      <c r="CD1" s="1" t="s">
        <v>17</v>
      </c>
      <c r="CE1" s="1" t="s">
        <v>18</v>
      </c>
      <c r="CF1" s="1" t="s">
        <v>19</v>
      </c>
      <c r="CG1" s="1" t="s">
        <v>17</v>
      </c>
      <c r="CH1" s="1" t="s">
        <v>17</v>
      </c>
      <c r="CI1" s="1" t="s">
        <v>17</v>
      </c>
      <c r="CJ1" s="1" t="s">
        <v>18</v>
      </c>
      <c r="CK1" s="1" t="s">
        <v>19</v>
      </c>
      <c r="CL1" s="1" t="s">
        <v>17</v>
      </c>
      <c r="CM1" s="1" t="s">
        <v>17</v>
      </c>
      <c r="CN1" s="1" t="s">
        <v>17</v>
      </c>
      <c r="CO1" s="1" t="s">
        <v>18</v>
      </c>
      <c r="CP1" s="72" t="s">
        <v>19</v>
      </c>
      <c r="CQ1" s="73"/>
      <c r="CR1" s="1" t="s">
        <v>17</v>
      </c>
      <c r="CS1" s="1" t="s">
        <v>17</v>
      </c>
      <c r="CT1" s="1" t="s">
        <v>17</v>
      </c>
      <c r="CU1" s="1" t="s">
        <v>18</v>
      </c>
      <c r="CV1" s="1" t="s">
        <v>80</v>
      </c>
      <c r="CW1" s="1" t="s">
        <v>17</v>
      </c>
      <c r="CX1" s="1" t="s">
        <v>17</v>
      </c>
      <c r="CY1" s="1" t="s">
        <v>17</v>
      </c>
      <c r="CZ1" s="1" t="s">
        <v>18</v>
      </c>
      <c r="DA1" s="72" t="s">
        <v>80</v>
      </c>
      <c r="DB1" s="73"/>
      <c r="DC1" s="1" t="s">
        <v>17</v>
      </c>
      <c r="DD1" s="1" t="s">
        <v>17</v>
      </c>
      <c r="DE1" s="1" t="s">
        <v>17</v>
      </c>
      <c r="DF1" s="1" t="s">
        <v>17</v>
      </c>
      <c r="DG1" s="1" t="s">
        <v>17</v>
      </c>
      <c r="DH1" s="1" t="s">
        <v>17</v>
      </c>
      <c r="DI1" s="1" t="s">
        <v>18</v>
      </c>
      <c r="DJ1" s="1" t="s">
        <v>80</v>
      </c>
      <c r="DK1" s="1" t="s">
        <v>17</v>
      </c>
      <c r="DL1" s="1" t="s">
        <v>17</v>
      </c>
      <c r="DM1" s="1" t="s">
        <v>17</v>
      </c>
      <c r="DN1" s="1" t="s">
        <v>18</v>
      </c>
      <c r="DO1" s="1" t="s">
        <v>80</v>
      </c>
      <c r="DP1" s="1" t="s">
        <v>17</v>
      </c>
      <c r="DQ1" s="1" t="s">
        <v>17</v>
      </c>
      <c r="DR1" s="1" t="s">
        <v>17</v>
      </c>
      <c r="DS1" s="1" t="s">
        <v>18</v>
      </c>
      <c r="DT1" s="1" t="s">
        <v>80</v>
      </c>
      <c r="DU1" s="1" t="s">
        <v>17</v>
      </c>
      <c r="DV1" s="1" t="s">
        <v>17</v>
      </c>
      <c r="DW1" s="1" t="s">
        <v>17</v>
      </c>
      <c r="DX1" s="1" t="s">
        <v>18</v>
      </c>
      <c r="DY1" s="1" t="s">
        <v>80</v>
      </c>
      <c r="DZ1" s="1" t="s">
        <v>17</v>
      </c>
      <c r="EA1" s="1" t="s">
        <v>17</v>
      </c>
      <c r="EB1" s="1" t="s">
        <v>17</v>
      </c>
      <c r="EC1" s="1" t="s">
        <v>18</v>
      </c>
    </row>
    <row r="2" spans="1:133" x14ac:dyDescent="0.25">
      <c r="A2" s="1" t="s">
        <v>0</v>
      </c>
      <c r="B2" s="2">
        <v>44200</v>
      </c>
      <c r="C2" s="3">
        <v>44201</v>
      </c>
      <c r="D2" s="2">
        <v>44202</v>
      </c>
      <c r="E2" s="2">
        <v>44203</v>
      </c>
      <c r="F2" s="2">
        <v>44204</v>
      </c>
      <c r="G2" s="2">
        <v>44207</v>
      </c>
      <c r="H2" s="2">
        <v>44208</v>
      </c>
      <c r="I2" s="2">
        <v>44209</v>
      </c>
      <c r="J2" s="2">
        <v>44210</v>
      </c>
      <c r="K2" s="2">
        <v>44211</v>
      </c>
      <c r="L2" s="2">
        <v>44214</v>
      </c>
      <c r="M2" s="2">
        <v>44215</v>
      </c>
      <c r="N2" s="2">
        <v>44216</v>
      </c>
      <c r="O2" s="2">
        <v>44217</v>
      </c>
      <c r="P2" s="2">
        <v>44218</v>
      </c>
      <c r="Q2" s="2">
        <v>44221</v>
      </c>
      <c r="R2" s="2">
        <v>44222</v>
      </c>
      <c r="S2" s="2">
        <v>44223</v>
      </c>
      <c r="T2" s="2">
        <v>44224</v>
      </c>
      <c r="U2" s="2">
        <v>44225</v>
      </c>
      <c r="V2" s="2">
        <v>44228</v>
      </c>
      <c r="W2" s="2">
        <v>44229</v>
      </c>
      <c r="X2" s="70">
        <v>44230</v>
      </c>
      <c r="Y2" s="70">
        <v>44231</v>
      </c>
      <c r="Z2" s="70">
        <v>44232</v>
      </c>
      <c r="AA2" s="70">
        <v>44235</v>
      </c>
      <c r="AB2" s="70">
        <v>44236</v>
      </c>
      <c r="AC2" s="70">
        <v>44237</v>
      </c>
      <c r="AD2" s="70">
        <v>44238</v>
      </c>
      <c r="AE2" s="70">
        <v>44239</v>
      </c>
      <c r="AF2" s="70">
        <v>44242</v>
      </c>
      <c r="AG2" s="70">
        <v>44243</v>
      </c>
      <c r="AH2" s="70">
        <v>44244</v>
      </c>
      <c r="AI2" s="70">
        <v>44245</v>
      </c>
      <c r="AJ2" s="70">
        <v>44246</v>
      </c>
      <c r="AK2" s="70">
        <v>44249</v>
      </c>
      <c r="AL2" s="70">
        <v>44250</v>
      </c>
      <c r="AM2" s="70">
        <v>44251</v>
      </c>
      <c r="AN2" s="70">
        <v>44252</v>
      </c>
      <c r="AO2" s="70">
        <v>44253</v>
      </c>
      <c r="AP2" s="70">
        <v>44256</v>
      </c>
      <c r="AQ2" s="70">
        <v>44257</v>
      </c>
      <c r="AR2" s="70">
        <v>44258</v>
      </c>
      <c r="AS2" s="70">
        <v>44259</v>
      </c>
      <c r="AT2" s="70">
        <v>44260</v>
      </c>
      <c r="AU2" s="70">
        <v>44263</v>
      </c>
      <c r="AV2" s="70">
        <v>44264</v>
      </c>
      <c r="AW2" s="70">
        <v>44265</v>
      </c>
      <c r="AX2" s="70">
        <v>44266</v>
      </c>
      <c r="AY2" s="70">
        <v>44267</v>
      </c>
      <c r="AZ2" s="70">
        <v>44270</v>
      </c>
      <c r="BA2" s="70">
        <v>44271</v>
      </c>
      <c r="BB2" s="70">
        <v>44272</v>
      </c>
      <c r="BC2" s="70">
        <v>44273</v>
      </c>
      <c r="BD2" s="70">
        <v>44274</v>
      </c>
      <c r="BE2" s="70">
        <v>44277</v>
      </c>
      <c r="BF2" s="70">
        <v>44278</v>
      </c>
      <c r="BG2" s="70">
        <v>44279</v>
      </c>
      <c r="BH2" s="70">
        <v>44280</v>
      </c>
      <c r="BI2" s="70">
        <v>44281</v>
      </c>
      <c r="BJ2" s="70">
        <v>44284</v>
      </c>
      <c r="BK2" s="70">
        <v>44285</v>
      </c>
      <c r="BL2" s="70">
        <v>44286</v>
      </c>
      <c r="BM2" s="70">
        <v>44287</v>
      </c>
      <c r="BN2" s="70">
        <v>44291</v>
      </c>
      <c r="BO2" s="70">
        <v>44292</v>
      </c>
      <c r="BP2" s="70">
        <v>44293</v>
      </c>
      <c r="BQ2" s="70">
        <v>44294</v>
      </c>
      <c r="BR2" s="70">
        <v>44295</v>
      </c>
      <c r="BS2" s="70">
        <v>44298</v>
      </c>
      <c r="BT2" s="70">
        <v>44299</v>
      </c>
      <c r="BU2" s="70">
        <v>44300</v>
      </c>
      <c r="BV2" s="70">
        <v>44301</v>
      </c>
      <c r="BW2" s="70">
        <v>44302</v>
      </c>
      <c r="BX2" s="70">
        <v>44305</v>
      </c>
      <c r="BY2" s="70">
        <v>44306</v>
      </c>
      <c r="BZ2" s="70">
        <v>44308</v>
      </c>
      <c r="CA2" s="70">
        <v>44309</v>
      </c>
      <c r="CB2" s="70">
        <v>44312</v>
      </c>
      <c r="CC2" s="70">
        <v>44313</v>
      </c>
      <c r="CD2" s="70">
        <v>44314</v>
      </c>
      <c r="CE2" s="70">
        <v>44315</v>
      </c>
      <c r="CF2" s="70">
        <v>44316</v>
      </c>
      <c r="CG2" s="70">
        <v>44319</v>
      </c>
      <c r="CH2" s="70">
        <v>44320</v>
      </c>
      <c r="CI2" s="70">
        <v>44321</v>
      </c>
      <c r="CJ2" s="70">
        <v>44322</v>
      </c>
      <c r="CK2" s="70">
        <v>44323</v>
      </c>
      <c r="CL2" s="70">
        <v>44326</v>
      </c>
      <c r="CM2" s="70">
        <v>44327</v>
      </c>
      <c r="CN2" s="70">
        <v>44328</v>
      </c>
      <c r="CO2" s="70">
        <v>44329</v>
      </c>
      <c r="CP2" s="74">
        <v>44330</v>
      </c>
      <c r="CQ2" s="75"/>
      <c r="CR2" s="70">
        <v>44333</v>
      </c>
      <c r="CS2" s="70">
        <v>44334</v>
      </c>
      <c r="CT2" s="70">
        <v>44335</v>
      </c>
      <c r="CU2" s="70">
        <v>44336</v>
      </c>
      <c r="CV2" s="70">
        <v>44337</v>
      </c>
      <c r="CW2" s="70">
        <v>44340</v>
      </c>
      <c r="CX2" s="70">
        <v>44341</v>
      </c>
      <c r="CY2" s="70">
        <v>44342</v>
      </c>
      <c r="CZ2" s="70">
        <v>44343</v>
      </c>
      <c r="DA2" s="74">
        <v>44344</v>
      </c>
      <c r="DB2" s="75"/>
      <c r="DC2" s="70">
        <v>44347</v>
      </c>
      <c r="DD2" s="70">
        <v>44348</v>
      </c>
      <c r="DE2" s="70">
        <v>44349</v>
      </c>
      <c r="DF2" s="70">
        <v>44354</v>
      </c>
      <c r="DG2" s="70">
        <v>44355</v>
      </c>
      <c r="DH2" s="70">
        <v>44356</v>
      </c>
      <c r="DI2" s="70">
        <v>44357</v>
      </c>
      <c r="DJ2" s="70">
        <v>44358</v>
      </c>
      <c r="DK2" s="70">
        <v>44361</v>
      </c>
      <c r="DL2" s="70">
        <v>44362</v>
      </c>
      <c r="DM2" s="70">
        <v>44363</v>
      </c>
      <c r="DN2" s="70">
        <v>44364</v>
      </c>
      <c r="DO2" s="70">
        <v>44365</v>
      </c>
      <c r="DP2" s="70">
        <v>44368</v>
      </c>
      <c r="DQ2" s="70">
        <v>44369</v>
      </c>
      <c r="DR2" s="70">
        <v>44370</v>
      </c>
      <c r="DS2" s="70">
        <v>44371</v>
      </c>
      <c r="DT2" s="70">
        <v>44372</v>
      </c>
      <c r="DU2" s="70">
        <v>44375</v>
      </c>
      <c r="DV2" s="70">
        <v>44376</v>
      </c>
      <c r="DW2" s="70">
        <v>44377</v>
      </c>
      <c r="DX2" s="70">
        <v>44378</v>
      </c>
      <c r="DY2" s="70">
        <v>44379</v>
      </c>
      <c r="DZ2" s="70">
        <v>44382</v>
      </c>
      <c r="EA2" s="70">
        <v>44383</v>
      </c>
      <c r="EB2" s="70">
        <v>44384</v>
      </c>
      <c r="EC2" s="70">
        <v>44385</v>
      </c>
    </row>
    <row r="3" spans="1:133" x14ac:dyDescent="0.25">
      <c r="A3" s="1" t="s">
        <v>1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t="s">
        <v>21</v>
      </c>
      <c r="S3" t="s">
        <v>20</v>
      </c>
      <c r="T3" s="1" t="s">
        <v>20</v>
      </c>
      <c r="U3" s="1" t="s">
        <v>20</v>
      </c>
      <c r="V3" t="s">
        <v>20</v>
      </c>
      <c r="W3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21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 t="s">
        <v>20</v>
      </c>
      <c r="AP3" s="1" t="s">
        <v>20</v>
      </c>
      <c r="AQ3" s="1" t="s">
        <v>20</v>
      </c>
      <c r="AR3" s="1" t="s">
        <v>21</v>
      </c>
      <c r="AS3" s="1" t="s">
        <v>21</v>
      </c>
      <c r="AT3" s="1" t="s">
        <v>20</v>
      </c>
      <c r="AU3" s="1" t="s">
        <v>20</v>
      </c>
      <c r="AV3" s="1" t="s">
        <v>21</v>
      </c>
      <c r="AW3" s="1" t="s">
        <v>20</v>
      </c>
      <c r="AX3" s="1" t="s">
        <v>20</v>
      </c>
      <c r="AY3" s="1" t="s">
        <v>20</v>
      </c>
      <c r="AZ3" s="1" t="s">
        <v>20</v>
      </c>
      <c r="BA3" s="1" t="s">
        <v>20</v>
      </c>
      <c r="BB3" s="1" t="s">
        <v>20</v>
      </c>
      <c r="BC3" s="1" t="s">
        <v>20</v>
      </c>
      <c r="BD3" s="1" t="s">
        <v>20</v>
      </c>
      <c r="BE3" s="1" t="s">
        <v>20</v>
      </c>
      <c r="BF3" s="1" t="s">
        <v>20</v>
      </c>
      <c r="BG3" s="1" t="s">
        <v>20</v>
      </c>
      <c r="BH3" s="1" t="s">
        <v>20</v>
      </c>
      <c r="BI3" s="1" t="s">
        <v>20</v>
      </c>
      <c r="BJ3" s="1" t="s">
        <v>20</v>
      </c>
      <c r="BK3" s="1" t="s">
        <v>20</v>
      </c>
      <c r="BL3" s="1" t="s">
        <v>20</v>
      </c>
      <c r="BM3" s="1" t="s">
        <v>20</v>
      </c>
      <c r="BN3" s="1" t="s">
        <v>20</v>
      </c>
      <c r="BO3" s="1" t="s">
        <v>20</v>
      </c>
      <c r="BP3" s="1" t="s">
        <v>20</v>
      </c>
      <c r="BQ3" s="1" t="s">
        <v>20</v>
      </c>
      <c r="BR3" s="1" t="s">
        <v>20</v>
      </c>
      <c r="BS3" s="1" t="s">
        <v>20</v>
      </c>
      <c r="BT3" s="1" t="s">
        <v>20</v>
      </c>
      <c r="BU3" s="1" t="s">
        <v>20</v>
      </c>
      <c r="BV3" s="1" t="s">
        <v>20</v>
      </c>
      <c r="BW3" s="1" t="s">
        <v>20</v>
      </c>
      <c r="BX3" s="1" t="s">
        <v>20</v>
      </c>
      <c r="BY3" s="1" t="s">
        <v>21</v>
      </c>
      <c r="BZ3" s="1" t="s">
        <v>20</v>
      </c>
      <c r="CA3" s="1" t="s">
        <v>20</v>
      </c>
      <c r="CB3" s="1" t="s">
        <v>20</v>
      </c>
      <c r="CC3" s="1" t="s">
        <v>20</v>
      </c>
      <c r="CD3" s="1" t="s">
        <v>20</v>
      </c>
      <c r="CE3" s="1" t="s">
        <v>21</v>
      </c>
      <c r="CF3" s="1" t="s">
        <v>20</v>
      </c>
      <c r="CG3" s="1" t="s">
        <v>20</v>
      </c>
      <c r="CH3" s="1" t="s">
        <v>20</v>
      </c>
      <c r="CI3" s="1" t="s">
        <v>21</v>
      </c>
      <c r="CJ3" s="1" t="s">
        <v>20</v>
      </c>
      <c r="CK3" s="1" t="s">
        <v>20</v>
      </c>
      <c r="CL3" s="1" t="s">
        <v>21</v>
      </c>
      <c r="CM3" s="1" t="s">
        <v>20</v>
      </c>
      <c r="CN3" s="1" t="s">
        <v>20</v>
      </c>
      <c r="CO3" s="1" t="s">
        <v>20</v>
      </c>
      <c r="CP3" s="71" t="s">
        <v>21</v>
      </c>
      <c r="CQ3" s="71" t="s">
        <v>21</v>
      </c>
      <c r="CR3" s="1" t="s">
        <v>20</v>
      </c>
      <c r="CS3" s="1" t="s">
        <v>20</v>
      </c>
      <c r="CT3" s="1" t="s">
        <v>21</v>
      </c>
      <c r="CU3" s="1" t="s">
        <v>20</v>
      </c>
      <c r="CV3" s="1" t="s">
        <v>20</v>
      </c>
      <c r="CW3" s="1" t="s">
        <v>20</v>
      </c>
      <c r="CX3" s="1" t="s">
        <v>21</v>
      </c>
      <c r="CY3" s="1" t="s">
        <v>20</v>
      </c>
      <c r="CZ3" s="1" t="s">
        <v>20</v>
      </c>
      <c r="DA3" s="71" t="s">
        <v>21</v>
      </c>
      <c r="DB3" s="71" t="s">
        <v>20</v>
      </c>
      <c r="DC3" s="1" t="s">
        <v>20</v>
      </c>
      <c r="DD3" s="1" t="s">
        <v>20</v>
      </c>
      <c r="DE3" s="1" t="s">
        <v>20</v>
      </c>
      <c r="DF3" s="1" t="s">
        <v>20</v>
      </c>
      <c r="DG3" s="1" t="s">
        <v>21</v>
      </c>
      <c r="DH3" s="1" t="s">
        <v>20</v>
      </c>
      <c r="DI3" s="1" t="s">
        <v>20</v>
      </c>
      <c r="DJ3" s="1" t="s">
        <v>21</v>
      </c>
      <c r="DK3" s="1" t="s">
        <v>20</v>
      </c>
      <c r="DL3" s="1" t="s">
        <v>20</v>
      </c>
      <c r="DM3" s="1" t="s">
        <v>20</v>
      </c>
      <c r="DN3" s="1" t="s">
        <v>20</v>
      </c>
      <c r="DO3" s="1" t="s">
        <v>20</v>
      </c>
      <c r="DP3" s="1" t="s">
        <v>20</v>
      </c>
      <c r="DQ3" s="1" t="s">
        <v>20</v>
      </c>
      <c r="DR3" s="1" t="s">
        <v>20</v>
      </c>
      <c r="DS3" s="1" t="s">
        <v>20</v>
      </c>
      <c r="DT3" s="1" t="s">
        <v>21</v>
      </c>
      <c r="DU3" s="1" t="s">
        <v>20</v>
      </c>
      <c r="DV3" s="1" t="s">
        <v>20</v>
      </c>
      <c r="DW3" s="1" t="s">
        <v>20</v>
      </c>
      <c r="DX3" s="1" t="s">
        <v>20</v>
      </c>
      <c r="DY3" s="1" t="s">
        <v>21</v>
      </c>
      <c r="DZ3" s="1" t="s">
        <v>20</v>
      </c>
      <c r="EA3" s="1" t="s">
        <v>20</v>
      </c>
      <c r="EB3" s="1" t="s">
        <v>20</v>
      </c>
      <c r="EC3" s="1"/>
    </row>
    <row r="4" spans="1:133" x14ac:dyDescent="0.25">
      <c r="A4" s="1" t="s">
        <v>2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21</v>
      </c>
      <c r="R4" t="s">
        <v>21</v>
      </c>
      <c r="S4" t="s">
        <v>20</v>
      </c>
      <c r="T4" s="1" t="s">
        <v>20</v>
      </c>
      <c r="U4" s="1" t="s">
        <v>20</v>
      </c>
      <c r="V4" t="s">
        <v>20</v>
      </c>
      <c r="W4" t="s">
        <v>20</v>
      </c>
      <c r="X4" s="1" t="s">
        <v>21</v>
      </c>
      <c r="Y4" s="1" t="s">
        <v>21</v>
      </c>
      <c r="Z4" s="1" t="s">
        <v>20</v>
      </c>
      <c r="AA4" s="1" t="s">
        <v>20</v>
      </c>
      <c r="AB4" s="1" t="s">
        <v>20</v>
      </c>
      <c r="AC4" s="1" t="s">
        <v>20</v>
      </c>
      <c r="AD4" s="1" t="s">
        <v>21</v>
      </c>
      <c r="AE4" s="1" t="s">
        <v>20</v>
      </c>
      <c r="AF4" s="1" t="s">
        <v>20</v>
      </c>
      <c r="AG4" s="1" t="s">
        <v>20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21</v>
      </c>
      <c r="AN4" s="1" t="s">
        <v>20</v>
      </c>
      <c r="AO4" s="1" t="s">
        <v>20</v>
      </c>
      <c r="AP4" s="1" t="s">
        <v>21</v>
      </c>
      <c r="AQ4" s="1" t="s">
        <v>21</v>
      </c>
      <c r="AR4" s="1" t="s">
        <v>21</v>
      </c>
      <c r="AS4" s="1" t="s">
        <v>21</v>
      </c>
      <c r="AT4" s="1" t="s">
        <v>20</v>
      </c>
      <c r="AU4" s="1" t="s">
        <v>21</v>
      </c>
      <c r="AV4" s="1" t="s">
        <v>21</v>
      </c>
      <c r="AW4" s="1" t="s">
        <v>20</v>
      </c>
      <c r="AX4" s="1" t="s">
        <v>20</v>
      </c>
      <c r="AY4" s="1" t="s">
        <v>20</v>
      </c>
      <c r="AZ4" s="1" t="s">
        <v>20</v>
      </c>
      <c r="BA4" s="1" t="s">
        <v>20</v>
      </c>
      <c r="BB4" s="1" t="s">
        <v>20</v>
      </c>
      <c r="BC4" s="1" t="s">
        <v>20</v>
      </c>
      <c r="BD4" s="1" t="s">
        <v>20</v>
      </c>
      <c r="BE4" s="1" t="s">
        <v>20</v>
      </c>
      <c r="BF4" s="1" t="s">
        <v>20</v>
      </c>
      <c r="BG4" s="1" t="s">
        <v>20</v>
      </c>
      <c r="BH4" s="1" t="s">
        <v>20</v>
      </c>
      <c r="BI4" s="1" t="s">
        <v>20</v>
      </c>
      <c r="BJ4" s="1" t="s">
        <v>20</v>
      </c>
      <c r="BK4" s="1" t="s">
        <v>20</v>
      </c>
      <c r="BL4" s="1" t="s">
        <v>20</v>
      </c>
      <c r="BM4" s="1" t="s">
        <v>20</v>
      </c>
      <c r="BN4" s="1" t="s">
        <v>20</v>
      </c>
      <c r="BO4" s="1" t="s">
        <v>20</v>
      </c>
      <c r="BP4" s="1" t="s">
        <v>20</v>
      </c>
      <c r="BQ4" s="1" t="s">
        <v>20</v>
      </c>
      <c r="BR4" s="1" t="s">
        <v>20</v>
      </c>
      <c r="BS4" s="1" t="s">
        <v>20</v>
      </c>
      <c r="BT4" s="1" t="s">
        <v>20</v>
      </c>
      <c r="BU4" s="1" t="s">
        <v>21</v>
      </c>
      <c r="BV4" s="1" t="s">
        <v>20</v>
      </c>
      <c r="BW4" s="1" t="s">
        <v>20</v>
      </c>
      <c r="BX4" s="1" t="s">
        <v>20</v>
      </c>
      <c r="BY4" s="1" t="s">
        <v>21</v>
      </c>
      <c r="BZ4" s="1" t="s">
        <v>20</v>
      </c>
      <c r="CA4" s="1" t="s">
        <v>20</v>
      </c>
      <c r="CB4" s="1" t="s">
        <v>21</v>
      </c>
      <c r="CC4" s="1" t="s">
        <v>21</v>
      </c>
      <c r="CD4" s="1" t="s">
        <v>20</v>
      </c>
      <c r="CE4" s="1" t="s">
        <v>20</v>
      </c>
      <c r="CF4" s="1" t="s">
        <v>20</v>
      </c>
      <c r="CG4" s="1" t="s">
        <v>20</v>
      </c>
      <c r="CH4" s="1" t="s">
        <v>20</v>
      </c>
      <c r="CI4" s="1" t="s">
        <v>20</v>
      </c>
      <c r="CJ4" s="1" t="s">
        <v>20</v>
      </c>
      <c r="CK4" s="1" t="s">
        <v>20</v>
      </c>
      <c r="CL4" s="1" t="s">
        <v>20</v>
      </c>
      <c r="CM4" s="1" t="s">
        <v>20</v>
      </c>
      <c r="CN4" s="1" t="s">
        <v>20</v>
      </c>
      <c r="CO4" s="1" t="s">
        <v>20</v>
      </c>
      <c r="CP4" s="71" t="s">
        <v>21</v>
      </c>
      <c r="CQ4" s="71" t="s">
        <v>21</v>
      </c>
      <c r="CR4" s="1" t="s">
        <v>20</v>
      </c>
      <c r="CS4" s="1" t="s">
        <v>21</v>
      </c>
      <c r="CT4" s="1" t="s">
        <v>20</v>
      </c>
      <c r="CU4" s="1" t="s">
        <v>20</v>
      </c>
      <c r="CV4" s="1" t="s">
        <v>20</v>
      </c>
      <c r="CW4" s="1" t="s">
        <v>20</v>
      </c>
      <c r="CX4" s="1" t="s">
        <v>20</v>
      </c>
      <c r="CY4" s="1" t="s">
        <v>20</v>
      </c>
      <c r="CZ4" s="1" t="s">
        <v>21</v>
      </c>
      <c r="DA4" s="71" t="s">
        <v>21</v>
      </c>
      <c r="DB4" s="71" t="s">
        <v>20</v>
      </c>
      <c r="DC4" s="1" t="s">
        <v>21</v>
      </c>
      <c r="DD4" s="1" t="s">
        <v>20</v>
      </c>
      <c r="DE4" s="1" t="s">
        <v>20</v>
      </c>
      <c r="DF4" s="1" t="s">
        <v>20</v>
      </c>
      <c r="DG4" s="1" t="s">
        <v>20</v>
      </c>
      <c r="DH4" s="1" t="s">
        <v>20</v>
      </c>
      <c r="DI4" s="1" t="s">
        <v>21</v>
      </c>
      <c r="DJ4" s="1" t="s">
        <v>21</v>
      </c>
      <c r="DK4" s="1" t="s">
        <v>20</v>
      </c>
      <c r="DL4" s="1" t="s">
        <v>21</v>
      </c>
      <c r="DM4" s="1" t="s">
        <v>20</v>
      </c>
      <c r="DN4" s="1" t="s">
        <v>21</v>
      </c>
      <c r="DO4" s="1" t="s">
        <v>20</v>
      </c>
      <c r="DP4" s="1" t="s">
        <v>21</v>
      </c>
      <c r="DQ4" s="1" t="s">
        <v>20</v>
      </c>
      <c r="DR4" s="1" t="s">
        <v>21</v>
      </c>
      <c r="DS4" s="1" t="s">
        <v>21</v>
      </c>
      <c r="DT4" s="1" t="s">
        <v>20</v>
      </c>
      <c r="DU4" s="1" t="s">
        <v>20</v>
      </c>
      <c r="DV4" s="1" t="s">
        <v>21</v>
      </c>
      <c r="DW4" s="1" t="s">
        <v>20</v>
      </c>
      <c r="DX4" s="1" t="s">
        <v>21</v>
      </c>
      <c r="DY4" s="1" t="s">
        <v>20</v>
      </c>
      <c r="DZ4" s="1" t="s">
        <v>20</v>
      </c>
      <c r="EA4" s="1" t="s">
        <v>20</v>
      </c>
      <c r="EB4" s="1" t="s">
        <v>21</v>
      </c>
      <c r="EC4" s="1"/>
    </row>
    <row r="5" spans="1:133" x14ac:dyDescent="0.25">
      <c r="A5" s="1" t="s">
        <v>3</v>
      </c>
      <c r="B5" t="s">
        <v>21</v>
      </c>
      <c r="C5" t="s">
        <v>20</v>
      </c>
      <c r="D5" t="s">
        <v>20</v>
      </c>
      <c r="E5" t="s">
        <v>21</v>
      </c>
      <c r="F5" t="s">
        <v>20</v>
      </c>
      <c r="G5" t="s">
        <v>20</v>
      </c>
      <c r="H5" t="s">
        <v>20</v>
      </c>
      <c r="I5" t="s">
        <v>20</v>
      </c>
      <c r="J5" t="s">
        <v>21</v>
      </c>
      <c r="K5" t="s">
        <v>20</v>
      </c>
      <c r="L5" t="s">
        <v>21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21</v>
      </c>
      <c r="S5" t="s">
        <v>20</v>
      </c>
      <c r="T5" s="1" t="s">
        <v>20</v>
      </c>
      <c r="U5" s="1" t="s">
        <v>21</v>
      </c>
      <c r="V5" t="s">
        <v>20</v>
      </c>
      <c r="W5" t="s">
        <v>20</v>
      </c>
      <c r="X5" s="1" t="s">
        <v>21</v>
      </c>
      <c r="Y5" s="1" t="s">
        <v>21</v>
      </c>
      <c r="Z5" s="1" t="s">
        <v>20</v>
      </c>
      <c r="AA5" s="1" t="s">
        <v>20</v>
      </c>
      <c r="AB5" s="1" t="s">
        <v>20</v>
      </c>
      <c r="AC5" s="1" t="s">
        <v>20</v>
      </c>
      <c r="AD5" s="1" t="s">
        <v>20</v>
      </c>
      <c r="AE5" s="1" t="s">
        <v>20</v>
      </c>
      <c r="AF5" s="1" t="s">
        <v>20</v>
      </c>
      <c r="AG5" s="1" t="s">
        <v>20</v>
      </c>
      <c r="AH5" s="1" t="s">
        <v>21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21</v>
      </c>
      <c r="AN5" s="1" t="s">
        <v>20</v>
      </c>
      <c r="AO5" s="1" t="s">
        <v>20</v>
      </c>
      <c r="AP5" s="1" t="s">
        <v>20</v>
      </c>
      <c r="AQ5" s="1" t="s">
        <v>21</v>
      </c>
      <c r="AR5" s="1" t="s">
        <v>20</v>
      </c>
      <c r="AS5" s="1" t="s">
        <v>21</v>
      </c>
      <c r="AT5" s="1" t="s">
        <v>21</v>
      </c>
      <c r="AU5" s="1" t="s">
        <v>21</v>
      </c>
      <c r="AV5" s="1" t="s">
        <v>21</v>
      </c>
      <c r="AW5" s="1" t="s">
        <v>21</v>
      </c>
      <c r="AX5" s="1" t="s">
        <v>20</v>
      </c>
      <c r="AY5" s="1" t="s">
        <v>21</v>
      </c>
      <c r="AZ5" s="1" t="s">
        <v>20</v>
      </c>
      <c r="BA5" s="1" t="s">
        <v>20</v>
      </c>
      <c r="BB5" s="1" t="s">
        <v>20</v>
      </c>
      <c r="BC5" s="1" t="s">
        <v>20</v>
      </c>
      <c r="BD5" s="1" t="s">
        <v>20</v>
      </c>
      <c r="BE5" s="1" t="s">
        <v>20</v>
      </c>
      <c r="BF5" s="1" t="s">
        <v>20</v>
      </c>
      <c r="BG5" s="1" t="s">
        <v>20</v>
      </c>
      <c r="BH5" s="1" t="s">
        <v>20</v>
      </c>
      <c r="BI5" s="1" t="s">
        <v>21</v>
      </c>
      <c r="BJ5" s="1" t="s">
        <v>21</v>
      </c>
      <c r="BK5" s="1" t="s">
        <v>20</v>
      </c>
      <c r="BL5" s="1" t="s">
        <v>20</v>
      </c>
      <c r="BM5" s="1" t="s">
        <v>20</v>
      </c>
      <c r="BN5" s="1" t="s">
        <v>20</v>
      </c>
      <c r="BO5" s="1" t="s">
        <v>20</v>
      </c>
      <c r="BP5" s="1" t="s">
        <v>20</v>
      </c>
      <c r="BQ5" s="1" t="s">
        <v>21</v>
      </c>
      <c r="BR5" s="1" t="s">
        <v>20</v>
      </c>
      <c r="BS5" s="1" t="s">
        <v>20</v>
      </c>
      <c r="BT5" s="1" t="s">
        <v>20</v>
      </c>
      <c r="BU5" s="1" t="s">
        <v>20</v>
      </c>
      <c r="BV5" s="1" t="s">
        <v>21</v>
      </c>
      <c r="BW5" s="1" t="s">
        <v>20</v>
      </c>
      <c r="BX5" s="1" t="s">
        <v>20</v>
      </c>
      <c r="BY5" s="1" t="s">
        <v>21</v>
      </c>
      <c r="BZ5" s="1" t="s">
        <v>20</v>
      </c>
      <c r="CA5" s="1" t="s">
        <v>20</v>
      </c>
      <c r="CB5" s="1" t="s">
        <v>20</v>
      </c>
      <c r="CC5" s="1" t="s">
        <v>20</v>
      </c>
      <c r="CD5" s="1" t="s">
        <v>20</v>
      </c>
      <c r="CE5" s="1" t="s">
        <v>20</v>
      </c>
      <c r="CF5" s="1" t="s">
        <v>20</v>
      </c>
      <c r="CG5" s="1" t="s">
        <v>20</v>
      </c>
      <c r="CH5" s="1" t="s">
        <v>20</v>
      </c>
      <c r="CI5" s="1" t="s">
        <v>20</v>
      </c>
      <c r="CJ5" s="1" t="s">
        <v>20</v>
      </c>
      <c r="CK5" s="1" t="s">
        <v>20</v>
      </c>
      <c r="CL5" s="1" t="s">
        <v>20</v>
      </c>
      <c r="CM5" s="1" t="s">
        <v>20</v>
      </c>
      <c r="CN5" s="1" t="s">
        <v>20</v>
      </c>
      <c r="CO5" s="1" t="s">
        <v>20</v>
      </c>
      <c r="CP5" s="71" t="s">
        <v>20</v>
      </c>
      <c r="CQ5" s="71" t="s">
        <v>20</v>
      </c>
      <c r="CR5" s="1" t="s">
        <v>20</v>
      </c>
      <c r="CS5" s="1" t="s">
        <v>20</v>
      </c>
      <c r="CT5" s="1" t="s">
        <v>20</v>
      </c>
      <c r="CU5" s="1" t="s">
        <v>20</v>
      </c>
      <c r="CV5" s="1" t="s">
        <v>20</v>
      </c>
      <c r="CW5" s="1" t="s">
        <v>20</v>
      </c>
      <c r="CX5" s="1" t="s">
        <v>20</v>
      </c>
      <c r="CY5" s="1" t="s">
        <v>20</v>
      </c>
      <c r="CZ5" s="1" t="s">
        <v>20</v>
      </c>
      <c r="DA5" s="71" t="s">
        <v>21</v>
      </c>
      <c r="DB5" s="71" t="s">
        <v>21</v>
      </c>
      <c r="DC5" s="1" t="s">
        <v>20</v>
      </c>
      <c r="DD5" s="1" t="s">
        <v>20</v>
      </c>
      <c r="DE5" s="1" t="s">
        <v>20</v>
      </c>
      <c r="DF5" s="1" t="s">
        <v>21</v>
      </c>
      <c r="DG5" s="1" t="s">
        <v>20</v>
      </c>
      <c r="DH5" s="1" t="s">
        <v>20</v>
      </c>
      <c r="DI5" s="1" t="s">
        <v>20</v>
      </c>
      <c r="DJ5" s="1" t="s">
        <v>20</v>
      </c>
      <c r="DK5" s="1" t="s">
        <v>20</v>
      </c>
      <c r="DL5" s="1" t="s">
        <v>20</v>
      </c>
      <c r="DM5" s="1" t="s">
        <v>20</v>
      </c>
      <c r="DN5" s="1" t="s">
        <v>20</v>
      </c>
      <c r="DO5" s="1" t="s">
        <v>21</v>
      </c>
      <c r="DP5" s="1" t="s">
        <v>21</v>
      </c>
      <c r="DQ5" s="1" t="s">
        <v>20</v>
      </c>
      <c r="DR5" s="1" t="s">
        <v>20</v>
      </c>
      <c r="DS5" s="1" t="s">
        <v>20</v>
      </c>
      <c r="DT5" s="1" t="s">
        <v>20</v>
      </c>
      <c r="DU5" s="1" t="s">
        <v>20</v>
      </c>
      <c r="DV5" s="1" t="s">
        <v>21</v>
      </c>
      <c r="DW5" s="1" t="s">
        <v>20</v>
      </c>
      <c r="DX5" s="1" t="s">
        <v>20</v>
      </c>
      <c r="DY5" s="1" t="s">
        <v>20</v>
      </c>
      <c r="DZ5" s="1" t="s">
        <v>20</v>
      </c>
      <c r="EA5" s="1" t="s">
        <v>20</v>
      </c>
      <c r="EB5" s="1" t="s">
        <v>20</v>
      </c>
      <c r="EC5" s="1"/>
    </row>
    <row r="6" spans="1:133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s="1" t="s">
        <v>20</v>
      </c>
      <c r="U6" s="1" t="s">
        <v>20</v>
      </c>
      <c r="V6" t="s">
        <v>20</v>
      </c>
      <c r="W6" t="s">
        <v>20</v>
      </c>
      <c r="X6" s="1" t="s">
        <v>20</v>
      </c>
      <c r="Y6" s="1" t="s">
        <v>20</v>
      </c>
      <c r="Z6" s="1" t="s">
        <v>21</v>
      </c>
      <c r="AA6" s="1" t="s">
        <v>20</v>
      </c>
      <c r="AB6" s="1" t="s">
        <v>21</v>
      </c>
      <c r="AC6" s="1" t="s">
        <v>20</v>
      </c>
      <c r="AD6" s="1" t="s">
        <v>20</v>
      </c>
      <c r="AE6" s="1" t="s">
        <v>20</v>
      </c>
      <c r="AF6" s="1" t="s">
        <v>20</v>
      </c>
      <c r="AG6" s="1" t="s">
        <v>20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 t="s">
        <v>20</v>
      </c>
      <c r="AP6" s="1" t="s">
        <v>20</v>
      </c>
      <c r="AQ6" s="1" t="s">
        <v>20</v>
      </c>
      <c r="AR6" s="1" t="s">
        <v>20</v>
      </c>
      <c r="AS6" s="1" t="s">
        <v>20</v>
      </c>
      <c r="AT6" s="1" t="s">
        <v>20</v>
      </c>
      <c r="AU6" s="1" t="s">
        <v>21</v>
      </c>
      <c r="AV6" s="1" t="s">
        <v>20</v>
      </c>
      <c r="AW6" s="1" t="s">
        <v>20</v>
      </c>
      <c r="AX6" s="1" t="s">
        <v>20</v>
      </c>
      <c r="AY6" s="1" t="s">
        <v>20</v>
      </c>
      <c r="AZ6" s="1" t="s">
        <v>20</v>
      </c>
      <c r="BA6" s="1" t="s">
        <v>20</v>
      </c>
      <c r="BB6" s="1" t="s">
        <v>20</v>
      </c>
      <c r="BC6" s="1" t="s">
        <v>20</v>
      </c>
      <c r="BD6" s="1" t="s">
        <v>20</v>
      </c>
      <c r="BE6" s="1" t="s">
        <v>20</v>
      </c>
      <c r="BF6" s="1" t="s">
        <v>20</v>
      </c>
      <c r="BG6" s="1" t="s">
        <v>20</v>
      </c>
      <c r="BH6" s="1" t="s">
        <v>20</v>
      </c>
      <c r="BI6" s="1" t="s">
        <v>20</v>
      </c>
      <c r="BJ6" s="1" t="s">
        <v>20</v>
      </c>
      <c r="BK6" s="1" t="s">
        <v>20</v>
      </c>
      <c r="BL6" s="1" t="s">
        <v>20</v>
      </c>
      <c r="BM6" s="1" t="s">
        <v>20</v>
      </c>
      <c r="BN6" s="1" t="s">
        <v>20</v>
      </c>
      <c r="BO6" s="1" t="s">
        <v>20</v>
      </c>
      <c r="BP6" s="1" t="s">
        <v>20</v>
      </c>
      <c r="BQ6" s="1" t="s">
        <v>20</v>
      </c>
      <c r="BR6" s="1" t="s">
        <v>20</v>
      </c>
      <c r="BS6" s="1" t="s">
        <v>20</v>
      </c>
      <c r="BT6" s="1" t="s">
        <v>21</v>
      </c>
      <c r="BU6" s="1" t="s">
        <v>20</v>
      </c>
      <c r="BV6" s="1" t="s">
        <v>20</v>
      </c>
      <c r="BW6" s="1" t="s">
        <v>20</v>
      </c>
      <c r="BX6" s="1" t="s">
        <v>20</v>
      </c>
      <c r="BY6" s="1" t="s">
        <v>20</v>
      </c>
      <c r="BZ6" s="1" t="s">
        <v>20</v>
      </c>
      <c r="CA6" s="1" t="s">
        <v>20</v>
      </c>
      <c r="CB6" s="1" t="s">
        <v>20</v>
      </c>
      <c r="CC6" s="1" t="s">
        <v>20</v>
      </c>
      <c r="CD6" s="1" t="s">
        <v>21</v>
      </c>
      <c r="CE6" s="1" t="s">
        <v>20</v>
      </c>
      <c r="CF6" s="1" t="s">
        <v>20</v>
      </c>
      <c r="CG6" s="1" t="s">
        <v>21</v>
      </c>
      <c r="CH6" s="1" t="s">
        <v>20</v>
      </c>
      <c r="CI6" s="1" t="s">
        <v>20</v>
      </c>
      <c r="CJ6" s="1" t="s">
        <v>21</v>
      </c>
      <c r="CK6" s="1" t="s">
        <v>20</v>
      </c>
      <c r="CL6" s="1" t="s">
        <v>21</v>
      </c>
      <c r="CM6" s="1" t="s">
        <v>20</v>
      </c>
      <c r="CN6" s="1" t="s">
        <v>20</v>
      </c>
      <c r="CO6" s="1" t="s">
        <v>20</v>
      </c>
      <c r="CP6" s="71" t="s">
        <v>21</v>
      </c>
      <c r="CQ6" s="71" t="s">
        <v>21</v>
      </c>
      <c r="CR6" s="1" t="s">
        <v>20</v>
      </c>
      <c r="CS6" s="1" t="s">
        <v>21</v>
      </c>
      <c r="CT6" s="1" t="s">
        <v>20</v>
      </c>
      <c r="CU6" s="1" t="s">
        <v>20</v>
      </c>
      <c r="CV6" s="1" t="s">
        <v>20</v>
      </c>
      <c r="CW6" s="1" t="s">
        <v>20</v>
      </c>
      <c r="CX6" s="1" t="s">
        <v>21</v>
      </c>
      <c r="CY6" s="1" t="s">
        <v>20</v>
      </c>
      <c r="CZ6" s="1" t="s">
        <v>20</v>
      </c>
      <c r="DA6" s="71" t="s">
        <v>21</v>
      </c>
      <c r="DB6" s="71" t="s">
        <v>21</v>
      </c>
      <c r="DC6" s="1" t="s">
        <v>20</v>
      </c>
      <c r="DD6" s="1" t="s">
        <v>20</v>
      </c>
      <c r="DE6" s="1" t="s">
        <v>20</v>
      </c>
      <c r="DF6" s="1" t="s">
        <v>20</v>
      </c>
      <c r="DG6" s="1" t="s">
        <v>21</v>
      </c>
      <c r="DH6" s="1" t="s">
        <v>20</v>
      </c>
      <c r="DI6" s="1" t="s">
        <v>20</v>
      </c>
      <c r="DJ6" s="1" t="s">
        <v>21</v>
      </c>
      <c r="DK6" s="1" t="s">
        <v>20</v>
      </c>
      <c r="DL6" s="1" t="s">
        <v>21</v>
      </c>
      <c r="DM6" s="1" t="s">
        <v>20</v>
      </c>
      <c r="DN6" s="1" t="s">
        <v>21</v>
      </c>
      <c r="DO6" s="1" t="s">
        <v>21</v>
      </c>
      <c r="DP6" s="1" t="s">
        <v>20</v>
      </c>
      <c r="DQ6" s="1" t="s">
        <v>20</v>
      </c>
      <c r="DR6" s="1" t="s">
        <v>21</v>
      </c>
      <c r="DS6" s="1" t="s">
        <v>21</v>
      </c>
      <c r="DT6" s="1" t="s">
        <v>21</v>
      </c>
      <c r="DU6" s="1" t="s">
        <v>20</v>
      </c>
      <c r="DV6" s="1" t="s">
        <v>21</v>
      </c>
      <c r="DW6" s="1" t="s">
        <v>20</v>
      </c>
      <c r="DX6" s="1" t="s">
        <v>20</v>
      </c>
      <c r="DY6" s="1" t="s">
        <v>21</v>
      </c>
      <c r="DZ6" s="1" t="s">
        <v>20</v>
      </c>
      <c r="EA6" s="1" t="s">
        <v>21</v>
      </c>
      <c r="EB6" s="1" t="s">
        <v>20</v>
      </c>
      <c r="EC6" s="1"/>
    </row>
    <row r="7" spans="1:133" x14ac:dyDescent="0.25">
      <c r="A7" s="1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20</v>
      </c>
      <c r="H7" t="s">
        <v>20</v>
      </c>
      <c r="I7" t="s">
        <v>21</v>
      </c>
      <c r="J7" t="s">
        <v>21</v>
      </c>
      <c r="K7" t="s">
        <v>21</v>
      </c>
      <c r="L7" t="s">
        <v>21</v>
      </c>
      <c r="M7" t="s">
        <v>20</v>
      </c>
      <c r="N7" t="s">
        <v>20</v>
      </c>
      <c r="O7" t="s">
        <v>21</v>
      </c>
      <c r="P7" t="s">
        <v>21</v>
      </c>
      <c r="Q7" t="s">
        <v>20</v>
      </c>
      <c r="R7" t="s">
        <v>20</v>
      </c>
      <c r="S7" t="s">
        <v>20</v>
      </c>
      <c r="T7" s="1" t="s">
        <v>20</v>
      </c>
      <c r="U7" s="1" t="s">
        <v>21</v>
      </c>
      <c r="V7" t="s">
        <v>21</v>
      </c>
      <c r="W7" t="s">
        <v>20</v>
      </c>
      <c r="X7" s="1" t="s">
        <v>21</v>
      </c>
      <c r="Y7" s="1" t="s">
        <v>20</v>
      </c>
      <c r="Z7" s="1" t="s">
        <v>21</v>
      </c>
      <c r="AA7" s="1" t="s">
        <v>20</v>
      </c>
      <c r="AB7" s="1" t="s">
        <v>21</v>
      </c>
      <c r="AC7" s="1" t="s">
        <v>21</v>
      </c>
      <c r="AD7" s="1" t="s">
        <v>21</v>
      </c>
      <c r="AE7" s="1" t="s">
        <v>20</v>
      </c>
      <c r="AF7" s="1" t="s">
        <v>20</v>
      </c>
      <c r="AG7" s="1" t="s">
        <v>20</v>
      </c>
      <c r="AH7" s="1" t="s">
        <v>21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 t="s">
        <v>20</v>
      </c>
      <c r="AP7" s="1" t="s">
        <v>20</v>
      </c>
      <c r="AQ7" s="1" t="s">
        <v>21</v>
      </c>
      <c r="AR7" s="1" t="s">
        <v>21</v>
      </c>
      <c r="AS7" s="1" t="s">
        <v>20</v>
      </c>
      <c r="AT7" s="1" t="s">
        <v>20</v>
      </c>
      <c r="AU7" s="1" t="s">
        <v>20</v>
      </c>
      <c r="AV7" s="1" t="s">
        <v>20</v>
      </c>
      <c r="AW7" s="1" t="s">
        <v>20</v>
      </c>
      <c r="AX7" s="1" t="s">
        <v>20</v>
      </c>
      <c r="AY7" s="1" t="s">
        <v>20</v>
      </c>
      <c r="AZ7" s="1" t="s">
        <v>20</v>
      </c>
      <c r="BA7" s="1" t="s">
        <v>20</v>
      </c>
      <c r="BB7" s="1" t="s">
        <v>20</v>
      </c>
      <c r="BC7" s="1" t="s">
        <v>20</v>
      </c>
      <c r="BD7" s="1" t="s">
        <v>20</v>
      </c>
      <c r="BE7" s="1" t="s">
        <v>20</v>
      </c>
      <c r="BF7" s="1" t="s">
        <v>20</v>
      </c>
      <c r="BG7" s="1" t="s">
        <v>20</v>
      </c>
      <c r="BH7" s="1" t="s">
        <v>20</v>
      </c>
      <c r="BI7" s="1" t="s">
        <v>20</v>
      </c>
      <c r="BJ7" s="1" t="s">
        <v>20</v>
      </c>
      <c r="BK7" s="1" t="s">
        <v>20</v>
      </c>
      <c r="BL7" s="1" t="s">
        <v>20</v>
      </c>
      <c r="BM7" s="1" t="s">
        <v>20</v>
      </c>
      <c r="BN7" s="1" t="s">
        <v>20</v>
      </c>
      <c r="BO7" s="1" t="s">
        <v>20</v>
      </c>
      <c r="BP7" s="1" t="s">
        <v>20</v>
      </c>
      <c r="BQ7" s="1" t="s">
        <v>20</v>
      </c>
      <c r="BR7" s="1" t="s">
        <v>20</v>
      </c>
      <c r="BS7" s="1" t="s">
        <v>21</v>
      </c>
      <c r="BT7" s="1" t="s">
        <v>20</v>
      </c>
      <c r="BU7" s="1" t="s">
        <v>20</v>
      </c>
      <c r="BV7" s="1" t="s">
        <v>20</v>
      </c>
      <c r="BW7" s="1" t="s">
        <v>20</v>
      </c>
      <c r="BX7" s="1" t="s">
        <v>20</v>
      </c>
      <c r="BY7" s="1" t="s">
        <v>21</v>
      </c>
      <c r="BZ7" s="1" t="s">
        <v>20</v>
      </c>
      <c r="CA7" s="1" t="s">
        <v>20</v>
      </c>
      <c r="CB7" s="1" t="s">
        <v>20</v>
      </c>
      <c r="CC7" s="1" t="s">
        <v>20</v>
      </c>
      <c r="CD7" s="1" t="s">
        <v>20</v>
      </c>
      <c r="CE7" s="1" t="s">
        <v>20</v>
      </c>
      <c r="CF7" s="1" t="s">
        <v>20</v>
      </c>
      <c r="CG7" s="1" t="s">
        <v>20</v>
      </c>
      <c r="CH7" s="1" t="s">
        <v>20</v>
      </c>
      <c r="CI7" s="1" t="s">
        <v>20</v>
      </c>
      <c r="CJ7" s="1" t="s">
        <v>20</v>
      </c>
      <c r="CK7" s="1" t="s">
        <v>20</v>
      </c>
      <c r="CL7" s="1" t="s">
        <v>20</v>
      </c>
      <c r="CM7" s="1" t="s">
        <v>20</v>
      </c>
      <c r="CN7" s="1" t="s">
        <v>20</v>
      </c>
      <c r="CO7" s="1" t="s">
        <v>20</v>
      </c>
      <c r="CP7" s="71" t="s">
        <v>20</v>
      </c>
      <c r="CQ7" s="71" t="s">
        <v>20</v>
      </c>
      <c r="CR7" s="1" t="s">
        <v>20</v>
      </c>
      <c r="CS7" s="1" t="s">
        <v>20</v>
      </c>
      <c r="CT7" s="1" t="s">
        <v>20</v>
      </c>
      <c r="CU7" s="1" t="s">
        <v>20</v>
      </c>
      <c r="CV7" s="1" t="s">
        <v>20</v>
      </c>
      <c r="CW7" s="1" t="s">
        <v>20</v>
      </c>
      <c r="CX7" s="1" t="s">
        <v>20</v>
      </c>
      <c r="CY7" s="1" t="s">
        <v>20</v>
      </c>
      <c r="CZ7" s="1" t="s">
        <v>20</v>
      </c>
      <c r="DA7" s="71" t="s">
        <v>21</v>
      </c>
      <c r="DB7" s="71" t="s">
        <v>20</v>
      </c>
      <c r="DC7" s="1" t="s">
        <v>20</v>
      </c>
      <c r="DD7" s="1" t="s">
        <v>20</v>
      </c>
      <c r="DE7" s="1" t="s">
        <v>20</v>
      </c>
      <c r="DF7" s="1" t="s">
        <v>20</v>
      </c>
      <c r="DG7" s="1" t="s">
        <v>20</v>
      </c>
      <c r="DH7" s="1" t="s">
        <v>20</v>
      </c>
      <c r="DI7" s="1" t="s">
        <v>20</v>
      </c>
      <c r="DJ7" s="1" t="s">
        <v>20</v>
      </c>
      <c r="DK7" s="1" t="s">
        <v>20</v>
      </c>
      <c r="DL7" s="1" t="s">
        <v>20</v>
      </c>
      <c r="DM7" s="1" t="s">
        <v>20</v>
      </c>
      <c r="DN7" s="1" t="s">
        <v>21</v>
      </c>
      <c r="DO7" s="1" t="s">
        <v>21</v>
      </c>
      <c r="DP7" s="1" t="s">
        <v>21</v>
      </c>
      <c r="DQ7" s="1" t="s">
        <v>21</v>
      </c>
      <c r="DR7" s="1" t="s">
        <v>21</v>
      </c>
      <c r="DS7" s="1" t="s">
        <v>21</v>
      </c>
      <c r="DT7" s="1" t="s">
        <v>21</v>
      </c>
      <c r="DU7" s="1" t="s">
        <v>21</v>
      </c>
      <c r="DV7" s="1" t="s">
        <v>20</v>
      </c>
      <c r="DW7" s="1" t="s">
        <v>20</v>
      </c>
      <c r="DX7" s="1" t="s">
        <v>20</v>
      </c>
      <c r="DY7" s="1" t="s">
        <v>20</v>
      </c>
      <c r="DZ7" s="1" t="s">
        <v>20</v>
      </c>
      <c r="EA7" s="1" t="s">
        <v>20</v>
      </c>
      <c r="EB7" s="1" t="s">
        <v>20</v>
      </c>
      <c r="EC7" s="1"/>
    </row>
    <row r="8" spans="1:133" x14ac:dyDescent="0.25">
      <c r="A8" s="1" t="s">
        <v>6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21</v>
      </c>
      <c r="Q8" t="s">
        <v>20</v>
      </c>
      <c r="R8" t="s">
        <v>20</v>
      </c>
      <c r="S8" t="s">
        <v>20</v>
      </c>
      <c r="T8" s="1" t="s">
        <v>20</v>
      </c>
      <c r="U8" s="1" t="s">
        <v>20</v>
      </c>
      <c r="V8" t="s">
        <v>20</v>
      </c>
      <c r="W8" t="s">
        <v>20</v>
      </c>
      <c r="X8" s="1" t="s">
        <v>20</v>
      </c>
      <c r="Y8" s="1" t="s">
        <v>20</v>
      </c>
      <c r="Z8" s="1" t="s">
        <v>20</v>
      </c>
      <c r="AA8" s="1" t="s">
        <v>20</v>
      </c>
      <c r="AB8" s="1" t="s">
        <v>20</v>
      </c>
      <c r="AC8" s="1" t="s">
        <v>20</v>
      </c>
      <c r="AD8" s="1" t="s">
        <v>20</v>
      </c>
      <c r="AE8" s="1" t="s">
        <v>20</v>
      </c>
      <c r="AF8" s="1" t="s">
        <v>21</v>
      </c>
      <c r="AG8" s="1" t="s">
        <v>20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21</v>
      </c>
      <c r="AO8" s="1" t="s">
        <v>20</v>
      </c>
      <c r="AP8" s="1" t="s">
        <v>20</v>
      </c>
      <c r="AQ8" s="1" t="s">
        <v>21</v>
      </c>
      <c r="AR8" s="1" t="s">
        <v>20</v>
      </c>
      <c r="AS8" s="1" t="s">
        <v>20</v>
      </c>
      <c r="AT8" s="1" t="s">
        <v>21</v>
      </c>
      <c r="AU8" s="1" t="s">
        <v>21</v>
      </c>
      <c r="AV8" s="1" t="s">
        <v>20</v>
      </c>
      <c r="AW8" s="1" t="s">
        <v>20</v>
      </c>
      <c r="AX8" s="1" t="s">
        <v>20</v>
      </c>
      <c r="AY8" s="1" t="s">
        <v>20</v>
      </c>
      <c r="AZ8" s="1" t="s">
        <v>20</v>
      </c>
      <c r="BA8" s="1" t="s">
        <v>20</v>
      </c>
      <c r="BB8" s="1" t="s">
        <v>20</v>
      </c>
      <c r="BC8" s="1" t="s">
        <v>20</v>
      </c>
      <c r="BD8" s="1" t="s">
        <v>20</v>
      </c>
      <c r="BE8" s="1" t="s">
        <v>20</v>
      </c>
      <c r="BF8" s="1" t="s">
        <v>20</v>
      </c>
      <c r="BG8" s="1" t="s">
        <v>20</v>
      </c>
      <c r="BH8" s="1" t="s">
        <v>20</v>
      </c>
      <c r="BI8" s="1" t="s">
        <v>20</v>
      </c>
      <c r="BJ8" s="1" t="s">
        <v>20</v>
      </c>
      <c r="BK8" s="1" t="s">
        <v>20</v>
      </c>
      <c r="BL8" s="1" t="s">
        <v>20</v>
      </c>
      <c r="BM8" s="1" t="s">
        <v>20</v>
      </c>
      <c r="BN8" s="1" t="s">
        <v>20</v>
      </c>
      <c r="BO8" s="1" t="s">
        <v>20</v>
      </c>
      <c r="BP8" s="1" t="s">
        <v>20</v>
      </c>
      <c r="BQ8" s="1" t="s">
        <v>20</v>
      </c>
      <c r="BR8" s="1" t="s">
        <v>20</v>
      </c>
      <c r="BS8" s="1" t="s">
        <v>20</v>
      </c>
      <c r="BT8" s="1" t="s">
        <v>20</v>
      </c>
      <c r="BU8" s="1" t="s">
        <v>20</v>
      </c>
      <c r="BV8" s="1" t="s">
        <v>20</v>
      </c>
      <c r="BW8" s="1" t="s">
        <v>20</v>
      </c>
      <c r="BX8" s="1" t="s">
        <v>20</v>
      </c>
      <c r="BY8" s="1" t="s">
        <v>20</v>
      </c>
      <c r="BZ8" s="1" t="s">
        <v>20</v>
      </c>
      <c r="CA8" s="1" t="s">
        <v>20</v>
      </c>
      <c r="CB8" s="1" t="s">
        <v>20</v>
      </c>
      <c r="CC8" s="1" t="s">
        <v>20</v>
      </c>
      <c r="CD8" s="1" t="s">
        <v>20</v>
      </c>
      <c r="CE8" s="1" t="s">
        <v>20</v>
      </c>
      <c r="CF8" s="1" t="s">
        <v>20</v>
      </c>
      <c r="CG8" s="1" t="s">
        <v>21</v>
      </c>
      <c r="CH8" s="1" t="s">
        <v>20</v>
      </c>
      <c r="CI8" s="1" t="s">
        <v>20</v>
      </c>
      <c r="CJ8" s="1" t="s">
        <v>20</v>
      </c>
      <c r="CK8" s="1" t="s">
        <v>20</v>
      </c>
      <c r="CL8" s="1" t="s">
        <v>20</v>
      </c>
      <c r="CM8" s="1" t="s">
        <v>20</v>
      </c>
      <c r="CN8" s="1" t="s">
        <v>20</v>
      </c>
      <c r="CO8" s="1" t="s">
        <v>20</v>
      </c>
      <c r="CP8" s="71" t="s">
        <v>21</v>
      </c>
      <c r="CQ8" s="71" t="s">
        <v>21</v>
      </c>
      <c r="CR8" s="1" t="s">
        <v>20</v>
      </c>
      <c r="CS8" s="1" t="s">
        <v>20</v>
      </c>
      <c r="CT8" s="1" t="s">
        <v>20</v>
      </c>
      <c r="CU8" s="1" t="s">
        <v>20</v>
      </c>
      <c r="CV8" s="1" t="s">
        <v>20</v>
      </c>
      <c r="CW8" s="1" t="s">
        <v>20</v>
      </c>
      <c r="CX8" s="1" t="s">
        <v>20</v>
      </c>
      <c r="CY8" s="1" t="s">
        <v>20</v>
      </c>
      <c r="CZ8" s="1" t="s">
        <v>20</v>
      </c>
      <c r="DA8" s="71" t="s">
        <v>21</v>
      </c>
      <c r="DB8" s="71" t="s">
        <v>21</v>
      </c>
      <c r="DC8" s="1" t="s">
        <v>20</v>
      </c>
      <c r="DD8" s="1" t="s">
        <v>20</v>
      </c>
      <c r="DE8" s="1" t="s">
        <v>20</v>
      </c>
      <c r="DF8" s="1" t="s">
        <v>20</v>
      </c>
      <c r="DG8" s="1" t="s">
        <v>21</v>
      </c>
      <c r="DH8" s="1" t="s">
        <v>20</v>
      </c>
      <c r="DI8" s="1" t="s">
        <v>20</v>
      </c>
      <c r="DJ8" s="1" t="s">
        <v>20</v>
      </c>
      <c r="DK8" s="1" t="s">
        <v>20</v>
      </c>
      <c r="DL8" s="1" t="s">
        <v>20</v>
      </c>
      <c r="DM8" s="1" t="s">
        <v>20</v>
      </c>
      <c r="DN8" s="1" t="s">
        <v>20</v>
      </c>
      <c r="DO8" s="1" t="s">
        <v>21</v>
      </c>
      <c r="DP8" s="1" t="s">
        <v>20</v>
      </c>
      <c r="DQ8" s="1" t="s">
        <v>20</v>
      </c>
      <c r="DR8" s="1" t="s">
        <v>21</v>
      </c>
      <c r="DS8" s="1" t="s">
        <v>20</v>
      </c>
      <c r="DT8" s="1" t="s">
        <v>21</v>
      </c>
      <c r="DU8" s="1" t="s">
        <v>21</v>
      </c>
      <c r="DV8" s="1" t="s">
        <v>20</v>
      </c>
      <c r="DW8" s="1" t="s">
        <v>20</v>
      </c>
      <c r="DX8" s="1" t="s">
        <v>20</v>
      </c>
      <c r="DY8" s="1" t="s">
        <v>20</v>
      </c>
      <c r="DZ8" s="1" t="s">
        <v>21</v>
      </c>
      <c r="EA8" s="1" t="s">
        <v>21</v>
      </c>
      <c r="EB8" s="1" t="s">
        <v>20</v>
      </c>
      <c r="EC8" s="1"/>
    </row>
    <row r="9" spans="1:133" x14ac:dyDescent="0.25">
      <c r="A9" s="1" t="s">
        <v>7</v>
      </c>
      <c r="B9" t="s">
        <v>20</v>
      </c>
      <c r="C9" t="s">
        <v>20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s="1" t="s">
        <v>21</v>
      </c>
      <c r="U9" s="1" t="s">
        <v>20</v>
      </c>
      <c r="V9" t="s">
        <v>21</v>
      </c>
      <c r="W9" t="s">
        <v>20</v>
      </c>
      <c r="X9" s="1" t="s">
        <v>20</v>
      </c>
      <c r="Y9" s="1" t="s">
        <v>20</v>
      </c>
      <c r="Z9" s="1" t="s">
        <v>20</v>
      </c>
      <c r="AA9" s="1" t="s">
        <v>20</v>
      </c>
      <c r="AB9" s="1" t="s">
        <v>21</v>
      </c>
      <c r="AC9" s="1" t="s">
        <v>20</v>
      </c>
      <c r="AD9" s="1" t="s">
        <v>21</v>
      </c>
      <c r="AE9" s="1" t="s">
        <v>20</v>
      </c>
      <c r="AF9" s="1" t="s">
        <v>21</v>
      </c>
      <c r="AG9" s="1" t="s">
        <v>20</v>
      </c>
      <c r="AH9" s="1" t="s">
        <v>21</v>
      </c>
      <c r="AI9" s="1" t="s">
        <v>20</v>
      </c>
      <c r="AJ9" s="1" t="s">
        <v>20</v>
      </c>
      <c r="AK9" s="1" t="s">
        <v>21</v>
      </c>
      <c r="AL9" s="1" t="s">
        <v>20</v>
      </c>
      <c r="AM9" s="1" t="s">
        <v>20</v>
      </c>
      <c r="AN9" s="1" t="s">
        <v>20</v>
      </c>
      <c r="AO9" s="1" t="s">
        <v>20</v>
      </c>
      <c r="AP9" s="1" t="s">
        <v>21</v>
      </c>
      <c r="AQ9" s="1" t="s">
        <v>21</v>
      </c>
      <c r="AR9" s="1" t="s">
        <v>20</v>
      </c>
      <c r="AS9" s="1" t="s">
        <v>20</v>
      </c>
      <c r="AT9" s="1" t="s">
        <v>20</v>
      </c>
      <c r="AU9" s="1" t="s">
        <v>21</v>
      </c>
      <c r="AV9" s="1" t="s">
        <v>20</v>
      </c>
      <c r="AW9" s="1" t="s">
        <v>21</v>
      </c>
      <c r="AX9" s="1" t="s">
        <v>20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20</v>
      </c>
      <c r="BD9" s="1" t="s">
        <v>20</v>
      </c>
      <c r="BE9" s="1" t="s">
        <v>20</v>
      </c>
      <c r="BF9" s="1" t="s">
        <v>20</v>
      </c>
      <c r="BG9" s="1" t="s">
        <v>20</v>
      </c>
      <c r="BH9" s="1" t="s">
        <v>20</v>
      </c>
      <c r="BI9" s="1" t="s">
        <v>20</v>
      </c>
      <c r="BJ9" s="1" t="s">
        <v>21</v>
      </c>
      <c r="BK9" s="1" t="s">
        <v>20</v>
      </c>
      <c r="BL9" s="1" t="s">
        <v>20</v>
      </c>
      <c r="BM9" s="1" t="s">
        <v>20</v>
      </c>
      <c r="BN9" s="1" t="s">
        <v>20</v>
      </c>
      <c r="BO9" s="1" t="s">
        <v>20</v>
      </c>
      <c r="BP9" s="1" t="s">
        <v>20</v>
      </c>
      <c r="BQ9" s="1" t="s">
        <v>20</v>
      </c>
      <c r="BR9" s="1" t="s">
        <v>20</v>
      </c>
      <c r="BS9" s="1" t="s">
        <v>20</v>
      </c>
      <c r="BT9" s="1" t="s">
        <v>20</v>
      </c>
      <c r="BU9" s="1" t="s">
        <v>20</v>
      </c>
      <c r="BV9" s="1" t="s">
        <v>20</v>
      </c>
      <c r="BW9" s="1" t="s">
        <v>20</v>
      </c>
      <c r="BX9" s="1" t="s">
        <v>20</v>
      </c>
      <c r="BY9" s="1" t="s">
        <v>20</v>
      </c>
      <c r="BZ9" s="1" t="s">
        <v>20</v>
      </c>
      <c r="CA9" s="1" t="s">
        <v>20</v>
      </c>
      <c r="CB9" s="1" t="s">
        <v>21</v>
      </c>
      <c r="CC9" s="1" t="s">
        <v>20</v>
      </c>
      <c r="CD9" s="1" t="s">
        <v>20</v>
      </c>
      <c r="CE9" s="1" t="s">
        <v>20</v>
      </c>
      <c r="CF9" s="1" t="s">
        <v>20</v>
      </c>
      <c r="CG9" s="1" t="s">
        <v>20</v>
      </c>
      <c r="CH9" s="1" t="s">
        <v>20</v>
      </c>
      <c r="CI9" s="1" t="s">
        <v>20</v>
      </c>
      <c r="CJ9" s="1" t="s">
        <v>20</v>
      </c>
      <c r="CK9" s="1" t="s">
        <v>20</v>
      </c>
      <c r="CL9" s="1" t="s">
        <v>20</v>
      </c>
      <c r="CM9" s="1" t="s">
        <v>20</v>
      </c>
      <c r="CN9" s="1" t="s">
        <v>20</v>
      </c>
      <c r="CO9" s="1" t="s">
        <v>20</v>
      </c>
      <c r="CP9" s="71" t="s">
        <v>20</v>
      </c>
      <c r="CQ9" s="71" t="s">
        <v>20</v>
      </c>
      <c r="CR9" s="1" t="s">
        <v>20</v>
      </c>
      <c r="CS9" s="1" t="s">
        <v>20</v>
      </c>
      <c r="CT9" s="1" t="s">
        <v>20</v>
      </c>
      <c r="CU9" s="1" t="s">
        <v>20</v>
      </c>
      <c r="CV9" s="1" t="s">
        <v>20</v>
      </c>
      <c r="CW9" s="1" t="s">
        <v>20</v>
      </c>
      <c r="CX9" s="1" t="s">
        <v>20</v>
      </c>
      <c r="CY9" s="1" t="s">
        <v>20</v>
      </c>
      <c r="CZ9" s="1" t="s">
        <v>20</v>
      </c>
      <c r="DA9" s="71" t="s">
        <v>21</v>
      </c>
      <c r="DB9" s="71" t="s">
        <v>20</v>
      </c>
      <c r="DC9" s="1" t="s">
        <v>20</v>
      </c>
      <c r="DD9" s="1" t="s">
        <v>20</v>
      </c>
      <c r="DE9" s="1" t="s">
        <v>20</v>
      </c>
      <c r="DF9" s="1" t="s">
        <v>20</v>
      </c>
      <c r="DG9" s="1" t="s">
        <v>20</v>
      </c>
      <c r="DH9" s="1" t="s">
        <v>20</v>
      </c>
      <c r="DI9" s="1" t="s">
        <v>20</v>
      </c>
      <c r="DJ9" s="1" t="s">
        <v>20</v>
      </c>
      <c r="DK9" s="1" t="s">
        <v>20</v>
      </c>
      <c r="DL9" s="1" t="s">
        <v>20</v>
      </c>
      <c r="DM9" s="1" t="s">
        <v>20</v>
      </c>
      <c r="DN9" s="1" t="s">
        <v>20</v>
      </c>
      <c r="DO9" s="1" t="s">
        <v>20</v>
      </c>
      <c r="DP9" s="1" t="s">
        <v>20</v>
      </c>
      <c r="DQ9" s="1" t="s">
        <v>20</v>
      </c>
      <c r="DR9" s="1" t="s">
        <v>20</v>
      </c>
      <c r="DS9" s="1" t="s">
        <v>20</v>
      </c>
      <c r="DT9" s="1" t="s">
        <v>20</v>
      </c>
      <c r="DU9" s="1" t="s">
        <v>20</v>
      </c>
      <c r="DV9" s="1" t="s">
        <v>20</v>
      </c>
      <c r="DW9" s="1" t="s">
        <v>21</v>
      </c>
      <c r="DX9" s="1" t="s">
        <v>20</v>
      </c>
      <c r="DY9" s="1" t="s">
        <v>20</v>
      </c>
      <c r="DZ9" s="1" t="s">
        <v>20</v>
      </c>
      <c r="EA9" s="1" t="s">
        <v>20</v>
      </c>
      <c r="EB9" s="1" t="s">
        <v>20</v>
      </c>
      <c r="EC9" s="1"/>
    </row>
    <row r="10" spans="1:133" x14ac:dyDescent="0.25">
      <c r="A10" s="1" t="s">
        <v>8</v>
      </c>
      <c r="B10" t="s">
        <v>21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  <c r="Q10" t="s">
        <v>21</v>
      </c>
      <c r="R10" t="s">
        <v>21</v>
      </c>
      <c r="S10" t="s">
        <v>20</v>
      </c>
      <c r="T10" s="1" t="s">
        <v>21</v>
      </c>
      <c r="U10" s="1" t="s">
        <v>20</v>
      </c>
      <c r="V10" t="s">
        <v>20</v>
      </c>
      <c r="W10" t="s">
        <v>20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20</v>
      </c>
      <c r="AH10" s="1" t="s">
        <v>20</v>
      </c>
      <c r="AI10" s="1" t="s">
        <v>20</v>
      </c>
      <c r="AJ10" s="1" t="s">
        <v>20</v>
      </c>
      <c r="AK10" s="1" t="s">
        <v>21</v>
      </c>
      <c r="AL10" s="1" t="s">
        <v>20</v>
      </c>
      <c r="AM10" s="1" t="s">
        <v>20</v>
      </c>
      <c r="AN10" s="1" t="s">
        <v>20</v>
      </c>
      <c r="AO10" s="1" t="s">
        <v>20</v>
      </c>
      <c r="AP10" s="1" t="s">
        <v>21</v>
      </c>
      <c r="AQ10" s="1" t="s">
        <v>20</v>
      </c>
      <c r="AR10" s="1" t="s">
        <v>20</v>
      </c>
      <c r="AS10" s="1" t="s">
        <v>20</v>
      </c>
      <c r="AT10" s="1" t="s">
        <v>20</v>
      </c>
      <c r="AU10" s="1" t="s">
        <v>20</v>
      </c>
      <c r="AV10" s="1" t="s">
        <v>20</v>
      </c>
      <c r="AW10" s="1" t="s">
        <v>20</v>
      </c>
      <c r="AX10" s="1" t="s">
        <v>20</v>
      </c>
      <c r="AY10" s="1" t="s">
        <v>20</v>
      </c>
      <c r="AZ10" s="1" t="s">
        <v>20</v>
      </c>
      <c r="BA10" s="1" t="s">
        <v>20</v>
      </c>
      <c r="BB10" s="1" t="s">
        <v>20</v>
      </c>
      <c r="BC10" s="1" t="s">
        <v>20</v>
      </c>
      <c r="BD10" s="1" t="s">
        <v>20</v>
      </c>
      <c r="BE10" s="1" t="s">
        <v>20</v>
      </c>
      <c r="BF10" s="1" t="s">
        <v>20</v>
      </c>
      <c r="BG10" s="1" t="s">
        <v>20</v>
      </c>
      <c r="BH10" s="1" t="s">
        <v>20</v>
      </c>
      <c r="BI10" s="1" t="s">
        <v>20</v>
      </c>
      <c r="BJ10" s="1" t="s">
        <v>20</v>
      </c>
      <c r="BK10" s="1" t="s">
        <v>20</v>
      </c>
      <c r="BL10" s="1" t="s">
        <v>21</v>
      </c>
      <c r="BM10" s="1" t="s">
        <v>20</v>
      </c>
      <c r="BN10" s="1" t="s">
        <v>20</v>
      </c>
      <c r="BO10" s="1" t="s">
        <v>20</v>
      </c>
      <c r="BP10" s="1" t="s">
        <v>20</v>
      </c>
      <c r="BQ10" s="1" t="s">
        <v>20</v>
      </c>
      <c r="BR10" s="1" t="s">
        <v>20</v>
      </c>
      <c r="BS10" s="1" t="s">
        <v>20</v>
      </c>
      <c r="BT10" s="1" t="s">
        <v>20</v>
      </c>
      <c r="BU10" s="1" t="s">
        <v>20</v>
      </c>
      <c r="BV10" s="1" t="s">
        <v>20</v>
      </c>
      <c r="BW10" s="1" t="s">
        <v>20</v>
      </c>
      <c r="BX10" s="1" t="s">
        <v>20</v>
      </c>
      <c r="BY10" s="1" t="s">
        <v>20</v>
      </c>
      <c r="BZ10" s="1" t="s">
        <v>20</v>
      </c>
      <c r="CA10" s="1" t="s">
        <v>20</v>
      </c>
      <c r="CB10" s="1" t="s">
        <v>20</v>
      </c>
      <c r="CC10" s="1" t="s">
        <v>20</v>
      </c>
      <c r="CD10" s="1" t="s">
        <v>20</v>
      </c>
      <c r="CE10" s="1" t="s">
        <v>20</v>
      </c>
      <c r="CF10" s="1" t="s">
        <v>20</v>
      </c>
      <c r="CG10" s="1" t="s">
        <v>20</v>
      </c>
      <c r="CH10" s="1" t="s">
        <v>20</v>
      </c>
      <c r="CI10" s="1" t="s">
        <v>20</v>
      </c>
      <c r="CJ10" s="1" t="s">
        <v>20</v>
      </c>
      <c r="CK10" s="1" t="s">
        <v>20</v>
      </c>
      <c r="CL10" s="1" t="s">
        <v>21</v>
      </c>
      <c r="CM10" s="1" t="s">
        <v>20</v>
      </c>
      <c r="CN10" s="1" t="s">
        <v>20</v>
      </c>
      <c r="CO10" s="1" t="s">
        <v>20</v>
      </c>
      <c r="CP10" s="71" t="s">
        <v>21</v>
      </c>
      <c r="CQ10" s="71" t="s">
        <v>20</v>
      </c>
      <c r="CR10" s="1" t="s">
        <v>20</v>
      </c>
      <c r="CS10" s="1" t="s">
        <v>20</v>
      </c>
      <c r="CT10" s="1" t="s">
        <v>20</v>
      </c>
      <c r="CU10" s="1" t="s">
        <v>20</v>
      </c>
      <c r="CV10" s="1" t="s">
        <v>20</v>
      </c>
      <c r="CW10" s="1" t="s">
        <v>20</v>
      </c>
      <c r="CX10" s="1" t="s">
        <v>20</v>
      </c>
      <c r="CY10" s="1" t="s">
        <v>20</v>
      </c>
      <c r="CZ10" s="1" t="s">
        <v>20</v>
      </c>
      <c r="DA10" s="71" t="s">
        <v>20</v>
      </c>
      <c r="DB10" s="71" t="s">
        <v>20</v>
      </c>
      <c r="DC10" s="1" t="s">
        <v>20</v>
      </c>
      <c r="DD10" s="1" t="s">
        <v>20</v>
      </c>
      <c r="DE10" s="1" t="s">
        <v>20</v>
      </c>
      <c r="DF10" s="1" t="s">
        <v>20</v>
      </c>
      <c r="DG10" s="1" t="s">
        <v>20</v>
      </c>
      <c r="DH10" s="1" t="s">
        <v>20</v>
      </c>
      <c r="DI10" s="1" t="s">
        <v>20</v>
      </c>
      <c r="DJ10" s="1" t="s">
        <v>20</v>
      </c>
      <c r="DK10" s="1" t="s">
        <v>20</v>
      </c>
      <c r="DL10" s="1" t="s">
        <v>20</v>
      </c>
      <c r="DM10" s="1" t="s">
        <v>20</v>
      </c>
      <c r="DN10" s="1" t="s">
        <v>20</v>
      </c>
      <c r="DO10" s="1" t="s">
        <v>20</v>
      </c>
      <c r="DP10" s="1" t="s">
        <v>20</v>
      </c>
      <c r="DQ10" s="1" t="s">
        <v>20</v>
      </c>
      <c r="DR10" s="1" t="s">
        <v>20</v>
      </c>
      <c r="DS10" s="1" t="s">
        <v>20</v>
      </c>
      <c r="DT10" s="1" t="s">
        <v>20</v>
      </c>
      <c r="DU10" s="1" t="s">
        <v>20</v>
      </c>
      <c r="DV10" s="1" t="s">
        <v>20</v>
      </c>
      <c r="DW10" s="1" t="s">
        <v>20</v>
      </c>
      <c r="DX10" s="1" t="s">
        <v>20</v>
      </c>
      <c r="DY10" s="1" t="s">
        <v>20</v>
      </c>
      <c r="DZ10" s="1" t="s">
        <v>20</v>
      </c>
      <c r="EA10" s="1" t="s">
        <v>20</v>
      </c>
      <c r="EB10" s="1" t="s">
        <v>20</v>
      </c>
      <c r="EC10" s="1"/>
    </row>
    <row r="11" spans="1:133" x14ac:dyDescent="0.25">
      <c r="A11" s="1" t="s">
        <v>9</v>
      </c>
      <c r="B11" t="s">
        <v>20</v>
      </c>
      <c r="C11" t="s">
        <v>20</v>
      </c>
      <c r="D11" t="s">
        <v>21</v>
      </c>
      <c r="E11" t="s">
        <v>20</v>
      </c>
      <c r="F11" t="s">
        <v>20</v>
      </c>
      <c r="G11" t="s">
        <v>21</v>
      </c>
      <c r="H11" t="s">
        <v>20</v>
      </c>
      <c r="I11" t="s">
        <v>21</v>
      </c>
      <c r="J11" t="s">
        <v>21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21</v>
      </c>
      <c r="S11" t="s">
        <v>20</v>
      </c>
      <c r="T11" s="1" t="s">
        <v>21</v>
      </c>
      <c r="U11" s="1" t="s">
        <v>21</v>
      </c>
      <c r="V11" t="s">
        <v>21</v>
      </c>
      <c r="W11" t="s">
        <v>20</v>
      </c>
      <c r="X11" s="1" t="s">
        <v>20</v>
      </c>
      <c r="Y11" s="1" t="s">
        <v>20</v>
      </c>
      <c r="Z11" s="1" t="s">
        <v>21</v>
      </c>
      <c r="AA11" s="1" t="s">
        <v>21</v>
      </c>
      <c r="AB11" s="1" t="s">
        <v>21</v>
      </c>
      <c r="AC11" s="1" t="s">
        <v>20</v>
      </c>
      <c r="AD11" s="1" t="s">
        <v>21</v>
      </c>
      <c r="AE11" s="1" t="s">
        <v>20</v>
      </c>
      <c r="AF11" s="1" t="s">
        <v>20</v>
      </c>
      <c r="AG11" s="1" t="s">
        <v>20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 t="s">
        <v>20</v>
      </c>
      <c r="AP11" s="1" t="s">
        <v>21</v>
      </c>
      <c r="AQ11" s="1" t="s">
        <v>20</v>
      </c>
      <c r="AR11" s="1" t="s">
        <v>20</v>
      </c>
      <c r="AS11" s="1" t="s">
        <v>20</v>
      </c>
      <c r="AT11" s="1" t="s">
        <v>20</v>
      </c>
      <c r="AU11" s="1" t="s">
        <v>20</v>
      </c>
      <c r="AV11" s="1" t="s">
        <v>21</v>
      </c>
      <c r="AW11" s="1" t="s">
        <v>20</v>
      </c>
      <c r="AX11" s="1" t="s">
        <v>20</v>
      </c>
      <c r="AY11" s="1" t="s">
        <v>21</v>
      </c>
      <c r="AZ11" s="1" t="s">
        <v>20</v>
      </c>
      <c r="BA11" s="1" t="s">
        <v>20</v>
      </c>
      <c r="BB11" s="1" t="s">
        <v>20</v>
      </c>
      <c r="BC11" s="1" t="s">
        <v>20</v>
      </c>
      <c r="BD11" s="1" t="s">
        <v>20</v>
      </c>
      <c r="BE11" s="1" t="s">
        <v>20</v>
      </c>
      <c r="BF11" s="1" t="s">
        <v>20</v>
      </c>
      <c r="BG11" s="1" t="s">
        <v>20</v>
      </c>
      <c r="BH11" s="1" t="s">
        <v>20</v>
      </c>
      <c r="BI11" s="1" t="s">
        <v>20</v>
      </c>
      <c r="BJ11" s="1" t="s">
        <v>21</v>
      </c>
      <c r="BK11" s="1" t="s">
        <v>20</v>
      </c>
      <c r="BL11" s="1" t="s">
        <v>20</v>
      </c>
      <c r="BM11" s="1" t="s">
        <v>20</v>
      </c>
      <c r="BN11" s="1" t="s">
        <v>21</v>
      </c>
      <c r="BO11" s="1" t="s">
        <v>21</v>
      </c>
      <c r="BP11" s="1" t="s">
        <v>20</v>
      </c>
      <c r="BQ11" s="1" t="s">
        <v>21</v>
      </c>
      <c r="BR11" s="1" t="s">
        <v>20</v>
      </c>
      <c r="BS11" s="1" t="s">
        <v>20</v>
      </c>
      <c r="BT11" s="1" t="s">
        <v>21</v>
      </c>
      <c r="BU11" s="1" t="s">
        <v>21</v>
      </c>
      <c r="BV11" s="1" t="s">
        <v>20</v>
      </c>
      <c r="BW11" s="1" t="s">
        <v>20</v>
      </c>
      <c r="BX11" s="1" t="s">
        <v>21</v>
      </c>
      <c r="BY11" s="1" t="s">
        <v>21</v>
      </c>
      <c r="BZ11" s="1" t="s">
        <v>20</v>
      </c>
      <c r="CA11" s="1" t="s">
        <v>20</v>
      </c>
      <c r="CB11" s="1" t="s">
        <v>20</v>
      </c>
      <c r="CC11" s="1" t="s">
        <v>20</v>
      </c>
      <c r="CD11" s="1" t="s">
        <v>20</v>
      </c>
      <c r="CE11" s="1" t="s">
        <v>21</v>
      </c>
      <c r="CF11" s="1" t="s">
        <v>20</v>
      </c>
      <c r="CG11" s="1" t="s">
        <v>20</v>
      </c>
      <c r="CH11" s="1" t="s">
        <v>20</v>
      </c>
      <c r="CI11" s="1" t="s">
        <v>20</v>
      </c>
      <c r="CJ11" s="1" t="s">
        <v>21</v>
      </c>
      <c r="CK11" s="1" t="s">
        <v>20</v>
      </c>
      <c r="CL11" s="1" t="s">
        <v>20</v>
      </c>
      <c r="CM11" s="1" t="s">
        <v>20</v>
      </c>
      <c r="CN11" s="1" t="s">
        <v>21</v>
      </c>
      <c r="CO11" s="1" t="s">
        <v>21</v>
      </c>
      <c r="CP11" s="71" t="s">
        <v>21</v>
      </c>
      <c r="CQ11" s="71" t="s">
        <v>21</v>
      </c>
      <c r="CR11" s="1" t="s">
        <v>20</v>
      </c>
      <c r="CS11" s="1" t="s">
        <v>20</v>
      </c>
      <c r="CT11" s="1" t="s">
        <v>20</v>
      </c>
      <c r="CU11" s="1" t="s">
        <v>21</v>
      </c>
      <c r="CV11" s="1" t="s">
        <v>20</v>
      </c>
      <c r="CW11" s="1" t="s">
        <v>20</v>
      </c>
      <c r="CX11" s="1" t="s">
        <v>21</v>
      </c>
      <c r="CY11" s="1" t="s">
        <v>20</v>
      </c>
      <c r="CZ11" s="1" t="s">
        <v>20</v>
      </c>
      <c r="DA11" s="71" t="s">
        <v>21</v>
      </c>
      <c r="DB11" s="71" t="s">
        <v>21</v>
      </c>
      <c r="DC11" s="1" t="s">
        <v>20</v>
      </c>
      <c r="DD11" s="1" t="s">
        <v>20</v>
      </c>
      <c r="DE11" s="1" t="s">
        <v>20</v>
      </c>
      <c r="DF11" s="1" t="s">
        <v>20</v>
      </c>
      <c r="DG11" s="1" t="s">
        <v>20</v>
      </c>
      <c r="DH11" s="1" t="s">
        <v>21</v>
      </c>
      <c r="DI11" s="1" t="s">
        <v>21</v>
      </c>
      <c r="DJ11" s="1" t="s">
        <v>20</v>
      </c>
      <c r="DK11" s="1" t="s">
        <v>20</v>
      </c>
      <c r="DL11" s="1" t="s">
        <v>20</v>
      </c>
      <c r="DM11" s="1" t="s">
        <v>21</v>
      </c>
      <c r="DN11" s="1" t="s">
        <v>21</v>
      </c>
      <c r="DO11" s="1" t="s">
        <v>20</v>
      </c>
      <c r="DP11" s="1" t="s">
        <v>20</v>
      </c>
      <c r="DQ11" s="1" t="s">
        <v>21</v>
      </c>
      <c r="DR11" s="1" t="s">
        <v>20</v>
      </c>
      <c r="DS11" s="1" t="s">
        <v>21</v>
      </c>
      <c r="DT11" s="1" t="s">
        <v>21</v>
      </c>
      <c r="DU11" s="1" t="s">
        <v>20</v>
      </c>
      <c r="DV11" s="1" t="s">
        <v>21</v>
      </c>
      <c r="DW11" s="1" t="s">
        <v>21</v>
      </c>
      <c r="DX11" s="1" t="s">
        <v>21</v>
      </c>
      <c r="DY11" s="1" t="s">
        <v>21</v>
      </c>
      <c r="DZ11" s="1" t="s">
        <v>20</v>
      </c>
      <c r="EA11" s="1" t="s">
        <v>20</v>
      </c>
      <c r="EB11" s="1" t="s">
        <v>20</v>
      </c>
      <c r="EC11" s="1"/>
    </row>
    <row r="12" spans="1:133" x14ac:dyDescent="0.25">
      <c r="A12" s="1" t="s">
        <v>10</v>
      </c>
      <c r="B12" t="s">
        <v>20</v>
      </c>
      <c r="C12" t="s">
        <v>20</v>
      </c>
      <c r="D12" t="s">
        <v>20</v>
      </c>
      <c r="E12" t="s">
        <v>21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21</v>
      </c>
      <c r="M12" t="s">
        <v>20</v>
      </c>
      <c r="N12" t="s">
        <v>20</v>
      </c>
      <c r="O12" t="s">
        <v>20</v>
      </c>
      <c r="P12" t="s">
        <v>20</v>
      </c>
      <c r="Q12" t="s">
        <v>21</v>
      </c>
      <c r="R12" t="s">
        <v>20</v>
      </c>
      <c r="S12" t="s">
        <v>20</v>
      </c>
      <c r="T12" s="1" t="s">
        <v>20</v>
      </c>
      <c r="U12" s="1" t="s">
        <v>20</v>
      </c>
      <c r="V12" t="s">
        <v>20</v>
      </c>
      <c r="W12" t="s">
        <v>20</v>
      </c>
      <c r="X12" s="1" t="s">
        <v>20</v>
      </c>
      <c r="Y12" s="1" t="s">
        <v>20</v>
      </c>
      <c r="Z12" s="1" t="s">
        <v>20</v>
      </c>
      <c r="AA12" s="1" t="s">
        <v>20</v>
      </c>
      <c r="AB12" s="1" t="s">
        <v>20</v>
      </c>
      <c r="AC12" s="1" t="s">
        <v>20</v>
      </c>
      <c r="AD12" s="1" t="s">
        <v>20</v>
      </c>
      <c r="AE12" s="1" t="s">
        <v>20</v>
      </c>
      <c r="AF12" s="1" t="s">
        <v>20</v>
      </c>
      <c r="AG12" s="1" t="s">
        <v>20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21</v>
      </c>
      <c r="AO12" s="1" t="s">
        <v>20</v>
      </c>
      <c r="AP12" s="1" t="s">
        <v>20</v>
      </c>
      <c r="AQ12" s="1" t="s">
        <v>20</v>
      </c>
      <c r="AR12" s="1" t="s">
        <v>20</v>
      </c>
      <c r="AS12" s="1" t="s">
        <v>20</v>
      </c>
      <c r="AT12" s="1" t="s">
        <v>21</v>
      </c>
      <c r="AU12" s="1" t="s">
        <v>21</v>
      </c>
      <c r="AV12" s="1" t="s">
        <v>20</v>
      </c>
      <c r="AW12" s="1" t="s">
        <v>20</v>
      </c>
      <c r="AX12" s="1" t="s">
        <v>20</v>
      </c>
      <c r="AY12" s="1" t="s">
        <v>20</v>
      </c>
      <c r="AZ12" s="1" t="s">
        <v>20</v>
      </c>
      <c r="BA12" s="1" t="s">
        <v>20</v>
      </c>
      <c r="BB12" s="1" t="s">
        <v>20</v>
      </c>
      <c r="BC12" s="1" t="s">
        <v>20</v>
      </c>
      <c r="BD12" s="1" t="s">
        <v>20</v>
      </c>
      <c r="BE12" s="1" t="s">
        <v>20</v>
      </c>
      <c r="BF12" s="1" t="s">
        <v>20</v>
      </c>
      <c r="BG12" s="1" t="s">
        <v>20</v>
      </c>
      <c r="BH12" s="1" t="s">
        <v>20</v>
      </c>
      <c r="BI12" s="1" t="s">
        <v>20</v>
      </c>
      <c r="BJ12" s="1" t="s">
        <v>20</v>
      </c>
      <c r="BK12" s="1" t="s">
        <v>20</v>
      </c>
      <c r="BL12" s="1" t="s">
        <v>20</v>
      </c>
      <c r="BM12" s="1" t="s">
        <v>20</v>
      </c>
      <c r="BN12" s="1" t="s">
        <v>20</v>
      </c>
      <c r="BO12" s="1" t="s">
        <v>20</v>
      </c>
      <c r="BP12" s="1" t="s">
        <v>20</v>
      </c>
      <c r="BQ12" s="1" t="s">
        <v>21</v>
      </c>
      <c r="BR12" s="1" t="s">
        <v>20</v>
      </c>
      <c r="BS12" s="1" t="s">
        <v>20</v>
      </c>
      <c r="BT12" s="1" t="s">
        <v>20</v>
      </c>
      <c r="BU12" s="1" t="s">
        <v>20</v>
      </c>
      <c r="BV12" s="1" t="s">
        <v>20</v>
      </c>
      <c r="BW12" s="1" t="s">
        <v>20</v>
      </c>
      <c r="BX12" s="1" t="s">
        <v>20</v>
      </c>
      <c r="BY12" s="1" t="s">
        <v>20</v>
      </c>
      <c r="BZ12" s="1" t="s">
        <v>20</v>
      </c>
      <c r="CA12" s="1" t="s">
        <v>20</v>
      </c>
      <c r="CB12" s="1" t="s">
        <v>20</v>
      </c>
      <c r="CC12" s="1" t="s">
        <v>20</v>
      </c>
      <c r="CD12" s="1" t="s">
        <v>20</v>
      </c>
      <c r="CE12" s="1" t="s">
        <v>20</v>
      </c>
      <c r="CF12" s="1" t="s">
        <v>20</v>
      </c>
      <c r="CG12" s="1" t="s">
        <v>20</v>
      </c>
      <c r="CH12" s="1" t="s">
        <v>20</v>
      </c>
      <c r="CI12" s="1" t="s">
        <v>20</v>
      </c>
      <c r="CJ12" s="1" t="s">
        <v>20</v>
      </c>
      <c r="CK12" s="1" t="s">
        <v>20</v>
      </c>
      <c r="CL12" s="1" t="s">
        <v>20</v>
      </c>
      <c r="CM12" s="1" t="s">
        <v>20</v>
      </c>
      <c r="CN12" s="1" t="s">
        <v>20</v>
      </c>
      <c r="CO12" s="1" t="s">
        <v>20</v>
      </c>
      <c r="CP12" s="71" t="s">
        <v>20</v>
      </c>
      <c r="CQ12" s="71" t="s">
        <v>20</v>
      </c>
      <c r="CR12" s="1" t="s">
        <v>20</v>
      </c>
      <c r="CS12" s="1" t="s">
        <v>20</v>
      </c>
      <c r="CT12" s="1" t="s">
        <v>20</v>
      </c>
      <c r="CU12" s="1" t="s">
        <v>20</v>
      </c>
      <c r="CV12" s="1" t="s">
        <v>20</v>
      </c>
      <c r="CW12" s="1" t="s">
        <v>20</v>
      </c>
      <c r="CX12" s="1" t="s">
        <v>20</v>
      </c>
      <c r="CY12" s="1" t="s">
        <v>20</v>
      </c>
      <c r="CZ12" s="1" t="s">
        <v>20</v>
      </c>
      <c r="DA12" s="71" t="s">
        <v>21</v>
      </c>
      <c r="DB12" s="71" t="s">
        <v>20</v>
      </c>
      <c r="DC12" s="1" t="s">
        <v>20</v>
      </c>
      <c r="DD12" s="1" t="s">
        <v>20</v>
      </c>
      <c r="DE12" s="1" t="s">
        <v>20</v>
      </c>
      <c r="DF12" s="1" t="s">
        <v>20</v>
      </c>
      <c r="DG12" s="1" t="s">
        <v>20</v>
      </c>
      <c r="DH12" s="1" t="s">
        <v>20</v>
      </c>
      <c r="DI12" s="1" t="s">
        <v>20</v>
      </c>
      <c r="DJ12" s="1" t="s">
        <v>20</v>
      </c>
      <c r="DK12" s="1" t="s">
        <v>20</v>
      </c>
      <c r="DL12" s="1" t="s">
        <v>20</v>
      </c>
      <c r="DM12" s="1" t="s">
        <v>20</v>
      </c>
      <c r="DN12" s="1" t="s">
        <v>21</v>
      </c>
      <c r="DO12" s="1" t="s">
        <v>21</v>
      </c>
      <c r="DP12" s="1" t="s">
        <v>21</v>
      </c>
      <c r="DQ12" s="1" t="s">
        <v>21</v>
      </c>
      <c r="DR12" s="1" t="s">
        <v>20</v>
      </c>
      <c r="DS12" s="1" t="s">
        <v>21</v>
      </c>
      <c r="DT12" s="1" t="s">
        <v>21</v>
      </c>
      <c r="DU12" s="1" t="s">
        <v>21</v>
      </c>
      <c r="DV12" s="1" t="s">
        <v>20</v>
      </c>
      <c r="DW12" s="1" t="s">
        <v>20</v>
      </c>
      <c r="DX12" s="1" t="s">
        <v>20</v>
      </c>
      <c r="DY12" s="1" t="s">
        <v>21</v>
      </c>
      <c r="DZ12" s="1" t="s">
        <v>21</v>
      </c>
      <c r="EA12" s="1" t="s">
        <v>21</v>
      </c>
      <c r="EB12" s="1" t="s">
        <v>21</v>
      </c>
      <c r="EC12" s="1"/>
    </row>
    <row r="13" spans="1:133" x14ac:dyDescent="0.25">
      <c r="A13" s="1" t="s">
        <v>11</v>
      </c>
      <c r="B13" t="s">
        <v>20</v>
      </c>
      <c r="C13" t="s">
        <v>20</v>
      </c>
      <c r="D13" t="s">
        <v>21</v>
      </c>
      <c r="E13" t="s">
        <v>21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21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21</v>
      </c>
      <c r="S13" t="s">
        <v>20</v>
      </c>
      <c r="T13" s="1" t="s">
        <v>21</v>
      </c>
      <c r="U13" s="1" t="s">
        <v>20</v>
      </c>
      <c r="V13" t="s">
        <v>20</v>
      </c>
      <c r="W13" t="s">
        <v>20</v>
      </c>
      <c r="X13" s="1" t="s">
        <v>20</v>
      </c>
      <c r="Y13" s="1" t="s">
        <v>21</v>
      </c>
      <c r="Z13" s="1" t="s">
        <v>20</v>
      </c>
      <c r="AA13" s="1" t="s">
        <v>20</v>
      </c>
      <c r="AB13" s="1" t="s">
        <v>21</v>
      </c>
      <c r="AC13" s="1" t="s">
        <v>20</v>
      </c>
      <c r="AD13" s="1" t="s">
        <v>21</v>
      </c>
      <c r="AE13" s="1" t="s">
        <v>20</v>
      </c>
      <c r="AF13" s="1" t="s">
        <v>20</v>
      </c>
      <c r="AG13" s="1" t="s">
        <v>20</v>
      </c>
      <c r="AH13" s="1" t="s">
        <v>21</v>
      </c>
      <c r="AI13" s="1" t="s">
        <v>21</v>
      </c>
      <c r="AJ13" s="1" t="s">
        <v>20</v>
      </c>
      <c r="AK13" s="1" t="s">
        <v>20</v>
      </c>
      <c r="AL13" s="1" t="s">
        <v>20</v>
      </c>
      <c r="AM13" s="1" t="s">
        <v>21</v>
      </c>
      <c r="AN13" s="1" t="s">
        <v>21</v>
      </c>
      <c r="AO13" s="1" t="s">
        <v>20</v>
      </c>
      <c r="AP13" s="1" t="s">
        <v>20</v>
      </c>
      <c r="AQ13" s="1" t="s">
        <v>21</v>
      </c>
      <c r="AR13" s="1" t="s">
        <v>21</v>
      </c>
      <c r="AS13" s="1" t="s">
        <v>21</v>
      </c>
      <c r="AT13" s="1" t="s">
        <v>20</v>
      </c>
      <c r="AU13" s="1" t="s">
        <v>20</v>
      </c>
      <c r="AV13" s="1" t="s">
        <v>21</v>
      </c>
      <c r="AW13" s="1" t="s">
        <v>21</v>
      </c>
      <c r="AX13" s="1" t="s">
        <v>20</v>
      </c>
      <c r="AY13" s="1" t="s">
        <v>20</v>
      </c>
      <c r="AZ13" s="1" t="s">
        <v>20</v>
      </c>
      <c r="BA13" s="1" t="s">
        <v>20</v>
      </c>
      <c r="BB13" s="1" t="s">
        <v>20</v>
      </c>
      <c r="BC13" s="1" t="s">
        <v>20</v>
      </c>
      <c r="BD13" s="1" t="s">
        <v>20</v>
      </c>
      <c r="BE13" s="1" t="s">
        <v>20</v>
      </c>
      <c r="BF13" s="1" t="s">
        <v>20</v>
      </c>
      <c r="BG13" s="1" t="s">
        <v>20</v>
      </c>
      <c r="BH13" s="1" t="s">
        <v>20</v>
      </c>
      <c r="BI13" s="1" t="s">
        <v>20</v>
      </c>
      <c r="BJ13" s="1" t="s">
        <v>20</v>
      </c>
      <c r="BK13" s="1" t="s">
        <v>20</v>
      </c>
      <c r="BL13" s="1" t="s">
        <v>20</v>
      </c>
      <c r="BM13" s="1" t="s">
        <v>20</v>
      </c>
      <c r="BN13" s="1" t="s">
        <v>20</v>
      </c>
      <c r="BO13" s="1" t="s">
        <v>20</v>
      </c>
      <c r="BP13" s="1" t="s">
        <v>20</v>
      </c>
      <c r="BQ13" s="1" t="s">
        <v>20</v>
      </c>
      <c r="BR13" s="1" t="s">
        <v>20</v>
      </c>
      <c r="BS13" s="1" t="s">
        <v>20</v>
      </c>
      <c r="BT13" s="1" t="s">
        <v>20</v>
      </c>
      <c r="BU13" s="1" t="s">
        <v>20</v>
      </c>
      <c r="BV13" s="1" t="s">
        <v>20</v>
      </c>
      <c r="BW13" s="1" t="s">
        <v>20</v>
      </c>
      <c r="BX13" s="1" t="s">
        <v>20</v>
      </c>
      <c r="BY13" s="1" t="s">
        <v>20</v>
      </c>
      <c r="BZ13" s="1" t="s">
        <v>20</v>
      </c>
      <c r="CA13" s="1" t="s">
        <v>20</v>
      </c>
      <c r="CB13" s="1" t="s">
        <v>20</v>
      </c>
      <c r="CC13" s="1" t="s">
        <v>20</v>
      </c>
      <c r="CD13" s="1" t="s">
        <v>20</v>
      </c>
      <c r="CE13" s="1" t="s">
        <v>20</v>
      </c>
      <c r="CF13" s="1" t="s">
        <v>20</v>
      </c>
      <c r="CG13" s="1" t="s">
        <v>20</v>
      </c>
      <c r="CH13" s="1" t="s">
        <v>20</v>
      </c>
      <c r="CI13" s="1" t="s">
        <v>20</v>
      </c>
      <c r="CJ13" s="1" t="s">
        <v>20</v>
      </c>
      <c r="CK13" s="1" t="s">
        <v>20</v>
      </c>
      <c r="CL13" s="1" t="s">
        <v>20</v>
      </c>
      <c r="CM13" s="1" t="s">
        <v>20</v>
      </c>
      <c r="CN13" s="1" t="s">
        <v>20</v>
      </c>
      <c r="CO13" s="1" t="s">
        <v>20</v>
      </c>
      <c r="CP13" s="71" t="s">
        <v>21</v>
      </c>
      <c r="CQ13" s="71" t="s">
        <v>21</v>
      </c>
      <c r="CR13" s="1" t="s">
        <v>20</v>
      </c>
      <c r="CS13" s="1" t="s">
        <v>20</v>
      </c>
      <c r="CT13" s="1" t="s">
        <v>21</v>
      </c>
      <c r="CU13" s="1" t="s">
        <v>20</v>
      </c>
      <c r="CV13" s="1" t="s">
        <v>20</v>
      </c>
      <c r="CW13" s="1" t="s">
        <v>20</v>
      </c>
      <c r="CX13" s="1" t="s">
        <v>20</v>
      </c>
      <c r="CY13" s="1" t="s">
        <v>20</v>
      </c>
      <c r="CZ13" s="1" t="s">
        <v>20</v>
      </c>
      <c r="DA13" s="71" t="s">
        <v>21</v>
      </c>
      <c r="DB13" s="71" t="s">
        <v>20</v>
      </c>
      <c r="DC13" s="1" t="s">
        <v>20</v>
      </c>
      <c r="DD13" s="1" t="s">
        <v>20</v>
      </c>
      <c r="DE13" s="1" t="s">
        <v>20</v>
      </c>
      <c r="DF13" s="1" t="s">
        <v>20</v>
      </c>
      <c r="DG13" s="1" t="s">
        <v>20</v>
      </c>
      <c r="DH13" s="1" t="s">
        <v>20</v>
      </c>
      <c r="DI13" s="1" t="s">
        <v>20</v>
      </c>
      <c r="DJ13" s="1" t="s">
        <v>20</v>
      </c>
      <c r="DK13" s="1" t="s">
        <v>20</v>
      </c>
      <c r="DL13" s="1" t="s">
        <v>20</v>
      </c>
      <c r="DM13" s="1" t="s">
        <v>20</v>
      </c>
      <c r="DN13" s="1" t="s">
        <v>20</v>
      </c>
      <c r="DO13" s="1" t="s">
        <v>21</v>
      </c>
      <c r="DP13" s="1" t="s">
        <v>20</v>
      </c>
      <c r="DQ13" s="1" t="s">
        <v>20</v>
      </c>
      <c r="DR13" s="1" t="s">
        <v>20</v>
      </c>
      <c r="DS13" s="1" t="s">
        <v>20</v>
      </c>
      <c r="DT13" s="1" t="s">
        <v>21</v>
      </c>
      <c r="DU13" s="1" t="s">
        <v>20</v>
      </c>
      <c r="DV13" s="1" t="s">
        <v>20</v>
      </c>
      <c r="DW13" s="1" t="s">
        <v>20</v>
      </c>
      <c r="DX13" s="1" t="s">
        <v>20</v>
      </c>
      <c r="DY13" s="1" t="s">
        <v>20</v>
      </c>
      <c r="DZ13" s="1" t="s">
        <v>20</v>
      </c>
      <c r="EA13" s="1" t="s">
        <v>20</v>
      </c>
      <c r="EB13" s="1" t="s">
        <v>20</v>
      </c>
      <c r="EC13" s="1"/>
    </row>
    <row r="14" spans="1:133" x14ac:dyDescent="0.25">
      <c r="A14" s="1" t="s">
        <v>12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21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  <c r="T14" s="1" t="s">
        <v>20</v>
      </c>
      <c r="U14" s="1" t="s">
        <v>20</v>
      </c>
      <c r="V14" t="s">
        <v>20</v>
      </c>
      <c r="W14" t="s">
        <v>20</v>
      </c>
      <c r="X14" s="1" t="s">
        <v>20</v>
      </c>
      <c r="Y14" s="1" t="s">
        <v>21</v>
      </c>
      <c r="Z14" s="1" t="s">
        <v>20</v>
      </c>
      <c r="AA14" s="1" t="s">
        <v>20</v>
      </c>
      <c r="AB14" s="1" t="s">
        <v>21</v>
      </c>
      <c r="AC14" s="1" t="s">
        <v>21</v>
      </c>
      <c r="AD14" s="1" t="s">
        <v>21</v>
      </c>
      <c r="AE14" s="1" t="s">
        <v>20</v>
      </c>
      <c r="AF14" s="1" t="s">
        <v>20</v>
      </c>
      <c r="AG14" s="1" t="s">
        <v>20</v>
      </c>
      <c r="AH14" s="1" t="s">
        <v>21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21</v>
      </c>
      <c r="AN14" s="1" t="s">
        <v>21</v>
      </c>
      <c r="AO14" s="1" t="s">
        <v>20</v>
      </c>
      <c r="AP14" s="1" t="s">
        <v>20</v>
      </c>
      <c r="AQ14" s="1" t="s">
        <v>21</v>
      </c>
      <c r="AR14" s="1" t="s">
        <v>20</v>
      </c>
      <c r="AS14" s="1" t="s">
        <v>20</v>
      </c>
      <c r="AT14" s="1" t="s">
        <v>21</v>
      </c>
      <c r="AU14" s="1" t="s">
        <v>20</v>
      </c>
      <c r="AV14" s="1" t="s">
        <v>21</v>
      </c>
      <c r="AW14" s="1" t="s">
        <v>20</v>
      </c>
      <c r="AX14" s="1" t="s">
        <v>20</v>
      </c>
      <c r="AY14" s="1" t="s">
        <v>20</v>
      </c>
      <c r="AZ14" s="1" t="s">
        <v>20</v>
      </c>
      <c r="BA14" s="1" t="s">
        <v>20</v>
      </c>
      <c r="BB14" s="1" t="s">
        <v>20</v>
      </c>
      <c r="BC14" s="1" t="s">
        <v>20</v>
      </c>
      <c r="BD14" s="1" t="s">
        <v>20</v>
      </c>
      <c r="BE14" s="1" t="s">
        <v>20</v>
      </c>
      <c r="BF14" s="1" t="s">
        <v>20</v>
      </c>
      <c r="BG14" s="1" t="s">
        <v>20</v>
      </c>
      <c r="BH14" s="1" t="s">
        <v>20</v>
      </c>
      <c r="BI14" s="1" t="s">
        <v>20</v>
      </c>
      <c r="BJ14" s="1" t="s">
        <v>20</v>
      </c>
      <c r="BK14" s="1" t="s">
        <v>20</v>
      </c>
      <c r="BL14" s="1" t="s">
        <v>20</v>
      </c>
      <c r="BM14" s="1" t="s">
        <v>20</v>
      </c>
      <c r="BN14" s="1" t="s">
        <v>20</v>
      </c>
      <c r="BO14" s="1" t="s">
        <v>20</v>
      </c>
      <c r="BP14" s="1" t="s">
        <v>20</v>
      </c>
      <c r="BQ14" s="1" t="s">
        <v>20</v>
      </c>
      <c r="BR14" s="1" t="s">
        <v>20</v>
      </c>
      <c r="BS14" s="1" t="s">
        <v>20</v>
      </c>
      <c r="BT14" s="1" t="s">
        <v>20</v>
      </c>
      <c r="BU14" s="1" t="s">
        <v>21</v>
      </c>
      <c r="BV14" s="1" t="s">
        <v>20</v>
      </c>
      <c r="BW14" s="1" t="s">
        <v>21</v>
      </c>
      <c r="BX14" s="1" t="s">
        <v>20</v>
      </c>
      <c r="BY14" s="1" t="s">
        <v>20</v>
      </c>
      <c r="BZ14" s="1" t="s">
        <v>21</v>
      </c>
      <c r="CA14" s="1" t="s">
        <v>20</v>
      </c>
      <c r="CB14" s="1" t="s">
        <v>20</v>
      </c>
      <c r="CC14" s="1" t="s">
        <v>20</v>
      </c>
      <c r="CD14" s="1" t="s">
        <v>20</v>
      </c>
      <c r="CE14" s="1" t="s">
        <v>20</v>
      </c>
      <c r="CF14" s="1" t="s">
        <v>20</v>
      </c>
      <c r="CG14" s="1" t="s">
        <v>20</v>
      </c>
      <c r="CH14" s="1" t="s">
        <v>20</v>
      </c>
      <c r="CI14" s="1" t="s">
        <v>20</v>
      </c>
      <c r="CJ14" s="1" t="s">
        <v>20</v>
      </c>
      <c r="CK14" s="1" t="s">
        <v>20</v>
      </c>
      <c r="CL14" s="1" t="s">
        <v>20</v>
      </c>
      <c r="CM14" s="1" t="s">
        <v>21</v>
      </c>
      <c r="CN14" s="1" t="s">
        <v>20</v>
      </c>
      <c r="CO14" s="1" t="s">
        <v>20</v>
      </c>
      <c r="CP14" s="71" t="s">
        <v>21</v>
      </c>
      <c r="CQ14" s="71" t="s">
        <v>21</v>
      </c>
      <c r="CR14" s="1" t="s">
        <v>21</v>
      </c>
      <c r="CS14" s="1" t="s">
        <v>20</v>
      </c>
      <c r="CT14" s="1" t="s">
        <v>20</v>
      </c>
      <c r="CU14" s="1" t="s">
        <v>20</v>
      </c>
      <c r="CV14" s="1" t="s">
        <v>20</v>
      </c>
      <c r="CW14" s="1" t="s">
        <v>20</v>
      </c>
      <c r="CX14" s="1" t="s">
        <v>20</v>
      </c>
      <c r="CY14" s="1" t="s">
        <v>20</v>
      </c>
      <c r="CZ14" s="1" t="s">
        <v>21</v>
      </c>
      <c r="DA14" s="71" t="s">
        <v>21</v>
      </c>
      <c r="DB14" s="71" t="s">
        <v>20</v>
      </c>
      <c r="DC14" s="1" t="s">
        <v>20</v>
      </c>
      <c r="DD14" s="1" t="s">
        <v>20</v>
      </c>
      <c r="DE14" s="1" t="s">
        <v>20</v>
      </c>
      <c r="DF14" s="1" t="s">
        <v>20</v>
      </c>
      <c r="DG14" s="1" t="s">
        <v>20</v>
      </c>
      <c r="DH14" s="1" t="s">
        <v>21</v>
      </c>
      <c r="DI14" s="1" t="s">
        <v>20</v>
      </c>
      <c r="DJ14" s="1" t="s">
        <v>20</v>
      </c>
      <c r="DK14" s="1" t="s">
        <v>20</v>
      </c>
      <c r="DL14" s="1" t="s">
        <v>21</v>
      </c>
      <c r="DM14" s="1" t="s">
        <v>20</v>
      </c>
      <c r="DN14" s="1" t="s">
        <v>20</v>
      </c>
      <c r="DO14" s="1" t="s">
        <v>21</v>
      </c>
      <c r="DP14" s="1" t="s">
        <v>20</v>
      </c>
      <c r="DQ14" s="1" t="s">
        <v>20</v>
      </c>
      <c r="DR14" s="1" t="s">
        <v>20</v>
      </c>
      <c r="DS14" s="1" t="s">
        <v>21</v>
      </c>
      <c r="DT14" s="1" t="s">
        <v>20</v>
      </c>
      <c r="DU14" s="1" t="s">
        <v>20</v>
      </c>
      <c r="DV14" s="1" t="s">
        <v>20</v>
      </c>
      <c r="DW14" s="1" t="s">
        <v>21</v>
      </c>
      <c r="DX14" s="1" t="s">
        <v>20</v>
      </c>
      <c r="DY14" s="1" t="s">
        <v>20</v>
      </c>
      <c r="DZ14" s="1" t="s">
        <v>20</v>
      </c>
      <c r="EA14" s="1" t="s">
        <v>20</v>
      </c>
      <c r="EB14" s="1" t="s">
        <v>20</v>
      </c>
      <c r="EC14" s="1"/>
    </row>
    <row r="15" spans="1:133" x14ac:dyDescent="0.25">
      <c r="A15" s="1" t="s">
        <v>13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21</v>
      </c>
      <c r="S15" t="s">
        <v>20</v>
      </c>
      <c r="T15" s="1" t="s">
        <v>20</v>
      </c>
      <c r="U15" s="1" t="s">
        <v>20</v>
      </c>
      <c r="V15" t="s">
        <v>20</v>
      </c>
      <c r="W15" t="s">
        <v>20</v>
      </c>
      <c r="X15" s="1" t="s">
        <v>20</v>
      </c>
      <c r="Y15" s="1" t="s">
        <v>20</v>
      </c>
      <c r="Z15" s="1" t="s">
        <v>20</v>
      </c>
      <c r="AA15" s="1" t="s">
        <v>20</v>
      </c>
      <c r="AB15" s="1" t="s">
        <v>20</v>
      </c>
      <c r="AC15" s="1" t="s">
        <v>20</v>
      </c>
      <c r="AD15" s="1" t="s">
        <v>21</v>
      </c>
      <c r="AE15" s="1" t="s">
        <v>20</v>
      </c>
      <c r="AF15" s="1" t="s">
        <v>21</v>
      </c>
      <c r="AG15" s="1" t="s">
        <v>20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21</v>
      </c>
      <c r="AM15" s="1" t="s">
        <v>21</v>
      </c>
      <c r="AN15" s="1" t="s">
        <v>20</v>
      </c>
      <c r="AO15" s="1" t="s">
        <v>20</v>
      </c>
      <c r="AP15" s="1" t="s">
        <v>20</v>
      </c>
      <c r="AQ15" s="1" t="s">
        <v>20</v>
      </c>
      <c r="AR15" s="1" t="s">
        <v>20</v>
      </c>
      <c r="AS15" s="1" t="s">
        <v>21</v>
      </c>
      <c r="AT15" s="1" t="s">
        <v>21</v>
      </c>
      <c r="AU15" s="1" t="s">
        <v>20</v>
      </c>
      <c r="AV15" s="1" t="s">
        <v>20</v>
      </c>
      <c r="AW15" s="1" t="s">
        <v>20</v>
      </c>
      <c r="AX15" s="1" t="s">
        <v>20</v>
      </c>
      <c r="AY15" s="1" t="s">
        <v>21</v>
      </c>
      <c r="AZ15" s="1" t="s">
        <v>20</v>
      </c>
      <c r="BA15" s="1" t="s">
        <v>20</v>
      </c>
      <c r="BB15" s="1" t="s">
        <v>20</v>
      </c>
      <c r="BC15" s="1" t="s">
        <v>20</v>
      </c>
      <c r="BD15" s="1" t="s">
        <v>20</v>
      </c>
      <c r="BE15" s="1" t="s">
        <v>20</v>
      </c>
      <c r="BF15" s="1" t="s">
        <v>20</v>
      </c>
      <c r="BG15" s="1" t="s">
        <v>20</v>
      </c>
      <c r="BH15" s="1" t="s">
        <v>20</v>
      </c>
      <c r="BI15" s="1" t="s">
        <v>20</v>
      </c>
      <c r="BJ15" s="1" t="s">
        <v>20</v>
      </c>
      <c r="BK15" s="1" t="s">
        <v>20</v>
      </c>
      <c r="BL15" s="1" t="s">
        <v>20</v>
      </c>
      <c r="BM15" s="1" t="s">
        <v>20</v>
      </c>
      <c r="BN15" s="1" t="s">
        <v>21</v>
      </c>
      <c r="BO15" s="1" t="s">
        <v>20</v>
      </c>
      <c r="BP15" s="1" t="s">
        <v>20</v>
      </c>
      <c r="BQ15" s="1" t="s">
        <v>20</v>
      </c>
      <c r="BR15" s="1" t="s">
        <v>20</v>
      </c>
      <c r="BS15" s="1" t="s">
        <v>21</v>
      </c>
      <c r="BT15" s="1" t="s">
        <v>20</v>
      </c>
      <c r="BU15" s="1" t="s">
        <v>20</v>
      </c>
      <c r="BV15" s="1" t="s">
        <v>21</v>
      </c>
      <c r="BW15" s="1" t="s">
        <v>21</v>
      </c>
      <c r="BX15" s="1" t="s">
        <v>20</v>
      </c>
      <c r="BY15" s="1" t="s">
        <v>21</v>
      </c>
      <c r="BZ15" s="1" t="s">
        <v>20</v>
      </c>
      <c r="CA15" s="1" t="s">
        <v>20</v>
      </c>
      <c r="CB15" s="1" t="s">
        <v>20</v>
      </c>
      <c r="CC15" s="1" t="s">
        <v>20</v>
      </c>
      <c r="CD15" s="1" t="s">
        <v>20</v>
      </c>
      <c r="CE15" s="1" t="s">
        <v>21</v>
      </c>
      <c r="CF15" s="1" t="s">
        <v>20</v>
      </c>
      <c r="CG15" s="1" t="s">
        <v>20</v>
      </c>
      <c r="CH15" s="1" t="s">
        <v>20</v>
      </c>
      <c r="CI15" s="1" t="s">
        <v>20</v>
      </c>
      <c r="CJ15" s="1" t="s">
        <v>21</v>
      </c>
      <c r="CK15" s="1" t="s">
        <v>20</v>
      </c>
      <c r="CL15" s="1" t="s">
        <v>20</v>
      </c>
      <c r="CM15" s="1" t="s">
        <v>20</v>
      </c>
      <c r="CN15" s="1" t="s">
        <v>21</v>
      </c>
      <c r="CO15" s="1" t="s">
        <v>20</v>
      </c>
      <c r="CP15" s="71" t="s">
        <v>21</v>
      </c>
      <c r="CQ15" s="71" t="s">
        <v>20</v>
      </c>
      <c r="CR15" s="1" t="s">
        <v>20</v>
      </c>
      <c r="CS15" s="1" t="s">
        <v>20</v>
      </c>
      <c r="CT15" s="1" t="s">
        <v>20</v>
      </c>
      <c r="CU15" s="1" t="s">
        <v>20</v>
      </c>
      <c r="CV15" s="1" t="s">
        <v>20</v>
      </c>
      <c r="CW15" s="1" t="s">
        <v>20</v>
      </c>
      <c r="CX15" s="1" t="s">
        <v>20</v>
      </c>
      <c r="CY15" s="1" t="s">
        <v>20</v>
      </c>
      <c r="CZ15" s="1" t="s">
        <v>20</v>
      </c>
      <c r="DA15" s="71" t="s">
        <v>21</v>
      </c>
      <c r="DB15" s="71" t="s">
        <v>20</v>
      </c>
      <c r="DC15" s="1" t="s">
        <v>21</v>
      </c>
      <c r="DD15" s="1" t="s">
        <v>20</v>
      </c>
      <c r="DE15" s="1" t="s">
        <v>20</v>
      </c>
      <c r="DF15" s="1" t="s">
        <v>20</v>
      </c>
      <c r="DG15" s="1" t="s">
        <v>20</v>
      </c>
      <c r="DH15" s="1" t="s">
        <v>21</v>
      </c>
      <c r="DI15" s="1" t="s">
        <v>20</v>
      </c>
      <c r="DJ15" s="1" t="s">
        <v>20</v>
      </c>
      <c r="DK15" s="1" t="s">
        <v>20</v>
      </c>
      <c r="DL15" s="1" t="s">
        <v>20</v>
      </c>
      <c r="DM15" s="1" t="s">
        <v>20</v>
      </c>
      <c r="DN15" s="1" t="s">
        <v>21</v>
      </c>
      <c r="DO15" s="1" t="s">
        <v>20</v>
      </c>
      <c r="DP15" s="1" t="s">
        <v>20</v>
      </c>
      <c r="DQ15" s="1" t="s">
        <v>21</v>
      </c>
      <c r="DR15" s="1" t="s">
        <v>21</v>
      </c>
      <c r="DS15" s="1" t="s">
        <v>20</v>
      </c>
      <c r="DT15" s="1" t="s">
        <v>21</v>
      </c>
      <c r="DU15" s="1" t="s">
        <v>21</v>
      </c>
      <c r="DV15" s="1" t="s">
        <v>21</v>
      </c>
      <c r="DW15" s="1" t="s">
        <v>21</v>
      </c>
      <c r="DX15" s="1" t="s">
        <v>21</v>
      </c>
      <c r="DY15" s="1" t="s">
        <v>21</v>
      </c>
      <c r="DZ15" s="1" t="s">
        <v>20</v>
      </c>
      <c r="EA15" s="1" t="s">
        <v>21</v>
      </c>
      <c r="EB15" s="1" t="s">
        <v>20</v>
      </c>
      <c r="EC15" s="1"/>
    </row>
    <row r="16" spans="1:133" x14ac:dyDescent="0.25">
      <c r="A16" s="1" t="s">
        <v>14</v>
      </c>
      <c r="B16" t="s">
        <v>21</v>
      </c>
      <c r="C16" t="s">
        <v>21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21</v>
      </c>
      <c r="S16" t="s">
        <v>20</v>
      </c>
      <c r="T16" s="1" t="s">
        <v>21</v>
      </c>
      <c r="U16" s="1" t="s">
        <v>21</v>
      </c>
      <c r="V16" t="s">
        <v>21</v>
      </c>
      <c r="W16" t="s">
        <v>20</v>
      </c>
      <c r="X16" s="1" t="s">
        <v>21</v>
      </c>
      <c r="Y16" s="1" t="s">
        <v>21</v>
      </c>
      <c r="Z16" s="1" t="s">
        <v>21</v>
      </c>
      <c r="AA16" s="1" t="s">
        <v>21</v>
      </c>
      <c r="AB16" s="1" t="s">
        <v>21</v>
      </c>
      <c r="AC16" s="1" t="s">
        <v>21</v>
      </c>
      <c r="AD16" s="1" t="s">
        <v>21</v>
      </c>
      <c r="AE16" s="1" t="s">
        <v>20</v>
      </c>
      <c r="AF16" s="1" t="s">
        <v>20</v>
      </c>
      <c r="AG16" s="1" t="s">
        <v>20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21</v>
      </c>
      <c r="AM16" s="1" t="s">
        <v>20</v>
      </c>
      <c r="AN16" s="1" t="s">
        <v>20</v>
      </c>
      <c r="AO16" s="1" t="s">
        <v>20</v>
      </c>
      <c r="AP16" s="1" t="s">
        <v>20</v>
      </c>
      <c r="AQ16" s="1" t="s">
        <v>20</v>
      </c>
      <c r="AR16" s="1" t="s">
        <v>20</v>
      </c>
      <c r="AS16" s="1" t="s">
        <v>20</v>
      </c>
      <c r="AT16" s="1" t="s">
        <v>20</v>
      </c>
      <c r="AU16" s="1" t="s">
        <v>20</v>
      </c>
      <c r="AV16" s="1" t="s">
        <v>20</v>
      </c>
      <c r="AW16" s="1" t="s">
        <v>20</v>
      </c>
      <c r="AX16" s="1" t="s">
        <v>20</v>
      </c>
      <c r="AY16" s="1" t="s">
        <v>20</v>
      </c>
      <c r="AZ16" s="1" t="s">
        <v>20</v>
      </c>
      <c r="BA16" s="1" t="s">
        <v>20</v>
      </c>
      <c r="BB16" s="1" t="s">
        <v>20</v>
      </c>
      <c r="BC16" s="1" t="s">
        <v>20</v>
      </c>
      <c r="BD16" s="1" t="s">
        <v>20</v>
      </c>
      <c r="BE16" s="1" t="s">
        <v>20</v>
      </c>
      <c r="BF16" s="1" t="s">
        <v>20</v>
      </c>
      <c r="BG16" s="1" t="s">
        <v>20</v>
      </c>
      <c r="BH16" s="1" t="s">
        <v>20</v>
      </c>
      <c r="BI16" s="1" t="s">
        <v>20</v>
      </c>
      <c r="BJ16" s="1" t="s">
        <v>20</v>
      </c>
      <c r="BK16" s="1" t="s">
        <v>20</v>
      </c>
      <c r="BL16" s="1" t="s">
        <v>20</v>
      </c>
      <c r="BM16" s="1" t="s">
        <v>20</v>
      </c>
      <c r="BN16" s="1" t="s">
        <v>20</v>
      </c>
      <c r="BO16" s="1" t="s">
        <v>20</v>
      </c>
      <c r="BP16" s="1" t="s">
        <v>20</v>
      </c>
      <c r="BQ16" s="1" t="s">
        <v>20</v>
      </c>
      <c r="BR16" s="1" t="s">
        <v>20</v>
      </c>
      <c r="BS16" s="1" t="s">
        <v>20</v>
      </c>
      <c r="BT16" s="1" t="s">
        <v>20</v>
      </c>
      <c r="BU16" s="1" t="s">
        <v>20</v>
      </c>
      <c r="BV16" s="1" t="s">
        <v>20</v>
      </c>
      <c r="BW16" s="1" t="s">
        <v>20</v>
      </c>
      <c r="BX16" s="1" t="s">
        <v>20</v>
      </c>
      <c r="BY16" s="1" t="s">
        <v>20</v>
      </c>
      <c r="BZ16" s="1" t="s">
        <v>20</v>
      </c>
      <c r="CA16" s="1" t="s">
        <v>20</v>
      </c>
      <c r="CB16" s="1" t="s">
        <v>20</v>
      </c>
      <c r="CC16" s="1" t="s">
        <v>21</v>
      </c>
      <c r="CD16" s="1" t="s">
        <v>20</v>
      </c>
      <c r="CE16" s="1" t="s">
        <v>20</v>
      </c>
      <c r="CF16" s="1" t="s">
        <v>20</v>
      </c>
      <c r="CG16" s="1" t="s">
        <v>20</v>
      </c>
      <c r="CH16" s="1" t="s">
        <v>20</v>
      </c>
      <c r="CI16" s="1" t="s">
        <v>20</v>
      </c>
      <c r="CJ16" s="1" t="s">
        <v>20</v>
      </c>
      <c r="CK16" s="1" t="s">
        <v>20</v>
      </c>
      <c r="CL16" s="1" t="s">
        <v>20</v>
      </c>
      <c r="CM16" s="1" t="s">
        <v>21</v>
      </c>
      <c r="CN16" s="1" t="s">
        <v>20</v>
      </c>
      <c r="CO16" s="1" t="s">
        <v>20</v>
      </c>
      <c r="CP16" s="71" t="s">
        <v>20</v>
      </c>
      <c r="CQ16" s="71" t="s">
        <v>20</v>
      </c>
      <c r="CR16" s="1" t="s">
        <v>20</v>
      </c>
      <c r="CS16" s="1" t="s">
        <v>20</v>
      </c>
      <c r="CT16" s="1" t="s">
        <v>20</v>
      </c>
      <c r="CU16" s="1" t="s">
        <v>20</v>
      </c>
      <c r="CV16" s="1" t="s">
        <v>20</v>
      </c>
      <c r="CW16" s="1" t="s">
        <v>20</v>
      </c>
      <c r="CX16" s="1" t="s">
        <v>20</v>
      </c>
      <c r="CY16" s="1" t="s">
        <v>20</v>
      </c>
      <c r="CZ16" s="1" t="s">
        <v>20</v>
      </c>
      <c r="DA16" s="71" t="s">
        <v>21</v>
      </c>
      <c r="DB16" s="71" t="s">
        <v>20</v>
      </c>
      <c r="DC16" s="1" t="s">
        <v>20</v>
      </c>
      <c r="DD16" s="1" t="s">
        <v>20</v>
      </c>
      <c r="DE16" s="1" t="s">
        <v>20</v>
      </c>
      <c r="DF16" s="1" t="s">
        <v>20</v>
      </c>
      <c r="DG16" s="1" t="s">
        <v>20</v>
      </c>
      <c r="DH16" s="1" t="s">
        <v>20</v>
      </c>
      <c r="DI16" s="1" t="s">
        <v>20</v>
      </c>
      <c r="DJ16" s="1" t="s">
        <v>20</v>
      </c>
      <c r="DK16" s="1" t="s">
        <v>20</v>
      </c>
      <c r="DL16" s="1" t="s">
        <v>20</v>
      </c>
      <c r="DM16" s="1" t="s">
        <v>20</v>
      </c>
      <c r="DN16" s="1" t="s">
        <v>21</v>
      </c>
      <c r="DO16" s="1" t="s">
        <v>20</v>
      </c>
      <c r="DP16" s="1" t="s">
        <v>20</v>
      </c>
      <c r="DQ16" s="1" t="s">
        <v>20</v>
      </c>
      <c r="DR16" s="1" t="s">
        <v>20</v>
      </c>
      <c r="DS16" s="1" t="s">
        <v>20</v>
      </c>
      <c r="DT16" s="1" t="s">
        <v>20</v>
      </c>
      <c r="DU16" s="1" t="s">
        <v>20</v>
      </c>
      <c r="DV16" s="1" t="s">
        <v>21</v>
      </c>
      <c r="DW16" s="1" t="s">
        <v>20</v>
      </c>
      <c r="DX16" s="1" t="s">
        <v>20</v>
      </c>
      <c r="DY16" s="1" t="s">
        <v>20</v>
      </c>
      <c r="DZ16" s="1" t="s">
        <v>20</v>
      </c>
      <c r="EA16" s="1" t="s">
        <v>21</v>
      </c>
      <c r="EB16" s="1" t="s">
        <v>20</v>
      </c>
      <c r="EC16" s="1"/>
    </row>
    <row r="17" spans="1:133" x14ac:dyDescent="0.25">
      <c r="A17" s="1" t="s">
        <v>15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s="1" t="s">
        <v>20</v>
      </c>
      <c r="U17" s="1" t="s">
        <v>20</v>
      </c>
      <c r="V17" t="s">
        <v>20</v>
      </c>
      <c r="W17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" t="s">
        <v>20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 t="s">
        <v>20</v>
      </c>
      <c r="AP17" s="1" t="s">
        <v>20</v>
      </c>
      <c r="AQ17" s="1" t="s">
        <v>20</v>
      </c>
      <c r="AR17" s="1" t="s">
        <v>20</v>
      </c>
      <c r="AS17" s="1" t="s">
        <v>20</v>
      </c>
      <c r="AT17" s="1" t="s">
        <v>20</v>
      </c>
      <c r="AU17" s="1" t="s">
        <v>20</v>
      </c>
      <c r="AV17" s="1" t="s">
        <v>20</v>
      </c>
      <c r="AW17" s="1" t="s">
        <v>20</v>
      </c>
      <c r="AX17" s="1" t="s">
        <v>20</v>
      </c>
      <c r="AY17" s="1" t="s">
        <v>20</v>
      </c>
      <c r="AZ17" s="1" t="s">
        <v>20</v>
      </c>
      <c r="BA17" s="1" t="s">
        <v>20</v>
      </c>
      <c r="BB17" s="1" t="s">
        <v>20</v>
      </c>
      <c r="BC17" s="1" t="s">
        <v>20</v>
      </c>
      <c r="BD17" s="1" t="s">
        <v>20</v>
      </c>
      <c r="BE17" s="1" t="s">
        <v>20</v>
      </c>
      <c r="BF17" s="1" t="s">
        <v>20</v>
      </c>
      <c r="BG17" s="1" t="s">
        <v>20</v>
      </c>
      <c r="BH17" s="1" t="s">
        <v>20</v>
      </c>
      <c r="BI17" s="1" t="s">
        <v>20</v>
      </c>
      <c r="BJ17" s="1" t="s">
        <v>20</v>
      </c>
      <c r="BK17" s="1" t="s">
        <v>20</v>
      </c>
      <c r="BL17" s="1" t="s">
        <v>20</v>
      </c>
      <c r="BM17" s="1" t="s">
        <v>20</v>
      </c>
      <c r="BN17" s="1" t="s">
        <v>20</v>
      </c>
      <c r="BO17" s="1" t="s">
        <v>20</v>
      </c>
      <c r="BP17" s="1" t="s">
        <v>20</v>
      </c>
      <c r="BQ17" s="1" t="s">
        <v>20</v>
      </c>
      <c r="BR17" s="1" t="s">
        <v>20</v>
      </c>
      <c r="BS17" s="1" t="s">
        <v>20</v>
      </c>
      <c r="BT17" s="1" t="s">
        <v>20</v>
      </c>
      <c r="BU17" s="1" t="s">
        <v>20</v>
      </c>
      <c r="BV17" s="1" t="s">
        <v>20</v>
      </c>
      <c r="BW17" s="1" t="s">
        <v>20</v>
      </c>
      <c r="BX17" s="1" t="s">
        <v>20</v>
      </c>
      <c r="BY17" s="1" t="s">
        <v>20</v>
      </c>
      <c r="BZ17" s="1" t="s">
        <v>20</v>
      </c>
      <c r="CA17" s="1" t="s">
        <v>20</v>
      </c>
      <c r="CB17" s="1" t="s">
        <v>20</v>
      </c>
      <c r="CC17" s="1" t="s">
        <v>20</v>
      </c>
      <c r="CD17" s="1" t="s">
        <v>20</v>
      </c>
      <c r="CE17" s="1" t="s">
        <v>20</v>
      </c>
      <c r="CF17" s="1" t="s">
        <v>20</v>
      </c>
      <c r="CG17" s="1" t="s">
        <v>21</v>
      </c>
      <c r="CH17" s="1" t="s">
        <v>21</v>
      </c>
      <c r="CI17" s="1" t="s">
        <v>21</v>
      </c>
      <c r="CJ17" s="1" t="s">
        <v>21</v>
      </c>
      <c r="CK17" s="1" t="s">
        <v>20</v>
      </c>
      <c r="CL17" s="1" t="s">
        <v>21</v>
      </c>
      <c r="CM17" s="1" t="s">
        <v>21</v>
      </c>
      <c r="CN17" s="1" t="s">
        <v>21</v>
      </c>
      <c r="CO17" s="1" t="s">
        <v>21</v>
      </c>
      <c r="CP17" s="71" t="s">
        <v>21</v>
      </c>
      <c r="CQ17" s="71" t="s">
        <v>21</v>
      </c>
      <c r="CR17" s="1" t="s">
        <v>20</v>
      </c>
      <c r="CS17" s="1" t="s">
        <v>20</v>
      </c>
      <c r="CT17" s="1" t="s">
        <v>20</v>
      </c>
      <c r="CU17" s="1" t="s">
        <v>20</v>
      </c>
      <c r="CV17" s="1" t="s">
        <v>20</v>
      </c>
      <c r="CW17" s="1" t="s">
        <v>20</v>
      </c>
      <c r="CX17" s="1" t="s">
        <v>21</v>
      </c>
      <c r="CY17" s="1" t="s">
        <v>21</v>
      </c>
      <c r="CZ17" s="1" t="s">
        <v>21</v>
      </c>
      <c r="DA17" s="71" t="s">
        <v>21</v>
      </c>
      <c r="DB17" s="71" t="s">
        <v>21</v>
      </c>
      <c r="DC17" s="1" t="s">
        <v>21</v>
      </c>
      <c r="DD17" s="1" t="s">
        <v>21</v>
      </c>
      <c r="DE17" s="1" t="s">
        <v>20</v>
      </c>
      <c r="DF17" s="1" t="s">
        <v>21</v>
      </c>
      <c r="DG17" s="1" t="s">
        <v>21</v>
      </c>
      <c r="DH17" s="1" t="s">
        <v>21</v>
      </c>
      <c r="DI17" s="1" t="s">
        <v>21</v>
      </c>
      <c r="DJ17" s="1" t="s">
        <v>21</v>
      </c>
      <c r="DK17" s="1" t="s">
        <v>21</v>
      </c>
      <c r="DL17" s="1" t="s">
        <v>21</v>
      </c>
      <c r="DM17" s="1" t="s">
        <v>21</v>
      </c>
      <c r="DN17" s="1" t="s">
        <v>21</v>
      </c>
      <c r="DO17" s="1" t="s">
        <v>21</v>
      </c>
      <c r="DP17" s="1" t="s">
        <v>21</v>
      </c>
      <c r="DQ17" s="1" t="s">
        <v>21</v>
      </c>
      <c r="DR17" s="1" t="s">
        <v>20</v>
      </c>
      <c r="DS17" s="1" t="s">
        <v>21</v>
      </c>
      <c r="DT17" s="1" t="s">
        <v>21</v>
      </c>
      <c r="DU17" s="1" t="s">
        <v>21</v>
      </c>
      <c r="DV17" s="1" t="s">
        <v>21</v>
      </c>
      <c r="DW17" s="1" t="s">
        <v>21</v>
      </c>
      <c r="DX17" s="1" t="s">
        <v>21</v>
      </c>
      <c r="DY17" s="1" t="s">
        <v>21</v>
      </c>
      <c r="DZ17" s="1" t="s">
        <v>21</v>
      </c>
      <c r="EA17" s="1" t="s">
        <v>21</v>
      </c>
      <c r="EB17" s="1" t="s">
        <v>21</v>
      </c>
      <c r="EC17" s="1"/>
    </row>
    <row r="18" spans="1:133" x14ac:dyDescent="0.25">
      <c r="A18" s="1" t="s">
        <v>16</v>
      </c>
      <c r="B18" t="s">
        <v>21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21</v>
      </c>
      <c r="S18" t="s">
        <v>20</v>
      </c>
      <c r="T18" s="1" t="s">
        <v>21</v>
      </c>
      <c r="U18" s="1" t="s">
        <v>20</v>
      </c>
      <c r="V18" t="s">
        <v>21</v>
      </c>
      <c r="W18" t="s">
        <v>20</v>
      </c>
      <c r="X18" s="1" t="s">
        <v>20</v>
      </c>
      <c r="Y18" s="1" t="s">
        <v>21</v>
      </c>
      <c r="Z18" s="1" t="s">
        <v>21</v>
      </c>
      <c r="AA18" s="1" t="s">
        <v>20</v>
      </c>
      <c r="AB18" s="1" t="s">
        <v>20</v>
      </c>
      <c r="AC18" s="1" t="s">
        <v>21</v>
      </c>
      <c r="AD18" s="1" t="s">
        <v>21</v>
      </c>
      <c r="AE18" s="1" t="s">
        <v>20</v>
      </c>
      <c r="AF18" s="1" t="s">
        <v>21</v>
      </c>
      <c r="AG18" s="1" t="s">
        <v>20</v>
      </c>
      <c r="AH18" s="1" t="s">
        <v>21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21</v>
      </c>
      <c r="AN18" s="1" t="s">
        <v>20</v>
      </c>
      <c r="AO18" s="1" t="s">
        <v>20</v>
      </c>
      <c r="AP18" s="1" t="s">
        <v>20</v>
      </c>
      <c r="AQ18" s="1" t="s">
        <v>20</v>
      </c>
      <c r="AR18" s="1" t="s">
        <v>20</v>
      </c>
      <c r="AS18" s="1" t="s">
        <v>20</v>
      </c>
      <c r="AT18" s="1" t="s">
        <v>21</v>
      </c>
      <c r="AU18" s="1" t="s">
        <v>20</v>
      </c>
      <c r="AV18" s="1" t="s">
        <v>21</v>
      </c>
      <c r="AW18" s="1" t="s">
        <v>21</v>
      </c>
      <c r="AX18" s="1" t="s">
        <v>21</v>
      </c>
      <c r="AY18" s="1" t="s">
        <v>20</v>
      </c>
      <c r="AZ18" s="1" t="s">
        <v>20</v>
      </c>
      <c r="BA18" s="1" t="s">
        <v>20</v>
      </c>
      <c r="BB18" s="1" t="s">
        <v>20</v>
      </c>
      <c r="BC18" s="1" t="s">
        <v>20</v>
      </c>
      <c r="BD18" s="1" t="s">
        <v>20</v>
      </c>
      <c r="BE18" s="1" t="s">
        <v>20</v>
      </c>
      <c r="BF18" s="1" t="s">
        <v>20</v>
      </c>
      <c r="BG18" s="1" t="s">
        <v>20</v>
      </c>
      <c r="BH18" s="1" t="s">
        <v>20</v>
      </c>
      <c r="BI18" s="1" t="s">
        <v>21</v>
      </c>
      <c r="BJ18" s="1" t="s">
        <v>20</v>
      </c>
      <c r="BK18" s="1" t="s">
        <v>20</v>
      </c>
      <c r="BL18" s="1" t="s">
        <v>21</v>
      </c>
      <c r="BM18" s="1" t="s">
        <v>21</v>
      </c>
      <c r="BN18" s="1" t="s">
        <v>21</v>
      </c>
      <c r="BO18" s="1" t="s">
        <v>21</v>
      </c>
      <c r="BP18" s="1" t="s">
        <v>21</v>
      </c>
      <c r="BQ18" s="1" t="s">
        <v>20</v>
      </c>
      <c r="BR18" s="1" t="s">
        <v>20</v>
      </c>
      <c r="BS18" s="1" t="s">
        <v>20</v>
      </c>
      <c r="BT18" s="1" t="s">
        <v>21</v>
      </c>
      <c r="BU18" s="1" t="s">
        <v>20</v>
      </c>
      <c r="BV18" s="1" t="s">
        <v>21</v>
      </c>
      <c r="BW18" s="1" t="s">
        <v>21</v>
      </c>
      <c r="BX18" s="1" t="s">
        <v>20</v>
      </c>
      <c r="BY18" s="1" t="s">
        <v>21</v>
      </c>
      <c r="BZ18" s="1" t="s">
        <v>21</v>
      </c>
      <c r="CA18" s="1" t="s">
        <v>20</v>
      </c>
      <c r="CB18" s="1" t="s">
        <v>20</v>
      </c>
      <c r="CC18" s="1" t="s">
        <v>21</v>
      </c>
      <c r="CD18" s="1" t="s">
        <v>20</v>
      </c>
      <c r="CE18" s="1" t="s">
        <v>20</v>
      </c>
      <c r="CF18" s="1" t="s">
        <v>20</v>
      </c>
      <c r="CG18" s="1" t="s">
        <v>20</v>
      </c>
      <c r="CH18" s="1" t="s">
        <v>20</v>
      </c>
      <c r="CI18" s="1" t="s">
        <v>21</v>
      </c>
      <c r="CJ18" s="1" t="s">
        <v>20</v>
      </c>
      <c r="CK18" s="1" t="s">
        <v>20</v>
      </c>
      <c r="CL18" s="1" t="s">
        <v>21</v>
      </c>
      <c r="CM18" s="1" t="s">
        <v>21</v>
      </c>
      <c r="CN18" s="1" t="s">
        <v>20</v>
      </c>
      <c r="CO18" s="1" t="s">
        <v>20</v>
      </c>
      <c r="CP18" s="71" t="s">
        <v>21</v>
      </c>
      <c r="CQ18" s="71" t="s">
        <v>21</v>
      </c>
      <c r="CR18" s="1" t="s">
        <v>21</v>
      </c>
      <c r="CS18" s="1" t="s">
        <v>21</v>
      </c>
      <c r="CT18" s="1" t="s">
        <v>20</v>
      </c>
      <c r="CU18" s="1" t="s">
        <v>20</v>
      </c>
      <c r="CV18" s="1" t="s">
        <v>20</v>
      </c>
      <c r="CW18" s="1" t="s">
        <v>21</v>
      </c>
      <c r="CX18" s="1" t="s">
        <v>21</v>
      </c>
      <c r="CY18" s="1" t="s">
        <v>20</v>
      </c>
      <c r="CZ18" s="1" t="s">
        <v>20</v>
      </c>
      <c r="DA18" s="71" t="s">
        <v>21</v>
      </c>
      <c r="DB18" s="71" t="s">
        <v>21</v>
      </c>
      <c r="DC18" s="1" t="s">
        <v>20</v>
      </c>
      <c r="DD18" s="1" t="s">
        <v>20</v>
      </c>
      <c r="DE18" s="1" t="s">
        <v>20</v>
      </c>
      <c r="DF18" s="1" t="s">
        <v>20</v>
      </c>
      <c r="DG18" s="1" t="s">
        <v>20</v>
      </c>
      <c r="DH18" s="1" t="s">
        <v>20</v>
      </c>
      <c r="DI18" s="1" t="s">
        <v>20</v>
      </c>
      <c r="DJ18" s="1" t="s">
        <v>20</v>
      </c>
      <c r="DK18" s="1" t="s">
        <v>20</v>
      </c>
      <c r="DL18" s="1" t="s">
        <v>20</v>
      </c>
      <c r="DM18" s="1" t="s">
        <v>20</v>
      </c>
      <c r="DN18" s="1" t="s">
        <v>20</v>
      </c>
      <c r="DO18" s="1" t="s">
        <v>21</v>
      </c>
      <c r="DP18" s="1" t="s">
        <v>20</v>
      </c>
      <c r="DQ18" s="1" t="s">
        <v>21</v>
      </c>
      <c r="DR18" s="1" t="s">
        <v>21</v>
      </c>
      <c r="DS18" s="1" t="s">
        <v>21</v>
      </c>
      <c r="DT18" s="1" t="s">
        <v>21</v>
      </c>
      <c r="DU18" s="1" t="s">
        <v>21</v>
      </c>
      <c r="DV18" s="1" t="s">
        <v>21</v>
      </c>
      <c r="DW18" s="1" t="s">
        <v>20</v>
      </c>
      <c r="DX18" s="1" t="s">
        <v>21</v>
      </c>
      <c r="DY18" s="1" t="s">
        <v>21</v>
      </c>
      <c r="DZ18" s="1" t="s">
        <v>20</v>
      </c>
      <c r="EA18" s="1" t="s">
        <v>21</v>
      </c>
      <c r="EB18" s="1" t="s">
        <v>20</v>
      </c>
      <c r="EC18" s="1"/>
    </row>
  </sheetData>
  <mergeCells count="4">
    <mergeCell ref="CP1:CQ1"/>
    <mergeCell ref="DA1:DB1"/>
    <mergeCell ref="CP2:CQ2"/>
    <mergeCell ref="DA2:D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AvaliaçãoWellington</vt:lpstr>
      <vt:lpstr>AvaliaçãoReenye</vt:lpstr>
      <vt:lpstr>AvaliaçãoRafael</vt:lpstr>
      <vt:lpstr>NOTAS-FINAIS-PROJETOS</vt:lpstr>
      <vt:lpstr>FREQ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2021-01-05T10:59:13Z</dcterms:created>
  <dcterms:modified xsi:type="dcterms:W3CDTF">2021-07-07T14:35:29Z</dcterms:modified>
</cp:coreProperties>
</file>