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465" windowWidth="28800" windowHeight="16440" tabRatio="643" firstSheet="4" activeTab="11"/>
  </bookViews>
  <sheets>
    <sheet name="Глиомы" sheetId="1" r:id="rId1"/>
    <sheet name="Лист1" sheetId="2" r:id="rId2"/>
    <sheet name="пробуждение" sheetId="3" r:id="rId3"/>
    <sheet name="функционально незначимые зоны" sheetId="4" r:id="rId4"/>
    <sheet name="сложные опухоли" sheetId="5" r:id="rId5"/>
    <sheet name="моторные зоны" sheetId="6" r:id="rId6"/>
    <sheet name="москвичи" sheetId="7" r:id="rId7"/>
    <sheet name="речь без пробуждения" sheetId="8" r:id="rId8"/>
    <sheet name="Вариант для Глеба" sheetId="9" r:id="rId9"/>
    <sheet name="окончательный вартиант" sheetId="10" r:id="rId10"/>
    <sheet name="Лист2" sheetId="11" r:id="rId11"/>
    <sheet name="Лист3" sheetId="12" r:id="rId12"/>
  </sheets>
  <definedNames>
    <definedName name="_xlnm._FilterDatabase" localSheetId="0" hidden="1">Глиомы!$A$10:$DY$401</definedName>
    <definedName name="_xlnm._FilterDatabase" localSheetId="10" hidden="1">Лист2!$A$1:$AV$104</definedName>
    <definedName name="_xlnm._FilterDatabase" localSheetId="5" hidden="1">'моторные зоны'!$AL$1:$AL$89</definedName>
    <definedName name="_xlnm._FilterDatabase" localSheetId="9" hidden="1">'окончательный вартиант'!$J$14:$M$106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2" i="1" l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2" i="1"/>
  <c r="Z293" i="1"/>
  <c r="Z294" i="1"/>
  <c r="Z295" i="1"/>
  <c r="Z297" i="1"/>
  <c r="Z298" i="1"/>
  <c r="Z299" i="1"/>
  <c r="Z301" i="1"/>
  <c r="Z303" i="1"/>
  <c r="Z305" i="1"/>
  <c r="Z306" i="1"/>
  <c r="Z308" i="1"/>
  <c r="Z310" i="1"/>
  <c r="Z312" i="1"/>
  <c r="Z314" i="1"/>
  <c r="Z315" i="1"/>
  <c r="Z316" i="1"/>
  <c r="Z317" i="1"/>
  <c r="Z318" i="1"/>
  <c r="Z319" i="1"/>
  <c r="Z320" i="1"/>
  <c r="Z321" i="1"/>
  <c r="Z322" i="1"/>
  <c r="Z323" i="1"/>
  <c r="Z325" i="1"/>
  <c r="Z326" i="1"/>
  <c r="Z327" i="1"/>
  <c r="Z328" i="1"/>
  <c r="Z329" i="1"/>
  <c r="Z330" i="1"/>
  <c r="Z332" i="1"/>
  <c r="Z333" i="1"/>
  <c r="Z335" i="1"/>
  <c r="Z337" i="1"/>
  <c r="Z339" i="1"/>
  <c r="Z340" i="1"/>
  <c r="Z342" i="1"/>
  <c r="Z343" i="1"/>
  <c r="Z344" i="1"/>
  <c r="Z346" i="1"/>
  <c r="Z11" i="1"/>
  <c r="F347" i="1"/>
  <c r="CV26" i="1"/>
  <c r="DJ26" i="1"/>
  <c r="CV31" i="1"/>
  <c r="CV335" i="1"/>
  <c r="CV337" i="1"/>
  <c r="CV339" i="1"/>
  <c r="CV340" i="1"/>
  <c r="CV342" i="1"/>
  <c r="CV343" i="1"/>
  <c r="CV344" i="1"/>
  <c r="CV346" i="1"/>
  <c r="CV333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7" i="1"/>
  <c r="CV28" i="1"/>
  <c r="CV29" i="1"/>
  <c r="CV30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2" i="1"/>
  <c r="CV293" i="1"/>
  <c r="CV294" i="1"/>
  <c r="CV295" i="1"/>
  <c r="CV297" i="1"/>
  <c r="CV298" i="1"/>
  <c r="CV299" i="1"/>
  <c r="CV301" i="1"/>
  <c r="CV303" i="1"/>
  <c r="CV305" i="1"/>
  <c r="CV306" i="1"/>
  <c r="CV308" i="1"/>
  <c r="CV310" i="1"/>
  <c r="CV312" i="1"/>
  <c r="CV314" i="1"/>
  <c r="CV315" i="1"/>
  <c r="CV316" i="1"/>
  <c r="CV317" i="1"/>
  <c r="CV318" i="1"/>
  <c r="CV319" i="1"/>
  <c r="CV320" i="1"/>
  <c r="CV321" i="1"/>
  <c r="CV322" i="1"/>
  <c r="CV323" i="1"/>
  <c r="CV325" i="1"/>
  <c r="CV326" i="1"/>
  <c r="CV327" i="1"/>
  <c r="CV328" i="1"/>
  <c r="CV329" i="1"/>
  <c r="CV330" i="1"/>
  <c r="CV332" i="1"/>
  <c r="CV11" i="1"/>
  <c r="DJ340" i="1"/>
  <c r="DJ339" i="1"/>
  <c r="DJ337" i="1"/>
  <c r="DJ335" i="1"/>
  <c r="DJ333" i="1"/>
  <c r="DJ406" i="1"/>
  <c r="DJ401" i="1"/>
  <c r="DJ400" i="1"/>
  <c r="DJ399" i="1"/>
  <c r="DJ398" i="1"/>
  <c r="DJ397" i="1"/>
  <c r="DJ396" i="1"/>
  <c r="DJ395" i="1"/>
  <c r="DJ394" i="1"/>
  <c r="DJ393" i="1"/>
  <c r="DJ392" i="1"/>
  <c r="DJ391" i="1"/>
  <c r="DJ390" i="1"/>
  <c r="DJ389" i="1"/>
  <c r="DJ388" i="1"/>
  <c r="DJ387" i="1"/>
  <c r="DJ386" i="1"/>
  <c r="DJ385" i="1"/>
  <c r="DJ384" i="1"/>
  <c r="DJ383" i="1"/>
  <c r="DJ382" i="1"/>
  <c r="DJ381" i="1"/>
  <c r="DJ380" i="1"/>
  <c r="DJ379" i="1"/>
  <c r="DJ378" i="1"/>
  <c r="DJ377" i="1"/>
  <c r="DJ376" i="1"/>
  <c r="DJ375" i="1"/>
  <c r="DJ374" i="1"/>
  <c r="DJ373" i="1"/>
  <c r="DJ372" i="1"/>
  <c r="DJ371" i="1"/>
  <c r="DJ370" i="1"/>
  <c r="DJ369" i="1"/>
  <c r="DJ368" i="1"/>
  <c r="DJ367" i="1"/>
  <c r="DJ366" i="1"/>
  <c r="DJ365" i="1"/>
  <c r="DJ364" i="1"/>
  <c r="DJ363" i="1"/>
  <c r="DJ362" i="1"/>
  <c r="DJ361" i="1"/>
  <c r="DJ360" i="1"/>
  <c r="DJ359" i="1"/>
  <c r="DJ358" i="1"/>
  <c r="DJ357" i="1"/>
  <c r="DJ356" i="1"/>
  <c r="DJ355" i="1"/>
  <c r="DJ354" i="1"/>
  <c r="DJ353" i="1"/>
  <c r="DJ352" i="1"/>
  <c r="DJ351" i="1"/>
  <c r="DJ350" i="1"/>
  <c r="DJ349" i="1"/>
  <c r="DJ348" i="1"/>
  <c r="DJ347" i="1"/>
  <c r="DJ346" i="1"/>
  <c r="DJ344" i="1"/>
  <c r="DJ343" i="1"/>
  <c r="DJ342" i="1"/>
  <c r="DJ332" i="1"/>
  <c r="DJ330" i="1"/>
  <c r="DJ329" i="1"/>
  <c r="DJ328" i="1"/>
  <c r="DJ327" i="1"/>
  <c r="DJ326" i="1"/>
  <c r="DJ325" i="1"/>
  <c r="DJ323" i="1"/>
  <c r="DJ322" i="1"/>
  <c r="DJ321" i="1"/>
  <c r="DJ320" i="1"/>
  <c r="DJ319" i="1"/>
  <c r="DJ318" i="1"/>
  <c r="DJ317" i="1"/>
  <c r="DJ316" i="1"/>
  <c r="DJ315" i="1"/>
  <c r="DJ314" i="1"/>
  <c r="DJ312" i="1"/>
  <c r="DJ310" i="1"/>
  <c r="DJ308" i="1"/>
  <c r="DJ306" i="1"/>
  <c r="DJ305" i="1"/>
  <c r="DJ303" i="1"/>
  <c r="DJ301" i="1"/>
  <c r="DJ299" i="1"/>
  <c r="DJ298" i="1"/>
  <c r="DJ297" i="1"/>
  <c r="DJ295" i="1"/>
  <c r="DJ294" i="1"/>
  <c r="DJ293" i="1"/>
  <c r="DJ292" i="1"/>
  <c r="DJ290" i="1"/>
  <c r="DJ289" i="1"/>
  <c r="DJ288" i="1"/>
  <c r="DJ287" i="1"/>
  <c r="DJ286" i="1"/>
  <c r="DJ285" i="1"/>
  <c r="DJ284" i="1"/>
  <c r="DJ283" i="1"/>
  <c r="DJ282" i="1"/>
  <c r="DJ281" i="1"/>
  <c r="DJ280" i="1"/>
  <c r="DJ279" i="1"/>
  <c r="DJ278" i="1"/>
  <c r="DJ277" i="1"/>
  <c r="DJ276" i="1"/>
  <c r="DJ275" i="1"/>
  <c r="DJ274" i="1"/>
  <c r="DJ273" i="1"/>
  <c r="DJ272" i="1"/>
  <c r="DJ271" i="1"/>
  <c r="DJ270" i="1"/>
  <c r="DJ269" i="1"/>
  <c r="DJ268" i="1"/>
  <c r="DJ267" i="1"/>
  <c r="DJ266" i="1"/>
  <c r="DJ265" i="1"/>
  <c r="DJ264" i="1"/>
  <c r="DJ263" i="1"/>
  <c r="DJ262" i="1"/>
  <c r="DJ261" i="1"/>
  <c r="DJ260" i="1"/>
  <c r="DJ259" i="1"/>
  <c r="DJ258" i="1"/>
  <c r="DJ257" i="1"/>
  <c r="DJ256" i="1"/>
  <c r="DJ255" i="1"/>
  <c r="DJ254" i="1"/>
  <c r="DJ253" i="1"/>
  <c r="DJ252" i="1"/>
  <c r="DJ251" i="1"/>
  <c r="DJ250" i="1"/>
  <c r="DJ249" i="1"/>
  <c r="DJ248" i="1"/>
  <c r="DJ247" i="1"/>
  <c r="DJ246" i="1"/>
  <c r="DJ245" i="1"/>
  <c r="DJ244" i="1"/>
  <c r="DJ243" i="1"/>
  <c r="DJ242" i="1"/>
  <c r="DJ241" i="1"/>
  <c r="DJ240" i="1"/>
  <c r="DJ239" i="1"/>
  <c r="DJ238" i="1"/>
  <c r="DJ237" i="1"/>
  <c r="DJ236" i="1"/>
  <c r="DJ235" i="1"/>
  <c r="DJ234" i="1"/>
  <c r="DJ233" i="1"/>
  <c r="DJ232" i="1"/>
  <c r="DJ231" i="1"/>
  <c r="DJ230" i="1"/>
  <c r="DJ229" i="1"/>
  <c r="DJ228" i="1"/>
  <c r="DJ227" i="1"/>
  <c r="DJ226" i="1"/>
  <c r="DJ225" i="1"/>
  <c r="DJ224" i="1"/>
  <c r="DJ223" i="1"/>
  <c r="DJ222" i="1"/>
  <c r="DJ221" i="1"/>
  <c r="DJ220" i="1"/>
  <c r="DJ219" i="1"/>
  <c r="DJ218" i="1"/>
  <c r="DJ217" i="1"/>
  <c r="DJ216" i="1"/>
  <c r="DJ215" i="1"/>
  <c r="DJ214" i="1"/>
  <c r="DJ213" i="1"/>
  <c r="DJ212" i="1"/>
  <c r="DJ211" i="1"/>
  <c r="DJ210" i="1"/>
  <c r="DJ209" i="1"/>
  <c r="DJ208" i="1"/>
  <c r="DJ207" i="1"/>
  <c r="DJ206" i="1"/>
  <c r="DJ205" i="1"/>
  <c r="DJ204" i="1"/>
  <c r="DJ203" i="1"/>
  <c r="DJ202" i="1"/>
  <c r="DJ201" i="1"/>
  <c r="DJ200" i="1"/>
  <c r="DJ199" i="1"/>
  <c r="DJ198" i="1"/>
  <c r="DJ197" i="1"/>
  <c r="DJ196" i="1"/>
  <c r="DJ195" i="1"/>
  <c r="DJ194" i="1"/>
  <c r="DJ193" i="1"/>
  <c r="DJ192" i="1"/>
  <c r="DJ191" i="1"/>
  <c r="DJ190" i="1"/>
  <c r="DJ189" i="1"/>
  <c r="DJ188" i="1"/>
  <c r="DJ187" i="1"/>
  <c r="DJ186" i="1"/>
  <c r="DJ185" i="1"/>
  <c r="DJ184" i="1"/>
  <c r="DJ183" i="1"/>
  <c r="DJ182" i="1"/>
  <c r="DJ181" i="1"/>
  <c r="DJ180" i="1"/>
  <c r="DJ179" i="1"/>
  <c r="DJ178" i="1"/>
  <c r="DJ177" i="1"/>
  <c r="DJ176" i="1"/>
  <c r="DJ175" i="1"/>
  <c r="DJ174" i="1"/>
  <c r="DJ173" i="1"/>
  <c r="DJ172" i="1"/>
  <c r="DJ171" i="1"/>
  <c r="DJ170" i="1"/>
  <c r="DJ169" i="1"/>
  <c r="DJ168" i="1"/>
  <c r="DJ167" i="1"/>
  <c r="DJ166" i="1"/>
  <c r="DJ165" i="1"/>
  <c r="DJ164" i="1"/>
  <c r="DJ163" i="1"/>
  <c r="DJ162" i="1"/>
  <c r="DJ161" i="1"/>
  <c r="DJ160" i="1"/>
  <c r="DJ159" i="1"/>
  <c r="DJ158" i="1"/>
  <c r="DJ157" i="1"/>
  <c r="DJ156" i="1"/>
  <c r="DJ155" i="1"/>
  <c r="DJ154" i="1"/>
  <c r="DJ153" i="1"/>
  <c r="DJ152" i="1"/>
  <c r="DJ151" i="1"/>
  <c r="DJ150" i="1"/>
  <c r="DJ149" i="1"/>
  <c r="DJ148" i="1"/>
  <c r="DJ147" i="1"/>
  <c r="DJ146" i="1"/>
  <c r="DJ145" i="1"/>
  <c r="DJ144" i="1"/>
  <c r="DJ143" i="1"/>
  <c r="DJ142" i="1"/>
  <c r="DJ141" i="1"/>
  <c r="DJ140" i="1"/>
  <c r="DJ139" i="1"/>
  <c r="DJ138" i="1"/>
  <c r="DJ137" i="1"/>
  <c r="DJ136" i="1"/>
  <c r="DJ135" i="1"/>
  <c r="DJ134" i="1"/>
  <c r="DJ133" i="1"/>
  <c r="DJ132" i="1"/>
  <c r="DJ131" i="1"/>
  <c r="DJ130" i="1"/>
  <c r="DJ129" i="1"/>
  <c r="DJ128" i="1"/>
  <c r="DJ127" i="1"/>
  <c r="DJ126" i="1"/>
  <c r="DJ125" i="1"/>
  <c r="DJ124" i="1"/>
  <c r="DJ123" i="1"/>
  <c r="DJ122" i="1"/>
  <c r="DJ121" i="1"/>
  <c r="DJ120" i="1"/>
  <c r="DJ119" i="1"/>
  <c r="DJ118" i="1"/>
  <c r="DJ117" i="1"/>
  <c r="DJ116" i="1"/>
  <c r="DJ115" i="1"/>
  <c r="DJ114" i="1"/>
  <c r="DJ113" i="1"/>
  <c r="DJ112" i="1"/>
  <c r="DJ111" i="1"/>
  <c r="DJ110" i="1"/>
  <c r="DJ109" i="1"/>
  <c r="DJ108" i="1"/>
  <c r="DJ107" i="1"/>
  <c r="DJ106" i="1"/>
  <c r="DJ105" i="1"/>
  <c r="DJ104" i="1"/>
  <c r="DJ103" i="1"/>
  <c r="DJ102" i="1"/>
  <c r="DJ101" i="1"/>
  <c r="DJ100" i="1"/>
  <c r="DJ99" i="1"/>
  <c r="DJ98" i="1"/>
  <c r="DJ97" i="1"/>
  <c r="DJ96" i="1"/>
  <c r="DJ95" i="1"/>
  <c r="DJ94" i="1"/>
  <c r="DJ93" i="1"/>
  <c r="DJ92" i="1"/>
  <c r="DJ91" i="1"/>
  <c r="DJ90" i="1"/>
  <c r="DJ89" i="1"/>
  <c r="DJ88" i="1"/>
  <c r="DJ87" i="1"/>
  <c r="DJ86" i="1"/>
  <c r="DJ85" i="1"/>
  <c r="DJ84" i="1"/>
  <c r="DJ83" i="1"/>
  <c r="DJ82" i="1"/>
  <c r="DJ81" i="1"/>
  <c r="DJ80" i="1"/>
  <c r="DJ79" i="1"/>
  <c r="DJ78" i="1"/>
  <c r="DJ77" i="1"/>
  <c r="DJ76" i="1"/>
  <c r="DJ75" i="1"/>
  <c r="DJ74" i="1"/>
  <c r="DJ73" i="1"/>
  <c r="DJ72" i="1"/>
  <c r="DJ71" i="1"/>
  <c r="DJ70" i="1"/>
  <c r="DJ69" i="1"/>
  <c r="DJ68" i="1"/>
  <c r="DJ67" i="1"/>
  <c r="DJ66" i="1"/>
  <c r="DJ65" i="1"/>
  <c r="DJ64" i="1"/>
  <c r="DJ63" i="1"/>
  <c r="DJ62" i="1"/>
  <c r="DJ61" i="1"/>
  <c r="DJ60" i="1"/>
  <c r="DJ59" i="1"/>
  <c r="DJ58" i="1"/>
  <c r="DJ57" i="1"/>
  <c r="DJ56" i="1"/>
  <c r="DJ55" i="1"/>
  <c r="DJ54" i="1"/>
  <c r="DJ53" i="1"/>
  <c r="DJ52" i="1"/>
  <c r="DJ51" i="1"/>
  <c r="DJ50" i="1"/>
  <c r="DJ49" i="1"/>
  <c r="DJ48" i="1"/>
  <c r="DJ47" i="1"/>
  <c r="DJ46" i="1"/>
  <c r="DJ45" i="1"/>
  <c r="DJ44" i="1"/>
  <c r="DJ43" i="1"/>
  <c r="DJ42" i="1"/>
  <c r="DJ41" i="1"/>
  <c r="DJ40" i="1"/>
  <c r="DJ39" i="1"/>
  <c r="DJ38" i="1"/>
  <c r="DJ37" i="1"/>
  <c r="DJ36" i="1"/>
  <c r="DJ35" i="1"/>
  <c r="DJ34" i="1"/>
  <c r="DJ33" i="1"/>
  <c r="DJ32" i="1"/>
  <c r="DJ31" i="1"/>
  <c r="DJ30" i="1"/>
  <c r="DJ29" i="1"/>
  <c r="DJ28" i="1"/>
  <c r="DJ27" i="1"/>
  <c r="DJ25" i="1"/>
  <c r="DJ24" i="1"/>
  <c r="DJ23" i="1"/>
  <c r="DJ22" i="1"/>
  <c r="DJ21" i="1"/>
  <c r="DJ20" i="1"/>
  <c r="DJ19" i="1"/>
  <c r="DJ18" i="1"/>
  <c r="DJ17" i="1"/>
  <c r="DJ16" i="1"/>
  <c r="DJ15" i="1"/>
  <c r="DJ14" i="1"/>
  <c r="DJ13" i="1"/>
  <c r="DJ12" i="1"/>
  <c r="A12" i="1"/>
  <c r="A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2" i="1" s="1"/>
  <c r="A293" i="1" s="1"/>
  <c r="A294" i="1" s="1"/>
  <c r="A295" i="1" s="1"/>
  <c r="A297" i="1" s="1"/>
  <c r="A298" i="1" s="1"/>
  <c r="A299" i="1" s="1"/>
  <c r="A301" i="1" s="1"/>
  <c r="A303" i="1" s="1"/>
  <c r="A305" i="1" s="1"/>
  <c r="A306" i="1" s="1"/>
  <c r="A308" i="1" s="1"/>
  <c r="A310" i="1" s="1"/>
  <c r="A312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5" i="1" s="1"/>
  <c r="A326" i="1" s="1"/>
  <c r="A327" i="1" s="1"/>
  <c r="A328" i="1" s="1"/>
  <c r="A329" i="1" s="1"/>
  <c r="A330" i="1" s="1"/>
  <c r="A332" i="1" s="1"/>
  <c r="A333" i="1" s="1"/>
  <c r="A335" i="1" s="1"/>
  <c r="A337" i="1" s="1"/>
  <c r="A339" i="1" s="1"/>
  <c r="A340" i="1" s="1"/>
  <c r="A342" i="1" s="1"/>
  <c r="A343" i="1" s="1"/>
  <c r="A344" i="1" s="1"/>
  <c r="A346" i="1" s="1"/>
  <c r="DJ11" i="1"/>
</calcChain>
</file>

<file path=xl/sharedStrings.xml><?xml version="1.0" encoding="utf-8"?>
<sst xmlns="http://schemas.openxmlformats.org/spreadsheetml/2006/main" count="23706" uniqueCount="2915">
  <si>
    <t>№</t>
  </si>
  <si>
    <t>I</t>
  </si>
  <si>
    <t>II</t>
  </si>
  <si>
    <t>III</t>
  </si>
  <si>
    <t>IV</t>
  </si>
  <si>
    <t>ИБ</t>
  </si>
  <si>
    <t>ФИО</t>
  </si>
  <si>
    <t>Города</t>
  </si>
  <si>
    <t>Пол</t>
  </si>
  <si>
    <t>Возраст</t>
  </si>
  <si>
    <t>Отделение</t>
  </si>
  <si>
    <t>Дата операции</t>
  </si>
  <si>
    <t>Grade</t>
  </si>
  <si>
    <t>Гистология</t>
  </si>
  <si>
    <t>Сторона</t>
  </si>
  <si>
    <t>Локализация</t>
  </si>
  <si>
    <t>м</t>
  </si>
  <si>
    <t>П/ПР</t>
  </si>
  <si>
    <t>Локализация первичной опухоли</t>
  </si>
  <si>
    <t>Где рецидив?</t>
  </si>
  <si>
    <t>фМРТ</t>
  </si>
  <si>
    <t>ж</t>
  </si>
  <si>
    <t>ASL-перфузия</t>
  </si>
  <si>
    <t xml:space="preserve">HARDI: </t>
  </si>
  <si>
    <t>Вид. флуоресценция</t>
  </si>
  <si>
    <t>Ост. флуоресценция</t>
  </si>
  <si>
    <t>Интраоперационная</t>
  </si>
  <si>
    <t>Спектры И/О</t>
  </si>
  <si>
    <t>Спек МАХ</t>
  </si>
  <si>
    <t>ПЭТ</t>
  </si>
  <si>
    <t>Нейрофизиологический мониторинг</t>
  </si>
  <si>
    <t>Прямая стимуляция</t>
  </si>
  <si>
    <t>Хирургия с пробуждением</t>
  </si>
  <si>
    <t>Функциональный статус по ИК</t>
  </si>
  <si>
    <t>УЗН</t>
  </si>
  <si>
    <t>Эпиприступы</t>
  </si>
  <si>
    <t>Катамнез</t>
  </si>
  <si>
    <t>Дексаметазон, доза</t>
  </si>
  <si>
    <t>Дексаметазон сроки</t>
  </si>
  <si>
    <t>Анапластическая астроцитома</t>
  </si>
  <si>
    <t>Лев лоб</t>
  </si>
  <si>
    <t>Дексазон, дни</t>
  </si>
  <si>
    <t>Противоэпилептические</t>
  </si>
  <si>
    <t>Биопсия</t>
  </si>
  <si>
    <t>Размеры</t>
  </si>
  <si>
    <t>Кисты</t>
  </si>
  <si>
    <t>Объем резекции</t>
  </si>
  <si>
    <t>База по долгожителям</t>
  </si>
  <si>
    <t>РНФ</t>
  </si>
  <si>
    <t>База Агеева</t>
  </si>
  <si>
    <t>Лоб</t>
  </si>
  <si>
    <t>Висок</t>
  </si>
  <si>
    <t>Темя</t>
  </si>
  <si>
    <t>Затылок</t>
  </si>
  <si>
    <t>СТБ</t>
  </si>
  <si>
    <t xml:space="preserve"> "С" - совпадает</t>
  </si>
  <si>
    <t>Да</t>
  </si>
  <si>
    <t>3 - "ярко-розовое"</t>
  </si>
  <si>
    <t>Савельев</t>
  </si>
  <si>
    <t>"Д" - диффузная</t>
  </si>
  <si>
    <t>спектроскопия</t>
  </si>
  <si>
    <t>Олигоастроцитома</t>
  </si>
  <si>
    <t>Проводилось?</t>
  </si>
  <si>
    <t>Изменение ИО</t>
  </si>
  <si>
    <t>Сила тока</t>
  </si>
  <si>
    <t>Метод</t>
  </si>
  <si>
    <t>Речевые зоны</t>
  </si>
  <si>
    <t>Ассоциативные пути</t>
  </si>
  <si>
    <t>До операции</t>
  </si>
  <si>
    <t>На момент выписки</t>
  </si>
  <si>
    <t>0 - не было</t>
  </si>
  <si>
    <t>Общая выживаемость</t>
  </si>
  <si>
    <t>Безрецидивная выживаемость</t>
  </si>
  <si>
    <t>Доза</t>
  </si>
  <si>
    <t>Сроки</t>
  </si>
  <si>
    <t>Дни</t>
  </si>
  <si>
    <t>Ki67 (%)</t>
  </si>
  <si>
    <t>CD31</t>
  </si>
  <si>
    <t>IDH1</t>
  </si>
  <si>
    <t>1 - да</t>
  </si>
  <si>
    <t>"НС" - не совпадает</t>
  </si>
  <si>
    <t>Нет (нет данных)</t>
  </si>
  <si>
    <t>Нет</t>
  </si>
  <si>
    <t>2 - "розовое"</t>
  </si>
  <si>
    <t>"Ф" - фокусная</t>
  </si>
  <si>
    <t>1 - стабильные</t>
  </si>
  <si>
    <t>"М" - монополярная стимуляция</t>
  </si>
  <si>
    <t>1 - были найдены</t>
  </si>
  <si>
    <t>Есть</t>
  </si>
  <si>
    <t>1 - 1 приступ</t>
  </si>
  <si>
    <t>6 мес</t>
  </si>
  <si>
    <t>12 мес</t>
  </si>
  <si>
    <t>24 мес</t>
  </si>
  <si>
    <t>36 мес</t>
  </si>
  <si>
    <t>&gt;36 мес</t>
  </si>
  <si>
    <t>Ф - Финлепсин</t>
  </si>
  <si>
    <t>0 - нет</t>
  </si>
  <si>
    <t>"ЧС" - частично совпадает</t>
  </si>
  <si>
    <t>1 - "бледно-розовое"</t>
  </si>
  <si>
    <t>2 - снизились</t>
  </si>
  <si>
    <t>"Б" - биполярная стимуляция</t>
  </si>
  <si>
    <t>2 - не были найдены</t>
  </si>
  <si>
    <t>2 - много приступов</t>
  </si>
  <si>
    <t>Д - Депакин</t>
  </si>
  <si>
    <t>0 - "нет видимого свечения"</t>
  </si>
  <si>
    <t>Т - Трилептал</t>
  </si>
  <si>
    <t>К - Кеппра</t>
  </si>
  <si>
    <t>Л - Ламотриджин</t>
  </si>
  <si>
    <t>Ко - Конвулекс</t>
  </si>
  <si>
    <t>Видимая флуоресценция</t>
  </si>
  <si>
    <t>415/10</t>
  </si>
  <si>
    <t>Крышталь</t>
  </si>
  <si>
    <t>М</t>
  </si>
  <si>
    <t>Глиобластома</t>
  </si>
  <si>
    <t>1403/10</t>
  </si>
  <si>
    <t>Пономаренко</t>
  </si>
  <si>
    <t>лев тем-парасаг</t>
  </si>
  <si>
    <t>2663/10</t>
  </si>
  <si>
    <t>Суралиев</t>
  </si>
  <si>
    <t>О (Астрах.обл)</t>
  </si>
  <si>
    <t>лев островок</t>
  </si>
  <si>
    <t>7-8</t>
  </si>
  <si>
    <t>нет</t>
  </si>
  <si>
    <t>2687/10</t>
  </si>
  <si>
    <t>Литвинов</t>
  </si>
  <si>
    <t>МО</t>
  </si>
  <si>
    <t>пр вис</t>
  </si>
  <si>
    <t>2754/10</t>
  </si>
  <si>
    <t>Гаврилина</t>
  </si>
  <si>
    <t>С (Владимирская область)</t>
  </si>
  <si>
    <t>Анапластическая олигоастроцитома</t>
  </si>
  <si>
    <t>лев лоб</t>
  </si>
  <si>
    <t>С (лев лоб)</t>
  </si>
  <si>
    <t>Д</t>
  </si>
  <si>
    <t>15-20</t>
  </si>
  <si>
    <t>Ф 400</t>
  </si>
  <si>
    <t>до 5%</t>
  </si>
  <si>
    <t>4288/10</t>
  </si>
  <si>
    <t>Галстян</t>
  </si>
  <si>
    <t>лев премот</t>
  </si>
  <si>
    <t>Ф 600</t>
  </si>
  <si>
    <t>5289/10</t>
  </si>
  <si>
    <t>Зеленев</t>
  </si>
  <si>
    <t>пр полуш глуб</t>
  </si>
  <si>
    <t>Ф 800</t>
  </si>
  <si>
    <t>5421/10</t>
  </si>
  <si>
    <t>Редянов</t>
  </si>
  <si>
    <t>С</t>
  </si>
  <si>
    <t>5498/10</t>
  </si>
  <si>
    <t>Садовский</t>
  </si>
  <si>
    <t>лев зат</t>
  </si>
  <si>
    <t>5517/10</t>
  </si>
  <si>
    <t>Рождественская</t>
  </si>
  <si>
    <t>5659/10</t>
  </si>
  <si>
    <t>Пронина</t>
  </si>
  <si>
    <t>пр лоб-темя</t>
  </si>
  <si>
    <t>5878/10</t>
  </si>
  <si>
    <t>Плиев</t>
  </si>
  <si>
    <t>Пр лоб-вис</t>
  </si>
  <si>
    <t>6013/10</t>
  </si>
  <si>
    <t>Покровская</t>
  </si>
  <si>
    <t>О (краснодар)</t>
  </si>
  <si>
    <t>пр лоб-тем/зат</t>
  </si>
  <si>
    <t>5965/10</t>
  </si>
  <si>
    <t>Маркин</t>
  </si>
  <si>
    <t>пр лоб+остр</t>
  </si>
  <si>
    <t>30-50</t>
  </si>
  <si>
    <t>Д 600</t>
  </si>
  <si>
    <t>6096/10</t>
  </si>
  <si>
    <t>Буйновская</t>
  </si>
  <si>
    <t>И (Молдова)</t>
  </si>
  <si>
    <t>пр лоб</t>
  </si>
  <si>
    <t>40-50</t>
  </si>
  <si>
    <t>Т 900</t>
  </si>
  <si>
    <t>Герценштейн</t>
  </si>
  <si>
    <t>Ф</t>
  </si>
  <si>
    <t>143/11</t>
  </si>
  <si>
    <t>Аршба</t>
  </si>
  <si>
    <t>И (Абхазия)</t>
  </si>
  <si>
    <t>3-5</t>
  </si>
  <si>
    <t>552/11</t>
  </si>
  <si>
    <t>НС (пр лоб)</t>
  </si>
  <si>
    <t>Ф 200</t>
  </si>
  <si>
    <t>533/11</t>
  </si>
  <si>
    <t>НС (лев лоб)</t>
  </si>
  <si>
    <t>549/11</t>
  </si>
  <si>
    <t>Трифанов</t>
  </si>
  <si>
    <t>лев лоб-вис</t>
  </si>
  <si>
    <t>681/11</t>
  </si>
  <si>
    <t>Татарникова</t>
  </si>
  <si>
    <t>О (Воронеж.обл)</t>
  </si>
  <si>
    <t>пр тем-зат</t>
  </si>
  <si>
    <t>С (пр тем-зат)</t>
  </si>
  <si>
    <t>733/11</t>
  </si>
  <si>
    <t>Калинина</t>
  </si>
  <si>
    <t>1311/11</t>
  </si>
  <si>
    <t>Жданко</t>
  </si>
  <si>
    <t>лев тем</t>
  </si>
  <si>
    <t>1375/11</t>
  </si>
  <si>
    <t>Бодрова</t>
  </si>
  <si>
    <t>С (Смоленск)</t>
  </si>
  <si>
    <t>1499/11</t>
  </si>
  <si>
    <t>Чибиряева</t>
  </si>
  <si>
    <t>лев вис</t>
  </si>
  <si>
    <t>1884/11</t>
  </si>
  <si>
    <t>Давыдов</t>
  </si>
  <si>
    <t>ЧС (лев вис)</t>
  </si>
  <si>
    <t>1930/11</t>
  </si>
  <si>
    <t>Жердев</t>
  </si>
  <si>
    <t>О (Краснодар)</t>
  </si>
  <si>
    <t>пр тем</t>
  </si>
  <si>
    <t>ЧС (пр лоб-тем)</t>
  </si>
  <si>
    <t>Д 1750</t>
  </si>
  <si>
    <t>8-9%</t>
  </si>
  <si>
    <t>2029/11</t>
  </si>
  <si>
    <t>Рыбаков</t>
  </si>
  <si>
    <t>С (Иваново)</t>
  </si>
  <si>
    <t>2124/11</t>
  </si>
  <si>
    <t>Медов</t>
  </si>
  <si>
    <t>О (Ингушетия)</t>
  </si>
  <si>
    <t>2048/11</t>
  </si>
  <si>
    <t>Тедеева</t>
  </si>
  <si>
    <t>О (Сочи)</t>
  </si>
  <si>
    <t>пр тем-парасиг</t>
  </si>
  <si>
    <t>30 мл</t>
  </si>
  <si>
    <t>2485/11</t>
  </si>
  <si>
    <t>C (лев тем)</t>
  </si>
  <si>
    <t>2702/11</t>
  </si>
  <si>
    <t>С (пр полуш глуб)</t>
  </si>
  <si>
    <t>1227/08</t>
  </si>
  <si>
    <t>Панков</t>
  </si>
  <si>
    <t>И (Украина)</t>
  </si>
  <si>
    <t>пр лоб-тем</t>
  </si>
  <si>
    <t>ЧС (пр лоб)</t>
  </si>
  <si>
    <t>2775/11</t>
  </si>
  <si>
    <t>Б</t>
  </si>
  <si>
    <t>2834/11</t>
  </si>
  <si>
    <t>Буянов</t>
  </si>
  <si>
    <t>О (Томск)</t>
  </si>
  <si>
    <t>Д 1000</t>
  </si>
  <si>
    <t>2841/11</t>
  </si>
  <si>
    <t>Гальцева</t>
  </si>
  <si>
    <t>К 2500</t>
  </si>
  <si>
    <t>2936/11</t>
  </si>
  <si>
    <t>Птащенко</t>
  </si>
  <si>
    <t>Пилоидная астроцитома</t>
  </si>
  <si>
    <t>3008/11</t>
  </si>
  <si>
    <t>Сафрин</t>
  </si>
  <si>
    <t>О (Архангельск)</t>
  </si>
  <si>
    <t>до 10%</t>
  </si>
  <si>
    <t>3058/11</t>
  </si>
  <si>
    <t>Чигасов</t>
  </si>
  <si>
    <t>О (Свердловск)</t>
  </si>
  <si>
    <t>3235/11</t>
  </si>
  <si>
    <t>Дадаев</t>
  </si>
  <si>
    <t>О (Чечня)</t>
  </si>
  <si>
    <t>до 8%</t>
  </si>
  <si>
    <t>3311/11</t>
  </si>
  <si>
    <t>Сафаров</t>
  </si>
  <si>
    <t>И (Таджикистан)</t>
  </si>
  <si>
    <t>3441/11</t>
  </si>
  <si>
    <t>Свиридов</t>
  </si>
  <si>
    <t>5-6%</t>
  </si>
  <si>
    <t>3566/11</t>
  </si>
  <si>
    <t>Шодмонов</t>
  </si>
  <si>
    <t>И (Узбекистан)</t>
  </si>
  <si>
    <t>3677/11</t>
  </si>
  <si>
    <t>Черновол</t>
  </si>
  <si>
    <t>О (Пенза)</t>
  </si>
  <si>
    <t>до 7%</t>
  </si>
  <si>
    <t>3787/11</t>
  </si>
  <si>
    <t>Котляков</t>
  </si>
  <si>
    <t>С (Калужская)</t>
  </si>
  <si>
    <t>Д 1500</t>
  </si>
  <si>
    <t>3919/11</t>
  </si>
  <si>
    <t>Захарова</t>
  </si>
  <si>
    <t>C (Тверь)</t>
  </si>
  <si>
    <t>3955/11</t>
  </si>
  <si>
    <t>Лейкин</t>
  </si>
  <si>
    <t>О (Таганрог)</t>
  </si>
  <si>
    <t>Т 600</t>
  </si>
  <si>
    <t>более 5%</t>
  </si>
  <si>
    <t>3986/11</t>
  </si>
  <si>
    <t>Герасимов</t>
  </si>
  <si>
    <t>4116/11</t>
  </si>
  <si>
    <t>Схаляхо</t>
  </si>
  <si>
    <t>О (Адыгея)</t>
  </si>
  <si>
    <t>4165/11</t>
  </si>
  <si>
    <t>Дубина</t>
  </si>
  <si>
    <t>4156/11</t>
  </si>
  <si>
    <t>Ахрамеев</t>
  </si>
  <si>
    <t>лев лоб-вис (2 фокуса)</t>
  </si>
  <si>
    <t>5-7%</t>
  </si>
  <si>
    <t>4217/11</t>
  </si>
  <si>
    <t>пр лоб-вис</t>
  </si>
  <si>
    <t>4426/11</t>
  </si>
  <si>
    <t>Улюкин</t>
  </si>
  <si>
    <t>4537/11</t>
  </si>
  <si>
    <t>4594/11</t>
  </si>
  <si>
    <t>Гримайло</t>
  </si>
  <si>
    <t>Олигодендроглиома</t>
  </si>
  <si>
    <t>4490/11</t>
  </si>
  <si>
    <t>Киселева</t>
  </si>
  <si>
    <t>7 (2я опер.)</t>
  </si>
  <si>
    <t>лев тем-зат</t>
  </si>
  <si>
    <t>С (лев тем-зат)</t>
  </si>
  <si>
    <t>4540/11</t>
  </si>
  <si>
    <t>Скамницкий</t>
  </si>
  <si>
    <t>лев лоб + отсевы</t>
  </si>
  <si>
    <t>4694/11</t>
  </si>
  <si>
    <t>Муратова</t>
  </si>
  <si>
    <t>С (Питер)</t>
  </si>
  <si>
    <t>4424/11</t>
  </si>
  <si>
    <t>Халилов</t>
  </si>
  <si>
    <t>И (Туркменистан)</t>
  </si>
  <si>
    <t>Неинфантильная десмопластическая ганглиоглиома</t>
  </si>
  <si>
    <t>пр и лев тем-вис-зат</t>
  </si>
  <si>
    <t>4577/11</t>
  </si>
  <si>
    <t>Чернышов</t>
  </si>
  <si>
    <t>О (Саратов)</t>
  </si>
  <si>
    <t>С (пр вис)</t>
  </si>
  <si>
    <t>Чернов</t>
  </si>
  <si>
    <t>5443/11</t>
  </si>
  <si>
    <t>Злотников</t>
  </si>
  <si>
    <t>О (Пермь)</t>
  </si>
  <si>
    <t>С (пр лоб)</t>
  </si>
  <si>
    <t>5526/11</t>
  </si>
  <si>
    <t>Касухина</t>
  </si>
  <si>
    <t>5435/11</t>
  </si>
  <si>
    <t>Смирнова</t>
  </si>
  <si>
    <t>С (Брянск)</t>
  </si>
  <si>
    <t>5517/11</t>
  </si>
  <si>
    <t>Чистилина</t>
  </si>
  <si>
    <t>Ф 300</t>
  </si>
  <si>
    <t>5390/11</t>
  </si>
  <si>
    <t>Головина</t>
  </si>
  <si>
    <t>5436/11</t>
  </si>
  <si>
    <t>Цыганов</t>
  </si>
  <si>
    <t>Гемистоцитарная астроцитома</t>
  </si>
  <si>
    <t>5580/11</t>
  </si>
  <si>
    <t>Поздняков</t>
  </si>
  <si>
    <t>О (Курск)</t>
  </si>
  <si>
    <t>около 5%</t>
  </si>
  <si>
    <t>6014/11</t>
  </si>
  <si>
    <t>Кизим</t>
  </si>
  <si>
    <t>6148/11</t>
  </si>
  <si>
    <t>Долидчик</t>
  </si>
  <si>
    <t>О (Липецк)</t>
  </si>
  <si>
    <t>К 1000</t>
  </si>
  <si>
    <t>6299/11</t>
  </si>
  <si>
    <t>Козловская</t>
  </si>
  <si>
    <t>6306/11</t>
  </si>
  <si>
    <t>Мальцев</t>
  </si>
  <si>
    <t>менее 3%</t>
  </si>
  <si>
    <t>6490/11</t>
  </si>
  <si>
    <t>Мамгетов</t>
  </si>
  <si>
    <t>6623/11</t>
  </si>
  <si>
    <t>Барковская</t>
  </si>
  <si>
    <t>пр лоб и пр вис</t>
  </si>
  <si>
    <t>Ульянова Е. А.</t>
  </si>
  <si>
    <t>Давтян</t>
  </si>
  <si>
    <t>233/12</t>
  </si>
  <si>
    <t>Заяханова</t>
  </si>
  <si>
    <t>О (Бурятия)</t>
  </si>
  <si>
    <t>250/12</t>
  </si>
  <si>
    <t>Ульянова Т. И.</t>
  </si>
  <si>
    <t>329/12</t>
  </si>
  <si>
    <t>Димаев</t>
  </si>
  <si>
    <t>241/12</t>
  </si>
  <si>
    <t>С(пр лоб-вис)</t>
  </si>
  <si>
    <t>539/12</t>
  </si>
  <si>
    <t>Бондарь</t>
  </si>
  <si>
    <t>Д 2250</t>
  </si>
  <si>
    <t>637/12</t>
  </si>
  <si>
    <t>Хошимова</t>
  </si>
  <si>
    <t>658/12</t>
  </si>
  <si>
    <t>Никитина</t>
  </si>
  <si>
    <t>&gt;5 в отд уч</t>
  </si>
  <si>
    <t>670/12</t>
  </si>
  <si>
    <t>Калмыкова</t>
  </si>
  <si>
    <t>С (Орел)</t>
  </si>
  <si>
    <t>1382/12</t>
  </si>
  <si>
    <t>Анищенко</t>
  </si>
  <si>
    <t>О (Ростов)</t>
  </si>
  <si>
    <t>1860/12</t>
  </si>
  <si>
    <t>Харитонов</t>
  </si>
  <si>
    <t>0</t>
  </si>
  <si>
    <t>2106/12</t>
  </si>
  <si>
    <t>Коноплев</t>
  </si>
  <si>
    <t>1996/12</t>
  </si>
  <si>
    <t>Ушакова</t>
  </si>
  <si>
    <t>О (Чита)</t>
  </si>
  <si>
    <t>2244/12</t>
  </si>
  <si>
    <t>Сахно</t>
  </si>
  <si>
    <t>О (Вологда)</t>
  </si>
  <si>
    <t>ЧС (лев лоб-тем)</t>
  </si>
  <si>
    <t>2455/12</t>
  </si>
  <si>
    <t>Кузьменко</t>
  </si>
  <si>
    <t>2714/12</t>
  </si>
  <si>
    <t>Сычева-Алексеева</t>
  </si>
  <si>
    <t>2738/12</t>
  </si>
  <si>
    <t>Тупова</t>
  </si>
  <si>
    <t>С (лев вис)</t>
  </si>
  <si>
    <t>2852/12</t>
  </si>
  <si>
    <t>Бирюков</t>
  </si>
  <si>
    <t>лев островок-лоб-вис</t>
  </si>
  <si>
    <t>3445/12</t>
  </si>
  <si>
    <t>Орда</t>
  </si>
  <si>
    <t>О (Калининград)</t>
  </si>
  <si>
    <t>С (лев лоб-вис)</t>
  </si>
  <si>
    <t>К 1500</t>
  </si>
  <si>
    <t>3545/12</t>
  </si>
  <si>
    <t>Муродов</t>
  </si>
  <si>
    <t>3583/12</t>
  </si>
  <si>
    <t>Аскеров</t>
  </si>
  <si>
    <t>О (Дагестан)</t>
  </si>
  <si>
    <t>3520/12</t>
  </si>
  <si>
    <t>Бурков</t>
  </si>
  <si>
    <t>О (кострома)</t>
  </si>
  <si>
    <t>3435/12</t>
  </si>
  <si>
    <t>Канищева</t>
  </si>
  <si>
    <t>3690/12</t>
  </si>
  <si>
    <t>Беляева</t>
  </si>
  <si>
    <t>пр глубин</t>
  </si>
  <si>
    <t>4013/12</t>
  </si>
  <si>
    <t>Уваров</t>
  </si>
  <si>
    <t>4265/12</t>
  </si>
  <si>
    <t>Мартемьянов</t>
  </si>
  <si>
    <t>4266/12</t>
  </si>
  <si>
    <t>Лобзина</t>
  </si>
  <si>
    <t>39/21</t>
  </si>
  <si>
    <t>4252/12</t>
  </si>
  <si>
    <t>Чистяков</t>
  </si>
  <si>
    <t>О (Кемерово)</t>
  </si>
  <si>
    <t>4297/12</t>
  </si>
  <si>
    <t>Губренко</t>
  </si>
  <si>
    <t>О (Магадан)</t>
  </si>
  <si>
    <t>пр лоб-тем-подкорка</t>
  </si>
  <si>
    <t>4828/12</t>
  </si>
  <si>
    <t>Ивашов</t>
  </si>
  <si>
    <t>пр и лев лоб, мозол</t>
  </si>
  <si>
    <t>5014/12</t>
  </si>
  <si>
    <t>Марабян</t>
  </si>
  <si>
    <t>О (Тамбов)</t>
  </si>
  <si>
    <t>лев вис-лоб</t>
  </si>
  <si>
    <t>5335/12</t>
  </si>
  <si>
    <t>5389/12</t>
  </si>
  <si>
    <t>Исаев</t>
  </si>
  <si>
    <t>К 2000; Ф 800</t>
  </si>
  <si>
    <t>5589/12</t>
  </si>
  <si>
    <t>Приймачук</t>
  </si>
  <si>
    <t>6603/12</t>
  </si>
  <si>
    <t>пр вис; лев лоб-тем-парасиг</t>
  </si>
  <si>
    <t>Пр вис</t>
  </si>
  <si>
    <t xml:space="preserve">Олигоастроцитома </t>
  </si>
  <si>
    <t>575/13</t>
  </si>
  <si>
    <t>Злотников А.О.</t>
  </si>
  <si>
    <t>Пр лоб</t>
  </si>
  <si>
    <t>Лев тем</t>
  </si>
  <si>
    <t>Лев вис</t>
  </si>
  <si>
    <t>5210/11</t>
  </si>
  <si>
    <t>Рыбаков С.М.</t>
  </si>
  <si>
    <t>Пр и лев лоб</t>
  </si>
  <si>
    <t>Лев лоб-вис</t>
  </si>
  <si>
    <t>Лев темя</t>
  </si>
  <si>
    <t>223/13</t>
  </si>
  <si>
    <t>Садовский В.В.</t>
  </si>
  <si>
    <t xml:space="preserve">Анапластическая олигодендроглиома </t>
  </si>
  <si>
    <t>Лев зат</t>
  </si>
  <si>
    <t>Пр тем</t>
  </si>
  <si>
    <t>4573/12</t>
  </si>
  <si>
    <t>Панин Д.А.</t>
  </si>
  <si>
    <t>Пр лоб-тем</t>
  </si>
  <si>
    <t>6337/12</t>
  </si>
  <si>
    <t>Шарышев И.А.</t>
  </si>
  <si>
    <t>5-8</t>
  </si>
  <si>
    <t>3470/13</t>
  </si>
  <si>
    <t>7-9</t>
  </si>
  <si>
    <t>510/14</t>
  </si>
  <si>
    <t>4365/11</t>
  </si>
  <si>
    <t>Байгушев Д.С.</t>
  </si>
  <si>
    <t>3656/12</t>
  </si>
  <si>
    <t>Малышев</t>
  </si>
  <si>
    <t>Глиосаркома</t>
  </si>
  <si>
    <t>прав лоб-базальн</t>
  </si>
  <si>
    <t>6143/12</t>
  </si>
  <si>
    <t>Месропян</t>
  </si>
  <si>
    <t>Армения</t>
  </si>
  <si>
    <t>пр темя</t>
  </si>
  <si>
    <t>С (прав темя)</t>
  </si>
  <si>
    <t>6565/12</t>
  </si>
  <si>
    <t>Волков</t>
  </si>
  <si>
    <t>Нижний</t>
  </si>
  <si>
    <t>Диффузная астроцитома</t>
  </si>
  <si>
    <t>лев лоб-тем</t>
  </si>
  <si>
    <t>С (лев тем-вис)</t>
  </si>
  <si>
    <t>6728/12</t>
  </si>
  <si>
    <t>Чупраков</t>
  </si>
  <si>
    <t>пр висок</t>
  </si>
  <si>
    <t>6743/12</t>
  </si>
  <si>
    <t>Валитов</t>
  </si>
  <si>
    <t>Положительная экспрессия ГФКБ. Отрицательная экспрессия Ск7, СК20</t>
  </si>
  <si>
    <t>266/13</t>
  </si>
  <si>
    <t>Покрашевская</t>
  </si>
  <si>
    <t>пр заднелобная</t>
  </si>
  <si>
    <t>412/13</t>
  </si>
  <si>
    <t>Моргоева</t>
  </si>
  <si>
    <t>пр тем-висок</t>
  </si>
  <si>
    <t>Олигодендроглиома с умеренно выраженным ядерным полиморфизмом</t>
  </si>
  <si>
    <t>457/13</t>
  </si>
  <si>
    <t>Стрункова</t>
  </si>
  <si>
    <t>саратов</t>
  </si>
  <si>
    <t>783/13</t>
  </si>
  <si>
    <t>кострома</t>
  </si>
  <si>
    <t>Глиобластома в рубце (Глиосаркома)</t>
  </si>
  <si>
    <t>882/13</t>
  </si>
  <si>
    <t>Андрейчук</t>
  </si>
  <si>
    <t>правый зат</t>
  </si>
  <si>
    <t>Д 1000, Т 900</t>
  </si>
  <si>
    <t>1251/13</t>
  </si>
  <si>
    <t>Андреев</t>
  </si>
  <si>
    <t>Ульяновская область</t>
  </si>
  <si>
    <t>Глиобластома с олигодендроглиальным компонентом (делеции 1п19ку нет)</t>
  </si>
  <si>
    <t>1450/13</t>
  </si>
  <si>
    <t>Федоров</t>
  </si>
  <si>
    <t>Тюменская обл.</t>
  </si>
  <si>
    <t>лев висок</t>
  </si>
  <si>
    <t>1981/13</t>
  </si>
  <si>
    <t>Новиков</t>
  </si>
  <si>
    <t>Приморский</t>
  </si>
  <si>
    <t>4 жел пил астроцитома</t>
  </si>
  <si>
    <t>С 4 джелудочек</t>
  </si>
  <si>
    <t>1388/13</t>
  </si>
  <si>
    <t>Гучмазов</t>
  </si>
  <si>
    <t>Сев. Осетия</t>
  </si>
  <si>
    <t>прав темя</t>
  </si>
  <si>
    <t>2029/13</t>
  </si>
  <si>
    <t>Икавав</t>
  </si>
  <si>
    <t>Камчатка</t>
  </si>
  <si>
    <t>лев премоторная область</t>
  </si>
  <si>
    <t>2216/13</t>
  </si>
  <si>
    <t>Кесар</t>
  </si>
  <si>
    <t>Магадан</t>
  </si>
  <si>
    <t>Глиобластома и фрагменты эпидермоидной кисты</t>
  </si>
  <si>
    <t>Топамакс 100</t>
  </si>
  <si>
    <t>менее 6 %</t>
  </si>
  <si>
    <t>2432/13</t>
  </si>
  <si>
    <t>Горюнова</t>
  </si>
  <si>
    <t>2240/13</t>
  </si>
  <si>
    <t>Кармишин</t>
  </si>
  <si>
    <t>3112/13</t>
  </si>
  <si>
    <t>Щеренко</t>
  </si>
  <si>
    <t>Краснодар</t>
  </si>
  <si>
    <t>лев вис-зат</t>
  </si>
  <si>
    <t>3402/13</t>
  </si>
  <si>
    <t>Вечканова</t>
  </si>
  <si>
    <t>Оренбург</t>
  </si>
  <si>
    <t>зад лоб слева</t>
  </si>
  <si>
    <t>3618/13</t>
  </si>
  <si>
    <t>прав лоб и колено мозолистого тела</t>
  </si>
  <si>
    <t>ЧС (+мозолистое тело)</t>
  </si>
  <si>
    <t>4290/13</t>
  </si>
  <si>
    <t>Агарба</t>
  </si>
  <si>
    <t>Ростов</t>
  </si>
  <si>
    <t>Правый лоб</t>
  </si>
  <si>
    <t>3787/13</t>
  </si>
  <si>
    <t>31.06.2013</t>
  </si>
  <si>
    <t>П</t>
  </si>
  <si>
    <t>3952/13</t>
  </si>
  <si>
    <t>Шишов</t>
  </si>
  <si>
    <t>Ярославль</t>
  </si>
  <si>
    <t>4259/13</t>
  </si>
  <si>
    <t>Пушин</t>
  </si>
  <si>
    <t>Свердловск</t>
  </si>
  <si>
    <t>Д 800</t>
  </si>
  <si>
    <t>4584/13</t>
  </si>
  <si>
    <t>Шарынкин</t>
  </si>
  <si>
    <t>4804/13</t>
  </si>
  <si>
    <t>Назаров</t>
  </si>
  <si>
    <t>Азер</t>
  </si>
  <si>
    <t>пр лоб-островок</t>
  </si>
  <si>
    <t>4869/13</t>
  </si>
  <si>
    <t>Прохорова</t>
  </si>
  <si>
    <t>4935/13</t>
  </si>
  <si>
    <t>Кочнова</t>
  </si>
  <si>
    <t>Тверь</t>
  </si>
  <si>
    <t>Плеоморфная ксантоастроцитома</t>
  </si>
  <si>
    <t>ИМ Ki-67 до 10%</t>
  </si>
  <si>
    <t>5356/13</t>
  </si>
  <si>
    <t>Шарифова</t>
  </si>
  <si>
    <t>Марий-Эл</t>
  </si>
  <si>
    <t>03.сен</t>
  </si>
  <si>
    <t>5606/13</t>
  </si>
  <si>
    <t>Очеретько</t>
  </si>
  <si>
    <t>более 15%</t>
  </si>
  <si>
    <t>5702/13</t>
  </si>
  <si>
    <t>Дегтярева</t>
  </si>
  <si>
    <t>Красноярск</t>
  </si>
  <si>
    <t>6122/13</t>
  </si>
  <si>
    <t>Савостьянов</t>
  </si>
  <si>
    <t>6183/13</t>
  </si>
  <si>
    <t>Осипова</t>
  </si>
  <si>
    <t>баз отделы лев лоб</t>
  </si>
  <si>
    <t>6362/13</t>
  </si>
  <si>
    <t>Львов</t>
  </si>
  <si>
    <t>краснодар</t>
  </si>
  <si>
    <t>лев темя</t>
  </si>
  <si>
    <t>06.ноя</t>
  </si>
  <si>
    <t>6536/13</t>
  </si>
  <si>
    <t>Вашева</t>
  </si>
  <si>
    <t>Топирамат 250</t>
  </si>
  <si>
    <t>6613/13</t>
  </si>
  <si>
    <t>Николаев</t>
  </si>
  <si>
    <t>полюс пр висок</t>
  </si>
  <si>
    <t>6798/13</t>
  </si>
  <si>
    <t>Прокофьева</t>
  </si>
  <si>
    <t>6690/13</t>
  </si>
  <si>
    <t>Кыргыс Чечен</t>
  </si>
  <si>
    <t>6911/13</t>
  </si>
  <si>
    <t>Шуст</t>
  </si>
  <si>
    <t>6977/13</t>
  </si>
  <si>
    <t>Атамухамедова</t>
  </si>
  <si>
    <t>Диффузная астроцитома (Kiдо 5%)</t>
  </si>
  <si>
    <t>6970/13</t>
  </si>
  <si>
    <t>Котова</t>
  </si>
  <si>
    <t>лев лоб-парасаг</t>
  </si>
  <si>
    <t>206/14</t>
  </si>
  <si>
    <t>Минакова</t>
  </si>
  <si>
    <t>411/14</t>
  </si>
  <si>
    <t>Буренин</t>
  </si>
  <si>
    <t>пр тем-вис</t>
  </si>
  <si>
    <t>410/14</t>
  </si>
  <si>
    <t>Шиханова Т. М.</t>
  </si>
  <si>
    <t>528/14</t>
  </si>
  <si>
    <t>Рассадина</t>
  </si>
  <si>
    <t>738/14</t>
  </si>
  <si>
    <t>Дашкина Р.Ф.</t>
  </si>
  <si>
    <t>744/14</t>
  </si>
  <si>
    <t>Сушко</t>
  </si>
  <si>
    <t>912/14</t>
  </si>
  <si>
    <t>935/14</t>
  </si>
  <si>
    <t>Котов</t>
  </si>
  <si>
    <t>1146/14</t>
  </si>
  <si>
    <t>Жучков</t>
  </si>
  <si>
    <t>лев задняя лоб-темя</t>
  </si>
  <si>
    <t>1359/14</t>
  </si>
  <si>
    <t>Обыденных</t>
  </si>
  <si>
    <t>1430/14</t>
  </si>
  <si>
    <t>Жестков</t>
  </si>
  <si>
    <t>прав задний лоб</t>
  </si>
  <si>
    <t>1320/14</t>
  </si>
  <si>
    <t>Кисдермишев</t>
  </si>
  <si>
    <t>лев лоб-темя</t>
  </si>
  <si>
    <t>1579/14</t>
  </si>
  <si>
    <t>Петухова</t>
  </si>
  <si>
    <t>1385/14</t>
  </si>
  <si>
    <t>Орлов</t>
  </si>
  <si>
    <t>1670/14</t>
  </si>
  <si>
    <t>Петров</t>
  </si>
  <si>
    <t>1829/14</t>
  </si>
  <si>
    <t>пр прецентр</t>
  </si>
  <si>
    <t>2190/14</t>
  </si>
  <si>
    <t>валик мозол и лев темя</t>
  </si>
  <si>
    <t>2165/14</t>
  </si>
  <si>
    <t>Яглова В. П.</t>
  </si>
  <si>
    <t>Пр тем-парасагит</t>
  </si>
  <si>
    <t>2133/14</t>
  </si>
  <si>
    <t>Кармишин Ю. Н.</t>
  </si>
  <si>
    <t>Пр тем-вис</t>
  </si>
  <si>
    <t>2437/14</t>
  </si>
  <si>
    <t>Ильичев Б.Ю.</t>
  </si>
  <si>
    <t>2977/14</t>
  </si>
  <si>
    <t>Маховер Л. З.</t>
  </si>
  <si>
    <t>Лев тем-песегит</t>
  </si>
  <si>
    <t>3126/14</t>
  </si>
  <si>
    <t>Канаева С.В.</t>
  </si>
  <si>
    <t>2914/14</t>
  </si>
  <si>
    <t>Потапова Т.П.</t>
  </si>
  <si>
    <t>Пр темя</t>
  </si>
  <si>
    <t>3319/14</t>
  </si>
  <si>
    <t>Алексеенко Л. В.</t>
  </si>
  <si>
    <t>3721/14</t>
  </si>
  <si>
    <t>Бикчуров И. Х.</t>
  </si>
  <si>
    <t>Пр лоб вис остр</t>
  </si>
  <si>
    <t>4034/14</t>
  </si>
  <si>
    <t>Моисеева А.Е.</t>
  </si>
  <si>
    <t>25-40</t>
  </si>
  <si>
    <t>4350/14</t>
  </si>
  <si>
    <t>Карпова С.А.</t>
  </si>
  <si>
    <t>Пр лоб тем</t>
  </si>
  <si>
    <t>17</t>
  </si>
  <si>
    <t>4709/14</t>
  </si>
  <si>
    <t>Харитонова Е. А.</t>
  </si>
  <si>
    <t>Лев тем вис зат</t>
  </si>
  <si>
    <t>4613/14</t>
  </si>
  <si>
    <t>Петухова Т. С.</t>
  </si>
  <si>
    <t>4885/14</t>
  </si>
  <si>
    <t>Егоров В. Н.</t>
  </si>
  <si>
    <t>Пр вис тем зат</t>
  </si>
  <si>
    <t>5032/14</t>
  </si>
  <si>
    <t>Курагина Т.Г.</t>
  </si>
  <si>
    <t>5158/14</t>
  </si>
  <si>
    <t>Пискоха М.Н.</t>
  </si>
  <si>
    <t>Пр вис, тем, зат</t>
  </si>
  <si>
    <t>5260/14</t>
  </si>
  <si>
    <t>Сеньк С.В.</t>
  </si>
  <si>
    <t>Пр заднелоб-тем</t>
  </si>
  <si>
    <t>5261/14</t>
  </si>
  <si>
    <t>Демина Т. Г.</t>
  </si>
  <si>
    <t>Пр тем-парасаг</t>
  </si>
  <si>
    <t>5300/14</t>
  </si>
  <si>
    <t>Бакаев А.В.</t>
  </si>
  <si>
    <t>Ганглиоастроцитома</t>
  </si>
  <si>
    <t>Пр заднетем-парасаггит</t>
  </si>
  <si>
    <t>5978/14</t>
  </si>
  <si>
    <t>Белов И. Н.</t>
  </si>
  <si>
    <t>7146/14</t>
  </si>
  <si>
    <t>Енукова О.Н.</t>
  </si>
  <si>
    <t>6749/14</t>
  </si>
  <si>
    <t>Игнатенко О.П.</t>
  </si>
  <si>
    <t>147/15</t>
  </si>
  <si>
    <t>Галант М. А.</t>
  </si>
  <si>
    <t>376/15</t>
  </si>
  <si>
    <t>Сушко И. Б.</t>
  </si>
  <si>
    <t>609/15</t>
  </si>
  <si>
    <t>Серопян Т. А.</t>
  </si>
  <si>
    <t>Лев лоб-тем-парасаг</t>
  </si>
  <si>
    <t>до 15%</t>
  </si>
  <si>
    <t>835/15</t>
  </si>
  <si>
    <t>Соловьева Т. А.</t>
  </si>
  <si>
    <t xml:space="preserve">Лев лоб </t>
  </si>
  <si>
    <t>Анапластическая олигодендроглиома</t>
  </si>
  <si>
    <t>926/15</t>
  </si>
  <si>
    <t>Ильина Л. Д.</t>
  </si>
  <si>
    <t>1478/15</t>
  </si>
  <si>
    <t>Здерка Л. А.</t>
  </si>
  <si>
    <t>1501/15</t>
  </si>
  <si>
    <t>Буковцова Н. В.</t>
  </si>
  <si>
    <t>1617/15</t>
  </si>
  <si>
    <t>Борисов О. А.</t>
  </si>
  <si>
    <t>1660/15</t>
  </si>
  <si>
    <t>Лобко А. В.</t>
  </si>
  <si>
    <t>Лев тем-вис</t>
  </si>
  <si>
    <t>1919/15</t>
  </si>
  <si>
    <t>Ревнивцев М. Г.</t>
  </si>
  <si>
    <t>2050/15</t>
  </si>
  <si>
    <t>Ермакова Т. П.</t>
  </si>
  <si>
    <t>2392/15</t>
  </si>
  <si>
    <t>Бурдюгова Г. А.</t>
  </si>
  <si>
    <t>Пр зат</t>
  </si>
  <si>
    <t>2514/15</t>
  </si>
  <si>
    <t>Набойченко Л. В.</t>
  </si>
  <si>
    <t>Пр тем-зат</t>
  </si>
  <si>
    <t>2631/15</t>
  </si>
  <si>
    <t>Буренков С.Н.</t>
  </si>
  <si>
    <t>2-3мА</t>
  </si>
  <si>
    <t>2817/15</t>
  </si>
  <si>
    <t>Кулева Н. И.</t>
  </si>
  <si>
    <t>3302/15</t>
  </si>
  <si>
    <t>Булкина Т.С.</t>
  </si>
  <si>
    <t>Пр лоб, лев темя</t>
  </si>
  <si>
    <t>3128/15</t>
  </si>
  <si>
    <t>Голубых А. К.</t>
  </si>
  <si>
    <t>3111/15</t>
  </si>
  <si>
    <t>Жидков А. И.</t>
  </si>
  <si>
    <t>3601/15</t>
  </si>
  <si>
    <t>Казакова Л. П.</t>
  </si>
  <si>
    <t>3538/15</t>
  </si>
  <si>
    <t>Парамонов М.Н.</t>
  </si>
  <si>
    <t>3905/15</t>
  </si>
  <si>
    <t>Савкина Т.И.</t>
  </si>
  <si>
    <t>3486/15</t>
  </si>
  <si>
    <t>Яппарова О. А.</t>
  </si>
  <si>
    <t>3928/15</t>
  </si>
  <si>
    <t>Орехов О. В.</t>
  </si>
  <si>
    <t>Пр вис-тем</t>
  </si>
  <si>
    <t>4114/15</t>
  </si>
  <si>
    <t>Елисеев Ю. Д.</t>
  </si>
  <si>
    <t>4167/15</t>
  </si>
  <si>
    <t>Сотников В. П.</t>
  </si>
  <si>
    <t>Пр вис-зат</t>
  </si>
  <si>
    <t>ЧС (Пр тем-вис)</t>
  </si>
  <si>
    <t>4504/15</t>
  </si>
  <si>
    <t>Литвин С. Н.</t>
  </si>
  <si>
    <t>4575/15</t>
  </si>
  <si>
    <t>Шатских Ю. И.</t>
  </si>
  <si>
    <t>4840/15</t>
  </si>
  <si>
    <t>Шайков М. Г.</t>
  </si>
  <si>
    <t>4896/15</t>
  </si>
  <si>
    <t>Ремзов М. Н.</t>
  </si>
  <si>
    <t>4804/15</t>
  </si>
  <si>
    <t>Богданова М. А.</t>
  </si>
  <si>
    <t>5276/15</t>
  </si>
  <si>
    <t>Маркина М.А.</t>
  </si>
  <si>
    <t>5636/15</t>
  </si>
  <si>
    <t>Соломонов В. М.</t>
  </si>
  <si>
    <t>5768/15</t>
  </si>
  <si>
    <t>Марковина Г.М.</t>
  </si>
  <si>
    <t>6210/15</t>
  </si>
  <si>
    <t>6014/15</t>
  </si>
  <si>
    <t>Горская И. А.</t>
  </si>
  <si>
    <t>Пр тем, вис</t>
  </si>
  <si>
    <t>6542/15</t>
  </si>
  <si>
    <t>Дроздов В.И.</t>
  </si>
  <si>
    <t>6250/15</t>
  </si>
  <si>
    <t>Наниева Л.И.</t>
  </si>
  <si>
    <t>Анапластическая гемангиоперицитома</t>
  </si>
  <si>
    <t>Пр лоб-темя</t>
  </si>
  <si>
    <t>6323/15</t>
  </si>
  <si>
    <t>Бахарева О. Н.</t>
  </si>
  <si>
    <t xml:space="preserve">Лев тем </t>
  </si>
  <si>
    <t>6445/15</t>
  </si>
  <si>
    <t>Магомедова Б. Б.</t>
  </si>
  <si>
    <t>6413/15</t>
  </si>
  <si>
    <t>Седых А. А.</t>
  </si>
  <si>
    <t>Лев лоб-темя</t>
  </si>
  <si>
    <t>6308/15</t>
  </si>
  <si>
    <t>Соколова А.В.</t>
  </si>
  <si>
    <t>Пр вис-темя</t>
  </si>
  <si>
    <t>6670/15</t>
  </si>
  <si>
    <t>Тхазеплов М. Т.</t>
  </si>
  <si>
    <t xml:space="preserve">Пр вис </t>
  </si>
  <si>
    <t>6906/15</t>
  </si>
  <si>
    <t>Коробенко О. А.</t>
  </si>
  <si>
    <t xml:space="preserve">Пр тем </t>
  </si>
  <si>
    <t>7012/15</t>
  </si>
  <si>
    <t>Кулакова И. П.</t>
  </si>
  <si>
    <t>7002/15</t>
  </si>
  <si>
    <t>Калинин Л.А.</t>
  </si>
  <si>
    <t>Пр лоб-тем-вис+подкорк</t>
  </si>
  <si>
    <t>7133/15</t>
  </si>
  <si>
    <t>Полянский А. Г.</t>
  </si>
  <si>
    <t>349/16</t>
  </si>
  <si>
    <t>Рождественская И.В.</t>
  </si>
  <si>
    <t>Лев лоб+мозол+межжелуд перегор</t>
  </si>
  <si>
    <t>7193/15</t>
  </si>
  <si>
    <t>Царевин А.А.</t>
  </si>
  <si>
    <t>615/16</t>
  </si>
  <si>
    <t>Гаспарян Э. М.</t>
  </si>
  <si>
    <t>709/16</t>
  </si>
  <si>
    <t>Чичёва В.П.</t>
  </si>
  <si>
    <t>787/16</t>
  </si>
  <si>
    <t>Волокитин Д.М.</t>
  </si>
  <si>
    <t>982/16</t>
  </si>
  <si>
    <t>Редькин Д.О.</t>
  </si>
  <si>
    <t>1058/16</t>
  </si>
  <si>
    <t xml:space="preserve">Сорокин П. В. </t>
  </si>
  <si>
    <t>1296/16</t>
  </si>
  <si>
    <t>Ободова Л. В.</t>
  </si>
  <si>
    <t>Лев вис и бок жел</t>
  </si>
  <si>
    <t>1344/16</t>
  </si>
  <si>
    <t>Погуляй И. В.</t>
  </si>
  <si>
    <t>1555/16</t>
  </si>
  <si>
    <t>Карькаев Р. К.</t>
  </si>
  <si>
    <t>1893/16</t>
  </si>
  <si>
    <t>Таубин Е. Р.</t>
  </si>
  <si>
    <t>2045/16</t>
  </si>
  <si>
    <t>Цыганкова С. П.</t>
  </si>
  <si>
    <t>2302/16</t>
  </si>
  <si>
    <t>Паньковский А. А.</t>
  </si>
  <si>
    <t>2359/16</t>
  </si>
  <si>
    <t>Мовлатова Л. Б.</t>
  </si>
  <si>
    <t>2471/16</t>
  </si>
  <si>
    <t>Чирков Н.И.</t>
  </si>
  <si>
    <t>пр тем и вис</t>
  </si>
  <si>
    <t>2509/16</t>
  </si>
  <si>
    <t>Бондаренко Е. М.</t>
  </si>
  <si>
    <t>2628/16</t>
  </si>
  <si>
    <t>Ляшенко В. А.</t>
  </si>
  <si>
    <t xml:space="preserve">Анапластическая астроцитома </t>
  </si>
  <si>
    <t>2684/16</t>
  </si>
  <si>
    <t>Смирнов Е. П.</t>
  </si>
  <si>
    <t>Лев вис-тем</t>
  </si>
  <si>
    <t>2891/16</t>
  </si>
  <si>
    <t>Батищев С.А.</t>
  </si>
  <si>
    <t>лев лоб, моз тел</t>
  </si>
  <si>
    <t>5903/16</t>
  </si>
  <si>
    <t>Грызенкова Т.В.</t>
  </si>
  <si>
    <t>3400/16</t>
  </si>
  <si>
    <t>4154/16</t>
  </si>
  <si>
    <t>Шмыглева Н. И.</t>
  </si>
  <si>
    <t>4226/16</t>
  </si>
  <si>
    <t>Окунева Н. Ю.</t>
  </si>
  <si>
    <t>Пр лоб-вис-ост</t>
  </si>
  <si>
    <t>4336/16</t>
  </si>
  <si>
    <t>Алиева П. И.</t>
  </si>
  <si>
    <t>4506/16</t>
  </si>
  <si>
    <t>Тарасюк А. П.</t>
  </si>
  <si>
    <t>4699/16</t>
  </si>
  <si>
    <t>Полекутин Н. Г.</t>
  </si>
  <si>
    <t>4816/16</t>
  </si>
  <si>
    <t>Мазуров С. И.</t>
  </si>
  <si>
    <t>4880/16</t>
  </si>
  <si>
    <t>Никульшин М. В.</t>
  </si>
  <si>
    <t>5079/16</t>
  </si>
  <si>
    <t>Баженов А. П.</t>
  </si>
  <si>
    <t>5076/16</t>
  </si>
  <si>
    <t>Аболмазов Р. В.</t>
  </si>
  <si>
    <t>4946/16</t>
  </si>
  <si>
    <t>Туманова Г.А.</t>
  </si>
  <si>
    <t>пр лоб, мозол тело</t>
  </si>
  <si>
    <t>4762/16</t>
  </si>
  <si>
    <t>Хитриков С.Д.</t>
  </si>
  <si>
    <t>лев лоб, ост</t>
  </si>
  <si>
    <t>5694/16</t>
  </si>
  <si>
    <t>5802/16</t>
  </si>
  <si>
    <t>Боровикова О. Н.</t>
  </si>
  <si>
    <t>5584/16</t>
  </si>
  <si>
    <t>Земсков А. П.</t>
  </si>
  <si>
    <t>5762/16</t>
  </si>
  <si>
    <t>Иванян С.М.</t>
  </si>
  <si>
    <t>5580/16</t>
  </si>
  <si>
    <t>Курганский В.И.</t>
  </si>
  <si>
    <t>пр вис-зат</t>
  </si>
  <si>
    <t>6023/16</t>
  </si>
  <si>
    <t>Васильев И.И.</t>
  </si>
  <si>
    <t>5959/16</t>
  </si>
  <si>
    <t>Голубятников В.И.</t>
  </si>
  <si>
    <t>пр вис,ост,гипп</t>
  </si>
  <si>
    <t>6127/16</t>
  </si>
  <si>
    <t>Искендерова Г.С.</t>
  </si>
  <si>
    <t>5884/16</t>
  </si>
  <si>
    <t>Попова И.И.</t>
  </si>
  <si>
    <t>6453/16</t>
  </si>
  <si>
    <t>Иванов А. А.</t>
  </si>
  <si>
    <t>6404/16</t>
  </si>
  <si>
    <t>Хосроева О. Т.</t>
  </si>
  <si>
    <t>6546/16</t>
  </si>
  <si>
    <t>Кушнаренко О. В.</t>
  </si>
  <si>
    <t>6740/16</t>
  </si>
  <si>
    <t>Пенский А.Н.</t>
  </si>
  <si>
    <t>6894/16</t>
  </si>
  <si>
    <t>Пушкина Г. С.</t>
  </si>
  <si>
    <t>6897/16</t>
  </si>
  <si>
    <t>Журавлева Е. В.</t>
  </si>
  <si>
    <t>6991/16</t>
  </si>
  <si>
    <t>Бритикова Е. В.</t>
  </si>
  <si>
    <t>7079/16</t>
  </si>
  <si>
    <t>Подорожко А. В.</t>
  </si>
  <si>
    <t>7128/16</t>
  </si>
  <si>
    <t>Соболева Е. И.</t>
  </si>
  <si>
    <t>6560/16</t>
  </si>
  <si>
    <t>Самохина Т.А.</t>
  </si>
  <si>
    <t>7240/16</t>
  </si>
  <si>
    <t>Нургалиев Ф. С.</t>
  </si>
  <si>
    <t>7315/16</t>
  </si>
  <si>
    <t>Бенуа А. Б.</t>
  </si>
  <si>
    <t>7552/16</t>
  </si>
  <si>
    <t>Гачкаева С. В.</t>
  </si>
  <si>
    <t>7416/16</t>
  </si>
  <si>
    <t>Красулина Е. В.</t>
  </si>
  <si>
    <t>29/17</t>
  </si>
  <si>
    <t>Лихошва В. П.</t>
  </si>
  <si>
    <t>69/17</t>
  </si>
  <si>
    <t>Гнездилова К. В.</t>
  </si>
  <si>
    <t>84/17</t>
  </si>
  <si>
    <t>Милехина Г. Н.</t>
  </si>
  <si>
    <t>516/17</t>
  </si>
  <si>
    <t>Толокнова Н. В.</t>
  </si>
  <si>
    <t>448/17</t>
  </si>
  <si>
    <t>Шаповалова Н.М.</t>
  </si>
  <si>
    <t>Лев тем и зат</t>
  </si>
  <si>
    <t>650/17</t>
  </si>
  <si>
    <t>Немков А.В.</t>
  </si>
  <si>
    <t>694/17</t>
  </si>
  <si>
    <t>870/17</t>
  </si>
  <si>
    <t>Завадская М.И.</t>
  </si>
  <si>
    <t>1142/17</t>
  </si>
  <si>
    <t>Рожко Р.Ф</t>
  </si>
  <si>
    <t>1384/17</t>
  </si>
  <si>
    <t>Вол О.А.</t>
  </si>
  <si>
    <t>Пр заднелоб</t>
  </si>
  <si>
    <t>1567/17</t>
  </si>
  <si>
    <t>1714/17</t>
  </si>
  <si>
    <t>1789/17</t>
  </si>
  <si>
    <t>ТК МВП</t>
  </si>
  <si>
    <t>16-20</t>
  </si>
  <si>
    <t>Островок</t>
  </si>
  <si>
    <t>Информация</t>
  </si>
  <si>
    <t>Нет данных</t>
  </si>
  <si>
    <t>Проведение</t>
  </si>
  <si>
    <t>Нашли</t>
  </si>
  <si>
    <t>Ложе удаленной опухоли</t>
  </si>
  <si>
    <t>Стимуляция коры</t>
  </si>
  <si>
    <t>1 - не выявлено</t>
  </si>
  <si>
    <t>2 - выявлена моторная зона</t>
  </si>
  <si>
    <t>"0" - нет данных</t>
  </si>
  <si>
    <t>0 - не были найдены</t>
  </si>
  <si>
    <t>1 - найдена моторная зона речи</t>
  </si>
  <si>
    <t>2 - найдена сенсорная зона речи</t>
  </si>
  <si>
    <t>2 - выявлены проводящие пути</t>
  </si>
  <si>
    <t>.26/11</t>
  </si>
  <si>
    <t>Навигация</t>
  </si>
  <si>
    <t>Динамика</t>
  </si>
  <si>
    <t>null</t>
  </si>
  <si>
    <t>СТ</t>
  </si>
  <si>
    <t>.05/12</t>
  </si>
  <si>
    <t>.09/12</t>
  </si>
  <si>
    <t>1595/17</t>
  </si>
  <si>
    <t>1817/17</t>
  </si>
  <si>
    <t>1926/17</t>
  </si>
  <si>
    <t>1961/17</t>
  </si>
  <si>
    <t>2105/17</t>
  </si>
  <si>
    <t>1969/17</t>
  </si>
  <si>
    <t>Хлестова И.О.</t>
  </si>
  <si>
    <t>НФ</t>
  </si>
  <si>
    <t>20-25</t>
  </si>
  <si>
    <t>1 - дикий</t>
  </si>
  <si>
    <t>2 - мутация</t>
  </si>
  <si>
    <t>Демкин А. П.</t>
  </si>
  <si>
    <t>Мальков Ю. А.</t>
  </si>
  <si>
    <t xml:space="preserve">Енотова Т. В. </t>
  </si>
  <si>
    <t>Антропова Е. П.</t>
  </si>
  <si>
    <t>Сидорова Е. Ю.</t>
  </si>
  <si>
    <t>Костырев Н. Н.</t>
  </si>
  <si>
    <t>Мартынова Н. В.</t>
  </si>
  <si>
    <t>Кутушев М. Ш.</t>
  </si>
  <si>
    <t>нет выписки</t>
  </si>
  <si>
    <t>менее 5%</t>
  </si>
  <si>
    <t>до 50 %</t>
  </si>
  <si>
    <t>низкий</t>
  </si>
  <si>
    <t>2-3%</t>
  </si>
  <si>
    <t>8-10%</t>
  </si>
  <si>
    <t>6-7%</t>
  </si>
  <si>
    <t>до 10-15%</t>
  </si>
  <si>
    <t>до 80%</t>
  </si>
  <si>
    <t>до 6%</t>
  </si>
  <si>
    <t>более 30%</t>
  </si>
  <si>
    <t>до 7-8%</t>
  </si>
  <si>
    <t>до 20%</t>
  </si>
  <si>
    <t>&gt;15%</t>
  </si>
  <si>
    <t>до 10-12%</t>
  </si>
  <si>
    <t>Предоп МР-спектроскопия</t>
  </si>
  <si>
    <t>Ничего</t>
  </si>
  <si>
    <t>ССВП</t>
  </si>
  <si>
    <t>47-57</t>
  </si>
  <si>
    <t>19-20</t>
  </si>
  <si>
    <t>20-23</t>
  </si>
  <si>
    <t>9-13.</t>
  </si>
  <si>
    <t>10-13.</t>
  </si>
  <si>
    <t>2-3.</t>
  </si>
  <si>
    <t>0 - не удалось</t>
  </si>
  <si>
    <t>М+Б</t>
  </si>
  <si>
    <t>3-4.</t>
  </si>
  <si>
    <t>2-4.</t>
  </si>
  <si>
    <t>25-30</t>
  </si>
  <si>
    <t>ASL</t>
  </si>
  <si>
    <t>Опухоль</t>
  </si>
  <si>
    <t>Норма белое вещ-во</t>
  </si>
  <si>
    <t>Нормирование ASL</t>
  </si>
  <si>
    <t>База Огурцовой</t>
  </si>
  <si>
    <t>Лицо, рука и нога. Ничего не нашли.</t>
  </si>
  <si>
    <t>Рука и нога. Нашли руку после удаления опухоли.</t>
  </si>
  <si>
    <t>лицо, рука и нога. Ничего не нашли.</t>
  </si>
  <si>
    <t>Лицо, кисть, голень, стопа. Нашли руку.</t>
  </si>
  <si>
    <t>Лицо, кисть, голень, стопа. Нашли пров пути - рука+нога.</t>
  </si>
  <si>
    <t>Лицо, рука и нога. Не нашли.</t>
  </si>
  <si>
    <t>Лицо, рука и нога. Ответов не получено.</t>
  </si>
  <si>
    <t>МВП - правоя рука и нога. Нерезкое снижение амплитуды и полвышение порога. При прямой стимуляции не нашли.</t>
  </si>
  <si>
    <t>Лицо, рука и нога. Прямая стим + мониторинг МВП - без динамики. При стимуляции нашли ногу.</t>
  </si>
  <si>
    <t>МВП- рука и нога слева. Без динамики.</t>
  </si>
  <si>
    <t xml:space="preserve">Рука и нога, ТК МВП + прямая стимуляция. Без динамики, несколько наросла амплитуда и снизился порог от 100 до 88 мА.. Прямых ответов не нашли. </t>
  </si>
  <si>
    <t>Рука и нога. МВП без динамики. При прямой стимуляции не нашли.</t>
  </si>
  <si>
    <t>Рука и нога. Без динамики.</t>
  </si>
  <si>
    <t>ССВП-медианус + прямая стимуляция МП. Нашли руку под оболочкой. ССВП - нерезкое снижение.</t>
  </si>
  <si>
    <t>Рука и нога. МВП низкие ответы с руки. Без динамики. При прямой стимуляции М-ответов нет.</t>
  </si>
  <si>
    <t>Рука и нога. Без сущ.динамики.</t>
  </si>
  <si>
    <t>Лицо, рука, голень, бедро. Без динамики. При прямой стим. Не нашли.</t>
  </si>
  <si>
    <t>Рука и нога. Нерезкая динамика к концу удаления в виде снижения ответов с руки.</t>
  </si>
  <si>
    <t>Рука и нога. Без сущ.динамики. При прямой стим. Нашли руку и ногу.</t>
  </si>
  <si>
    <t>руки и ноги билатерально. В конце нашли ноги билат, больше справа. Без динамики.</t>
  </si>
  <si>
    <t>Лицо, рука и нога. Без динамики.</t>
  </si>
  <si>
    <t>Нашли руку. При ТКС преходящее снижение амплитуды с восстановлением.</t>
  </si>
  <si>
    <t>Рука и нога. Нерезкая динамика в виде снижения ответов с руки.</t>
  </si>
  <si>
    <t>Лицо, плечо, кисть, голень. Исходно МВП нет. ССВП (мед) есть. Нашли руку при прям стим-и</t>
  </si>
  <si>
    <t>Рука и нога, без динамики.</t>
  </si>
  <si>
    <t>Рука и нога, без динамики. При прямой стимуляции не нашли.</t>
  </si>
  <si>
    <t>Рука и нога. На коре рашли ногу, в глубине руку и намек на ногу.</t>
  </si>
  <si>
    <t>Рука и нога. Нарастание амплитуды по мере удаления.</t>
  </si>
  <si>
    <t>Рука и нога. Нерезкое преходящее снижение ответов с ноги. При прямой стимуляции получили ответы с руки в ложе.</t>
  </si>
  <si>
    <t>Рука и нога. ТК - рука (стим электрод стоит на выиске). Есть рука, преходящее снижение. При прям стим нашли намек на руку.</t>
  </si>
  <si>
    <t>Рука и нога. ТК МВР - нарастание амплитуды. При прям стим не нашли.</t>
  </si>
  <si>
    <t>Рука и нога. Все нашли в глубине раны. ТК МВП без динамики.</t>
  </si>
  <si>
    <t>Рука. Нога, лицо. ТК МВП, прям стим + ЭКоГ. При прям стим нашли в глубине руку и ногу.</t>
  </si>
  <si>
    <t>Рука и нога. Без динамики. При прям.стимуляции не нашли.</t>
  </si>
  <si>
    <t>ЦБ не нашли. М-ответы получены в глубине раны. ТК МВП низкие, была редукция всех ответов. В конце=- низкие ответы от руки.</t>
  </si>
  <si>
    <t>Рука и нога, без динамики. При прям стим не нашли. В конце снижение амплитуды в руке.</t>
  </si>
  <si>
    <t>Рука и нога.  Нестабильность и снижение к концу операции.</t>
  </si>
  <si>
    <t>Рука и нога. ТК МВП - повышение порога. При прям стим в глубине нашли руку и ногу.</t>
  </si>
  <si>
    <t>Рука и нога. ТК МВП - неб повыш порога. При прям стим нашли руку и ногу в толще опухоли.</t>
  </si>
  <si>
    <t>Рука и нога. ТК МВП - нерезкое повышение порога. При прям стим не нашли.</t>
  </si>
  <si>
    <t>Рука и нога. ТК МВП норм. При прям стим коры не нашли.</t>
  </si>
  <si>
    <t>ЦБ. ТК МВП (лицо, плечо, кисть, голень) - снизились в конце. М-зона. ЦБ не нашли (в глубине намек на инверсию). Нашли руку и ногу в глубине перед гемостазом.</t>
  </si>
  <si>
    <t>Рука и нога, без динамики. В ложе нашли ногу.</t>
  </si>
  <si>
    <t>ТК МВП без динамики. При прям стим коры и ложа нашли плечо и кисть.</t>
  </si>
  <si>
    <t>Рука и нога. Вводили эсмерон. МВП нормальные. Нерезко снизились к концу. При прям стим не нашли.</t>
  </si>
  <si>
    <t>Рука и нога. Исходно - только рука на большрм токе - снижение к концу.</t>
  </si>
  <si>
    <t>ТК МВП - без динамики. При прям стим не нашли.</t>
  </si>
  <si>
    <t>Рука и нога. Без динамики. При прям стим не нашли.</t>
  </si>
  <si>
    <t>Рука и нога. Без динамики. При прям стим не получили.</t>
  </si>
  <si>
    <t>Рука и нога. Без динамики. При прям стим в ложе нашли кисть.</t>
  </si>
  <si>
    <t>Рука и нога. Не нашли.. ТК МВП стабильные.</t>
  </si>
  <si>
    <t>Рука и нога. Нерезкое снижение к концу в ноге. При прям стим в глубине нашли ногу.</t>
  </si>
  <si>
    <t>Речь. Не нашли. Эпи - нет.</t>
  </si>
  <si>
    <t>Рука и нога, есть лишь намек на плечо. При прям стим не нашли.</t>
  </si>
  <si>
    <t>Рука и нога.. ТК МВП не получились. При прям стим не нашли.</t>
  </si>
  <si>
    <t>Рука и нога. Нерезко снизились к концу. При прям стим не нашли.</t>
  </si>
  <si>
    <t>Рука и нога. Без динамики При прям стим в глубине ничего не нашли.</t>
  </si>
  <si>
    <t>Руки и ноги. Хуже левая нога.</t>
  </si>
  <si>
    <t>Рука и нога. Ответы только с ноги. При прям стим в ложе нашли руку и ногу - пров пути.</t>
  </si>
  <si>
    <t>Рука и нога. Рука плохая - стимулятор сдвинут к ср.линии. Без динамики. В глубине нашли ногу.</t>
  </si>
  <si>
    <t>Рука и нога. Повышение порога на фоне снижения АД. Без динамики.</t>
  </si>
  <si>
    <t>Рука и нога. Некоторое снижение к концу удаления. Прии прям стим нашли руку на коре, а в глубине руку и ногу (10 мА - моно).</t>
  </si>
  <si>
    <t>Рука и нога. ТК МВП норм. В глубине при стим отсосом нашли руку и ногу.</t>
  </si>
  <si>
    <t>Рука и нога - без динамики.</t>
  </si>
  <si>
    <t>Рука и нога. Снизились к концу. Частично восстановились. При прям стим биполяром нашли руку и ногу в глубине ток 9 мА</t>
  </si>
  <si>
    <t>Рука и нога. Резкое снижение вплоть до редукции. В конце - низкие на 100 мА. При прям стим в ложе нашли все - 9-12 мА.</t>
  </si>
  <si>
    <t>Рука и нога. Наросла амплитуда. При прям стим коры не нашли. При моно-стим с отсоса в глубине - намеки на руку (ток 13 мА).</t>
  </si>
  <si>
    <t>Рука и нога + ССВП с руки + прям стим - не нашли. Ост - без динамики.</t>
  </si>
  <si>
    <t>ЭЭГ, ССВП и ТК МВП.</t>
  </si>
  <si>
    <t>Рука и нога. Без динамики. При прям стим коры и в ложе опухоли не нашли.</t>
  </si>
  <si>
    <t>Брока, рука и нога. Нашли зону заминки речи.</t>
  </si>
  <si>
    <t>Рука и нога. Снижение к концу удаления.</t>
  </si>
  <si>
    <t>Язык, лицо, рука и нога. Без динамики. При прям стим не нашли.</t>
  </si>
  <si>
    <t>Рука и нога. Без динамики. При прям стим в ложе не нашли.</t>
  </si>
  <si>
    <t>Рука и нога. Нерезкое нараста6ние нестабильности всех МВП. При прям стим в ложе не нашли.</t>
  </si>
  <si>
    <t>Рука и нога справа. Нерезкое снижение к концу.</t>
  </si>
  <si>
    <t>Рука и нога. Снижение амплитуды всех МВП к концу. При прям стим на коре и в ложе (биполяр 18 мА)нашли руку.</t>
  </si>
  <si>
    <t>Рука и нога. ТК МВП не получились. При прям стим в глубине нашли кисть на 30 мА. После удаления 2 узла при контрольной стим не нашли.</t>
  </si>
  <si>
    <t>Рука и нога. Снизилась нога. При прям стим на коре и в глубине не нашли.</t>
  </si>
  <si>
    <t>Рука и нога без динамики. При прям стим на коре и в ложе не нашли.</t>
  </si>
  <si>
    <t>ЭКоГ+Речь. Не нашли Ток 3,5 мА.</t>
  </si>
  <si>
    <t>Рука и нога. ТК МВП к концу нерезко снизились и повысился моторный порог. При прямой моно стим с пружины в глубине нашли руку и ногу - гемостаз. Ток 10 мА.</t>
  </si>
  <si>
    <t>Рука и нога. Без динамики. При прям стимм биполяром не нашли. При монополяре нашли кисть - 9 мА.</t>
  </si>
  <si>
    <t>Рука и нога. Без резкой динамики. При прям стим на коре кпереди от оп нашли кисть. В глубине кпереди нашли руку и ногу - пров пути.</t>
  </si>
  <si>
    <t>Рука и нога. Есть только нога. При прям стим в ложе нашли ногу и мал руку - пров пути - совп с данными трактографии.</t>
  </si>
  <si>
    <t>Рука и нога. Без динамики. При прям стим в глубине не нашлли.</t>
  </si>
  <si>
    <t>Рука и нога. Без динамики. При прям стим в глубине не нашли (ток 18 мА- бьиполяр).</t>
  </si>
  <si>
    <t>Рука и нога. Без динамики. При прям стим нашли руку и ногу - моно 8 мА, бипол 12 ма.</t>
  </si>
  <si>
    <t>Рука и нога. МВП без динамики. На коре не нашли. При стим с отсоса в глубине нашли кисть (ток 14 мА), при стим там же с биполяра не нашли (ток 23 мА). Удал прекращено.</t>
  </si>
  <si>
    <t>Руки и ноги. Справа снижена амплитуды. Снижение амплитуды всех МВП больше справа. В конце на повышенном токе намеки на правую руку и низкая правая нога.</t>
  </si>
  <si>
    <t>Речь. ЭКоГ. Не нашли.</t>
  </si>
  <si>
    <t>Речь. ЭКоГ. Не нашли. На ЭКоГ эпи нет. Усыпилои и удалали дальше.</t>
  </si>
  <si>
    <t>Рука и нога - нерезкое снижение и неустойчивость к концу. При прям стим с отсоса моно 10 мА не нашли.</t>
  </si>
  <si>
    <t>Рука и нога - выраженная нестабильность, периоды редукции, в конце - ответы есть.</t>
  </si>
  <si>
    <t>Рука и нога. Без динамики. При бипол стим 25 мА не нашли, при моно с огтсоса на 10 мА нашли на коре и в глубине кисть.</t>
  </si>
  <si>
    <t>Рука и нога. ТК МВП не получились. Только прямая стим. Не получили.</t>
  </si>
  <si>
    <t>Рука и нога. Без динамики. При прям стим на коре (бип 20 мА) и в ложе (моно с отсоса 12 мА) МВП не получены.</t>
  </si>
  <si>
    <t>рука и нога. Исчезновение ответов с руки. При прям стим (с отсоса) в глубине нашли руку и ногу - ток 14 мА.</t>
  </si>
  <si>
    <t>Рука и нога. Без динамики. При прям стм (бип) в ложе не нашли).</t>
  </si>
  <si>
    <t>Речь + рука и нога. Не нашли.</t>
  </si>
  <si>
    <t>Рука и нога. Повыш амплитуды к концу. - декомпрессия. При прям стим коры не нашли.</t>
  </si>
  <si>
    <t>Рука и нога. Без динамики. При прям стим коры (бип 20 мА) не нашли.</t>
  </si>
  <si>
    <t>М-зона руки (нашли на коре)+ речь (не нашли)</t>
  </si>
  <si>
    <t xml:space="preserve">Рука и нога. </t>
  </si>
  <si>
    <t>Рука и нога + речь. Ничего не нашли.</t>
  </si>
  <si>
    <t>рука и нога. Высокий моторный порог. При прям стим на коре и с отсоса не нашли.</t>
  </si>
  <si>
    <t>Л</t>
  </si>
  <si>
    <t>Л - Левая</t>
  </si>
  <si>
    <t>П - Правая</t>
  </si>
  <si>
    <t>Д - Обе</t>
  </si>
  <si>
    <t>Лев лоб-парасаг</t>
  </si>
  <si>
    <t>пр полуш глуб лоб</t>
  </si>
  <si>
    <t>Пр лоб вис</t>
  </si>
  <si>
    <t>ЗЧЯ (мозжечок)</t>
  </si>
  <si>
    <t>Лев лоб-вис-островок</t>
  </si>
  <si>
    <t>Магомедова</t>
  </si>
  <si>
    <t>Пр заднелоб-парасаг</t>
  </si>
  <si>
    <t>Интра-экста лоб с двух сторон</t>
  </si>
  <si>
    <t xml:space="preserve">HARDI до операции: </t>
  </si>
  <si>
    <t>HARDI после операции</t>
  </si>
  <si>
    <t>ДТ-трактография до операции</t>
  </si>
  <si>
    <t>взаимоотношение между опухолью и трактом</t>
  </si>
  <si>
    <t>заинтересованный тракт</t>
  </si>
  <si>
    <t>количество волокон в пораженном тракте</t>
  </si>
  <si>
    <t>ДТ-трактография после операции</t>
  </si>
  <si>
    <t>расстояние от края полости до тракта</t>
  </si>
  <si>
    <t xml:space="preserve">срок проведения </t>
  </si>
  <si>
    <t>количество волокон интактного тракта</t>
  </si>
  <si>
    <t>количество волокон пораженного тракта</t>
  </si>
  <si>
    <t>волюмометрия до операции</t>
  </si>
  <si>
    <t>волюмометрия после операции</t>
  </si>
  <si>
    <t xml:space="preserve">пирамидный </t>
  </si>
  <si>
    <t>смещен</t>
  </si>
  <si>
    <t>невозможно определить</t>
  </si>
  <si>
    <t>количество волокон в интактном тракте</t>
  </si>
  <si>
    <t>разница</t>
  </si>
  <si>
    <t>расстояние до пирамидного тракта до операции</t>
  </si>
  <si>
    <t>расстояни до аркуатного тракта до операции</t>
  </si>
  <si>
    <t>расстояние от края резекции до пирамидного тракта после операции</t>
  </si>
  <si>
    <t>расстояние от края резекции до аркуатного тракта после операции</t>
  </si>
  <si>
    <t>количество волокон в пирамиднЫХ трактАХ до операции</t>
  </si>
  <si>
    <t>количество волокон в пирамиднЫХ трактАХ после операции</t>
  </si>
  <si>
    <t>количество волокон в аркуатном тракте до операции</t>
  </si>
  <si>
    <t>количество волокон в аркуатном тракте после операции</t>
  </si>
  <si>
    <t>фракционная анизотропия в пирамидных трактах до операции</t>
  </si>
  <si>
    <t>фракционная анизотропия в пирамидных трактахпосле операции</t>
  </si>
  <si>
    <t>?</t>
  </si>
  <si>
    <t>ASL-перфузия в пирамидном тракте до операции</t>
  </si>
  <si>
    <t>ASL-перфузия в пирамидном тракте после операции</t>
  </si>
  <si>
    <t>Можно ли хоть что-нибудь выполнить: тракты, волюмометрия, ASL-перфузия в пирамидном тракте?</t>
  </si>
  <si>
    <t>граница между опухолью и тканью</t>
  </si>
  <si>
    <t>четкая</t>
  </si>
  <si>
    <t>пирамидный</t>
  </si>
  <si>
    <t>аркуатный</t>
  </si>
  <si>
    <t>не четкая</t>
  </si>
  <si>
    <t>накопление контраста</t>
  </si>
  <si>
    <t>разрушает</t>
  </si>
  <si>
    <t>интактен</t>
  </si>
  <si>
    <t>можно ли построить тракты из того что есть????</t>
  </si>
  <si>
    <t>Есть ли исходники по фМРТ (операция была с пробуждением)????? Мы же обычно делаем !!!! И у меня в истории болезни написано фМРТ от 22 февраля !!!!</t>
  </si>
  <si>
    <t>Снимки с дооперационном ХАРДИ не выложены</t>
  </si>
  <si>
    <t>До операции ХАРДИ делали! На сервере ничего нет (</t>
  </si>
  <si>
    <t>инфильтрирован</t>
  </si>
  <si>
    <t>Есть ли снимки МРТ и МР-трактографии после операции</t>
  </si>
  <si>
    <t>минимальное расстояние от опухоли до тракта (мм)</t>
  </si>
  <si>
    <t>пирамидый</t>
  </si>
  <si>
    <t>Возможно можно что нибудь построить ???</t>
  </si>
  <si>
    <t>Оценка мышечной силы в заинтересованных конечностях и лицевой мускулатуре</t>
  </si>
  <si>
    <t>нога до операции</t>
  </si>
  <si>
    <t>рука до операции</t>
  </si>
  <si>
    <t>лицо до операции</t>
  </si>
  <si>
    <t>нога на момент выписки</t>
  </si>
  <si>
    <t>рука на момент выписки</t>
  </si>
  <si>
    <t>лицо на момент выписки</t>
  </si>
  <si>
    <t>нога через 3 месяца</t>
  </si>
  <si>
    <t>рука через 3 месяца</t>
  </si>
  <si>
    <t>лицо через 3 месяца</t>
  </si>
  <si>
    <t>нога через 12 месяцев</t>
  </si>
  <si>
    <t>рука через 12 месяцев</t>
  </si>
  <si>
    <t>лицо через 12 месяцев</t>
  </si>
  <si>
    <t>неврологический дефицит</t>
  </si>
  <si>
    <t>речь до операции</t>
  </si>
  <si>
    <t>на момент выписки</t>
  </si>
  <si>
    <t xml:space="preserve">через 3 месяца </t>
  </si>
  <si>
    <t>через 12 месяцев</t>
  </si>
  <si>
    <t>рефлексы до операции</t>
  </si>
  <si>
    <t>1-норма</t>
  </si>
  <si>
    <t>2-снижены</t>
  </si>
  <si>
    <t>3-оживлены</t>
  </si>
  <si>
    <t>стопные знаки</t>
  </si>
  <si>
    <t>3-генетика не проводилась</t>
  </si>
  <si>
    <t>2-легкая афазия</t>
  </si>
  <si>
    <t>3-грубая афазия</t>
  </si>
  <si>
    <t>порог</t>
  </si>
  <si>
    <t>Норма</t>
  </si>
  <si>
    <t>1p19q</t>
  </si>
  <si>
    <t xml:space="preserve"> </t>
  </si>
  <si>
    <t>1-нет мутации</t>
  </si>
  <si>
    <t>тракты обнаружены в следствие механического раздражения</t>
  </si>
  <si>
    <t>механическое раздражение</t>
  </si>
  <si>
    <t>Парез</t>
  </si>
  <si>
    <t>граница на операции</t>
  </si>
  <si>
    <t>1-нет данных</t>
  </si>
  <si>
    <t>нет данных</t>
  </si>
  <si>
    <t>снижался в ходе операции</t>
  </si>
  <si>
    <t>парез</t>
  </si>
  <si>
    <t>30-40</t>
  </si>
  <si>
    <t>свыеше 20</t>
  </si>
  <si>
    <t>М и Б</t>
  </si>
  <si>
    <t>2-инфильтрация</t>
  </si>
  <si>
    <t>грубый парез</t>
  </si>
  <si>
    <t>без динамики</t>
  </si>
  <si>
    <t>3 - увеличились, 4 - снизились, потом восстановились</t>
  </si>
  <si>
    <t>менее 1 внутри опухоли, со стороны коры более 1</t>
  </si>
  <si>
    <t>7-8%</t>
  </si>
  <si>
    <t>10-12%</t>
  </si>
  <si>
    <t>3-частично четка, частично инфильтрирует</t>
  </si>
  <si>
    <t>3-4</t>
  </si>
  <si>
    <t>"Б" - биполярная стимуляция, 1- обнаружен при монополярной стимуляции а при биполярной нет</t>
  </si>
  <si>
    <t>Менее 5%</t>
  </si>
  <si>
    <t>1-есть</t>
  </si>
  <si>
    <t>2-нет</t>
  </si>
  <si>
    <t>1-незначительный парез</t>
  </si>
  <si>
    <t xml:space="preserve"> 8-10%</t>
  </si>
  <si>
    <t>2,0-2,8</t>
  </si>
  <si>
    <t>1,0-1,3</t>
  </si>
  <si>
    <t>в опухоли в 2-3 раза выше, чем в коре</t>
  </si>
  <si>
    <t xml:space="preserve">70-75 </t>
  </si>
  <si>
    <t>Эпи ТОЛЬКО ПОСЛЕ опреаци</t>
  </si>
  <si>
    <t>6</t>
  </si>
  <si>
    <t>М (Б также налши при 12 мА)</t>
  </si>
  <si>
    <t>1,9-2,3</t>
  </si>
  <si>
    <t>Были обнаружены при механическом раздражении</t>
  </si>
  <si>
    <t>29.03.2017</t>
  </si>
  <si>
    <t>дата операции</t>
  </si>
  <si>
    <t>гистологическая ферификация (название)</t>
  </si>
  <si>
    <t>диффузная астроцитома</t>
  </si>
  <si>
    <t>грейд</t>
  </si>
  <si>
    <t>Ki-67</t>
  </si>
  <si>
    <t>положительный</t>
  </si>
  <si>
    <t>1р/19q</t>
  </si>
  <si>
    <t>отрицательный</t>
  </si>
  <si>
    <t>МРТ до операции (волюметрия)</t>
  </si>
  <si>
    <t>МРТ до операции (граница опухоли)</t>
  </si>
  <si>
    <t>МРТ до операции (накопление контраста)</t>
  </si>
  <si>
    <t>HARDI</t>
  </si>
  <si>
    <t>да</t>
  </si>
  <si>
    <t>ДТ-тракография до операции (какой тракт)</t>
  </si>
  <si>
    <t>ДТ-трактография до операции (количество волокон в интактном и пораженном тракте)</t>
  </si>
  <si>
    <t>ДТ-трактография до операции (расстояние до тракта)</t>
  </si>
  <si>
    <t>ДТ-трактография до операции (тип взаимоотношения)</t>
  </si>
  <si>
    <t>локализация патологического процесса</t>
  </si>
  <si>
    <t>граница опухоли на операции</t>
  </si>
  <si>
    <t>фМРТ до операции</t>
  </si>
  <si>
    <t>данные утеряны</t>
  </si>
  <si>
    <t>флюоресценция (яркость)</t>
  </si>
  <si>
    <t>бледное</t>
  </si>
  <si>
    <t>флюоресценция (тип)</t>
  </si>
  <si>
    <t>фокальное</t>
  </si>
  <si>
    <t>флюоресценция (остаточная)</t>
  </si>
  <si>
    <t xml:space="preserve"> данные утеряны</t>
  </si>
  <si>
    <t>картирование моторной коры (вид)</t>
  </si>
  <si>
    <t>картирование моторной коры (сила тока)</t>
  </si>
  <si>
    <t>картирование речевой коры (тип стимуляции)</t>
  </si>
  <si>
    <t>картирование речевой коры (сила тока)</t>
  </si>
  <si>
    <t>3-4 мА</t>
  </si>
  <si>
    <t>речевая зона</t>
  </si>
  <si>
    <t>осмотр нейропсихолога до операции</t>
  </si>
  <si>
    <t>симптоматика со стороны лобных отделов левого полушария головного мозга</t>
  </si>
  <si>
    <t>моторный дефицит до операции</t>
  </si>
  <si>
    <t>дефицита нет</t>
  </si>
  <si>
    <t>четкая по всему периметру</t>
  </si>
  <si>
    <t>слабое фокальное</t>
  </si>
  <si>
    <t>симетоматика до операции</t>
  </si>
  <si>
    <t>симптоматики нет</t>
  </si>
  <si>
    <t>картирование речевой коры (нарушение речи)</t>
  </si>
  <si>
    <t>картирование ассоциативных волокон (сила тока)</t>
  </si>
  <si>
    <t>картирование ассоциативных волокон (нарушение речи)</t>
  </si>
  <si>
    <t>при механическом раздражении нарушение автоматизированной речи</t>
  </si>
  <si>
    <t>осмотр нейропсихолога в ближайшем послеопреационном периоде</t>
  </si>
  <si>
    <t>интраоперационная эпиактивность</t>
  </si>
  <si>
    <t>нарастание дефицита</t>
  </si>
  <si>
    <t>осмотр нейропсихолога в отдаленном периоде</t>
  </si>
  <si>
    <t>отсутствует</t>
  </si>
  <si>
    <t>моторный дефицит после операции</t>
  </si>
  <si>
    <t>без нарастания</t>
  </si>
  <si>
    <t>раннее МРТ после операции (волюмометрия)</t>
  </si>
  <si>
    <t>раннее HARDI</t>
  </si>
  <si>
    <t>ранняя ДТ-трактография (расстояние от края полости до тракта)</t>
  </si>
  <si>
    <t>ранняя ДТ-трактография (количество волокон)</t>
  </si>
  <si>
    <t>левый лоб</t>
  </si>
  <si>
    <t>данные отсутствуют</t>
  </si>
  <si>
    <t xml:space="preserve">07.12.2017 - незначительный регресс нарушений памяти, сохраняется прежней степени выраженности подкорковая лево-лобная симптоматика </t>
  </si>
  <si>
    <t>свечения нет</t>
  </si>
  <si>
    <t>частично четка в нижних отделах контур менее четкий (на операции отмечнено врастание опухоли в ткратк в нижних отделах)</t>
  </si>
  <si>
    <t>эпилепсия</t>
  </si>
  <si>
    <t>биполярная</t>
  </si>
  <si>
    <t>20 мА</t>
  </si>
  <si>
    <t>моторные зоны коры</t>
  </si>
  <si>
    <t>не найдены</t>
  </si>
  <si>
    <t>зона руки</t>
  </si>
  <si>
    <t>Брока</t>
  </si>
  <si>
    <t>при механическом раздражении нарушение речи (смазанная), появление сглаженности правой носогубной складки</t>
  </si>
  <si>
    <t>прозопарез справа</t>
  </si>
  <si>
    <t>глиобластома</t>
  </si>
  <si>
    <t>легкая пирамидная недостаточность, центральный прозопарез, девиация языка вправо</t>
  </si>
  <si>
    <t>слабость в конечностях, трудности в подборе слов, снижение памяти</t>
  </si>
  <si>
    <t>яркое</t>
  </si>
  <si>
    <t>диффузное</t>
  </si>
  <si>
    <t>свечение от эпендимы желудочка</t>
  </si>
  <si>
    <t>Вернике</t>
  </si>
  <si>
    <t xml:space="preserve">2-4 мА </t>
  </si>
  <si>
    <t>дисфункция левой височной доли</t>
  </si>
  <si>
    <t xml:space="preserve">1142/17 </t>
  </si>
  <si>
    <t>нечеткая</t>
  </si>
  <si>
    <t>гетерогенно накапливает контраст</t>
  </si>
  <si>
    <t>левый висок (с незначительным распространением на островок)</t>
  </si>
  <si>
    <t>не проводилось</t>
  </si>
  <si>
    <t>2,1-2,5 мА</t>
  </si>
  <si>
    <t xml:space="preserve">да </t>
  </si>
  <si>
    <t>при стимуляции - нарушение речи (ошибки в назывании действий)</t>
  </si>
  <si>
    <t>отдельные эпилептиформные вспышки</t>
  </si>
  <si>
    <t xml:space="preserve">негрубая дисфункция левой лобной доли </t>
  </si>
  <si>
    <t>нарастание дефицита (дисфункция левой лобной и, в меньшей степени, левой височной доли (сложный характер афазии, персеверации и конфабуляции)</t>
  </si>
  <si>
    <t>12.12.2017 - незначительный регресс симптоматики, потом ухудшение, связанное с продолженным ростом опухоли</t>
  </si>
  <si>
    <t>анапластическая астроцитома</t>
  </si>
  <si>
    <t>нечеткая по всему периметру</t>
  </si>
  <si>
    <t>3 мА</t>
  </si>
  <si>
    <t>да (не выложено в сеть)</t>
  </si>
  <si>
    <t>левый висок, островок, базальные отделы лобной доли</t>
  </si>
  <si>
    <t>частично четка в нижних отделах контур менее четкий</t>
  </si>
  <si>
    <t>частично четкая, в глубине терялась</t>
  </si>
  <si>
    <t xml:space="preserve">3-4 мА </t>
  </si>
  <si>
    <t>нарастание симптоматики (легкая дисфункция левой лобной доли)</t>
  </si>
  <si>
    <t>2,0-2,8 мА</t>
  </si>
  <si>
    <t>легкая пирамидная недостаточность, центральный прозопарез</t>
  </si>
  <si>
    <t>дисфункция левой височной доли (субкортикальный уровень)</t>
  </si>
  <si>
    <t>левый висок</t>
  </si>
  <si>
    <t>нарастание дефицита (дисфункция глубинных отделов левой височной доли, при этом отчетливо в картине памяти прослеживается "лобный" компонент)</t>
  </si>
  <si>
    <t>очень легкая дисфункция левой лобной доли (медиальные отделы)</t>
  </si>
  <si>
    <t>нарастание симптоматики (легкое нарастание дисфункции левой лобной доли )</t>
  </si>
  <si>
    <t>2,9 мА</t>
  </si>
  <si>
    <t>1,9-2,3 мА</t>
  </si>
  <si>
    <t>при механическом раздражении появление парафазий и остановок речи</t>
  </si>
  <si>
    <t>негрубая дисфункция левой задне-лобной области</t>
  </si>
  <si>
    <t>грубое нарастание неврологического дефицита</t>
  </si>
  <si>
    <t>левые лоб</t>
  </si>
  <si>
    <t>3-3,5 мА</t>
  </si>
  <si>
    <t>недостоверно найдена (протокол нейрофизиолога нет, в протоколе операции есть)</t>
  </si>
  <si>
    <t xml:space="preserve">при механическом раздражении нарушение речи </t>
  </si>
  <si>
    <t>негрубая дисфункция левой лобной области</t>
  </si>
  <si>
    <t>нарастание дисфункции передних отделов левой лобной доли (персеверация программы заданий, особенности расстройств памяти)</t>
  </si>
  <si>
    <t>олигоастроцитома</t>
  </si>
  <si>
    <t xml:space="preserve">2-3 мА </t>
  </si>
  <si>
    <t>негрубая дисфункция левой лобной доли (характерная картина слухоречевой памяти)</t>
  </si>
  <si>
    <t>без динамики - очень легкая дисфункция левой лобной доли</t>
  </si>
  <si>
    <t>мнестические и речевые нарушения</t>
  </si>
  <si>
    <t>четкие семантическая афазия, оптико-гностическая афазия, акалькулия, что свидетельствует о поражении зоны ТПО слева. Особенности мышления трактовать сложно (афазия? Преморбид? Элементы лобного синдрома?)</t>
  </si>
  <si>
    <t xml:space="preserve">анапластическая астроцитома </t>
  </si>
  <si>
    <t>головные боли, снижение памяти</t>
  </si>
  <si>
    <t>выраженные трудности произвольной организации деятельности</t>
  </si>
  <si>
    <t>можно говорить о некотором модально-неспецифическом снижении мнестических функций, положительной динамики функции произвольности, некоторых трудностях переключения в речи и снижении объема воспроизводимых слов</t>
  </si>
  <si>
    <t>19.11.2014 - сохраняются умеренные модально-неспецифические мнестические нарушения; без отрицательной динамики по сравнению с осмотром от 16.06.2014</t>
  </si>
  <si>
    <t>23 мА</t>
  </si>
  <si>
    <t>Приймачук С. А.</t>
  </si>
  <si>
    <t xml:space="preserve">8-926-114-25-93 </t>
  </si>
  <si>
    <t>есть в истории (его должен посмотреть нейропсихолог)</t>
  </si>
  <si>
    <t>Марабян С. С.</t>
  </si>
  <si>
    <t>8(915)8745664</t>
  </si>
  <si>
    <t>астроцитома гемистоцитарная</t>
  </si>
  <si>
    <t>II-III</t>
  </si>
  <si>
    <t>левый висок-темя</t>
  </si>
  <si>
    <t xml:space="preserve">Таким образом, на первый план выступают речевые нарушения по типу сенсорной и акустико-мнестической афазии с элементами эфферентной моторной афазии, нарушения слухоречевой памяти, трудности произвольной организации деятельности. Выявленная симптоматика свидетельствует о заинтересованности височных и лобных отделов левого полушария. </t>
  </si>
  <si>
    <t>эпилепсия и правосторонний гемипарез</t>
  </si>
  <si>
    <t>правосторонний гемипарез</t>
  </si>
  <si>
    <t>Тупова О. А.</t>
  </si>
  <si>
    <t>941-27-19, 728-93-68 , 425-36-33 (8-495/499)</t>
  </si>
  <si>
    <t xml:space="preserve"> 16.03.2009</t>
  </si>
  <si>
    <t>986/09</t>
  </si>
  <si>
    <t>головные боли, онемение в руке</t>
  </si>
  <si>
    <t>рецидив</t>
  </si>
  <si>
    <t xml:space="preserve">2738/12 </t>
  </si>
  <si>
    <t>речевые нарушения, поперхивания при глотании</t>
  </si>
  <si>
    <t>отсутствует, лечащий врач в выписном эпикризе отмечает регресс существовавшей до операции афазии</t>
  </si>
  <si>
    <t>Сычева-Алексеева А. В.</t>
  </si>
  <si>
    <t xml:space="preserve">495-756-43-60 </t>
  </si>
  <si>
    <t>мнестическая афазия</t>
  </si>
  <si>
    <t>Ушакова М. В.</t>
  </si>
  <si>
    <t>глиобластома с олигодендроглиальным компонентом</t>
  </si>
  <si>
    <t>розовое свечение</t>
  </si>
  <si>
    <t>картирование пирамидного пути</t>
  </si>
  <si>
    <t>найден</t>
  </si>
  <si>
    <t>речевые трудности в виде амнестической и семантической афазии, с элементами динамической афазии, трудности произвольной организации деятельности, инертность, мнестические нарушения</t>
  </si>
  <si>
    <t>отсутствует, лечащий врач в выписном эпикризе отмечает регресс моторной афазии</t>
  </si>
  <si>
    <t>да, не выложено на сервер</t>
  </si>
  <si>
    <t xml:space="preserve">8-951-527-91-81, 89299103778 </t>
  </si>
  <si>
    <t>Анищенко В. М.</t>
  </si>
  <si>
    <t>левый лоб-висок</t>
  </si>
  <si>
    <t>снижение мнестических функций, соответствующее симптоматике со стороны левой лобно-височной области</t>
  </si>
  <si>
    <t>речевые трудности по типу сенсорной, акустико-мнестической афазии с элементами эфферентной моторной афазии. Мнестические трудности в виде нарушения фиксации следов. Выявленные нарушения соответствуют симптоматике со стороны левой лобно-височной доли</t>
  </si>
  <si>
    <t>8-926-605-34-34</t>
  </si>
  <si>
    <t>Гримайло В. С.</t>
  </si>
  <si>
    <t>олигодендроглиома</t>
  </si>
  <si>
    <t>выявленные нарушения носят очень мягкий характер и выражаются в легких речевых нарушениях по типу амнестической афазии (отмечаются отдельные легкие симптомы эфферентной моторной и динамической афазии), незначительном снижении объема отсроченного воспроизведения в слухоречевой памяти, негрубых трудностях программирования и контроля. Выявленная симптоматика может свидетельствовать о дисфункции лобных и височных областей левого полушария</t>
  </si>
  <si>
    <t>речевые нарушения по типу амнестической и акустико-мнестической афазии, снижение слухоречевой памяти, трудности программирования и контроля, проявляющиеся с частности в речи. Выявленная симптоматика свидетельствует о дисфункции лобных и височных отделов левого полушария</t>
  </si>
  <si>
    <t>левый лоб-висок-островок</t>
  </si>
  <si>
    <t>Захарова И. В.</t>
  </si>
  <si>
    <t>выше 5%</t>
  </si>
  <si>
    <t>когнитивных нарушений не выявлено, указанная симптоматика свидетельствует о незначительной инертности психических процессов, легкой степени выраженности функциональном дефиците медиальных и задних отделов левой лобной доли</t>
  </si>
  <si>
    <t>найдена рука</t>
  </si>
  <si>
    <t>не найден</t>
  </si>
  <si>
    <t>572/09</t>
  </si>
  <si>
    <t>Давыдов С. Б.</t>
  </si>
  <si>
    <t>8 910 491 80 16</t>
  </si>
  <si>
    <t>диффузная глиома с полиморфизмом ядер</t>
  </si>
  <si>
    <t>гемипарез</t>
  </si>
  <si>
    <t>снижение уровня бодрствования до оглушения</t>
  </si>
  <si>
    <t xml:space="preserve"> левый лоб-висок</t>
  </si>
  <si>
    <t>гемипарез, нарушение речи</t>
  </si>
  <si>
    <t>вроде бы да</t>
  </si>
  <si>
    <t>Суралиев Б. Ш.</t>
  </si>
  <si>
    <t>нельзя исключить</t>
  </si>
  <si>
    <t>дисфункции префронтальных и задних отделов лобной доли левого полушария, медиобазальных отделов лобных долей, средних отделов височной доли левого полушария, височно-теменно-затылочной области левого полушария</t>
  </si>
  <si>
    <t>нарушение речи, общемозговая симптоматика</t>
  </si>
  <si>
    <t xml:space="preserve">8 (928) 235-60-90  </t>
  </si>
  <si>
    <t xml:space="preserve">8(916) 206-86-24 </t>
  </si>
  <si>
    <t>Рожко Л.Ф</t>
  </si>
  <si>
    <t>8(909) 645-64-29</t>
  </si>
  <si>
    <t>8(903) 116-70-05</t>
  </si>
  <si>
    <t xml:space="preserve">8(929) 991-55-68 </t>
  </si>
  <si>
    <t>телефон доступен - трубку не берут</t>
  </si>
  <si>
    <t>Есть осмотр Абсолямовой от марта 2018 года: состояние стабильное (рецидива нет, был очаг с повышенным накоплением РФП по ПЭТ, однако в динамике индекс накопления уменьшается, контрольная консультация запланирована на сентябрь)</t>
  </si>
  <si>
    <t>умер в 2013 году</t>
  </si>
  <si>
    <t>не помнит</t>
  </si>
  <si>
    <t>умер в 2015 году от основного заболевания</t>
  </si>
  <si>
    <t>24.01.2013 рецидив в месте операции!!! Еще один очаг возник раньше - 18/10/2012</t>
  </si>
  <si>
    <t>Ростовская обл., г.Новочеркасск</t>
  </si>
  <si>
    <t>Давтян Саркис Дулиханович</t>
  </si>
  <si>
    <t xml:space="preserve"> 5/12 </t>
  </si>
  <si>
    <t xml:space="preserve"> г. Москва, ул. Костромская</t>
  </si>
  <si>
    <t>8-903-119-85-78 (жена Ирина Анатольевна)</t>
  </si>
  <si>
    <t>прозопарез</t>
  </si>
  <si>
    <t>эпилепсия, нарушение речи</t>
  </si>
  <si>
    <t>наличие речевых расстройств по типу афферентной моторной афазии, трудности в слухоречевой памяти по типу акустико-мнестической афазии, что может свидетельствовать о дисфункции постцентральных и средне-височных отделов левого полушария</t>
  </si>
  <si>
    <t>в дневниках написано об уменьшении моторной афазии</t>
  </si>
  <si>
    <t>Емельянова Любовь Геннадьевна</t>
  </si>
  <si>
    <t>5969/12</t>
  </si>
  <si>
    <t>89161401731.84957705605.89252602533 брат Лобанов Валерий Геннадьевич</t>
  </si>
  <si>
    <t>Вероятнее всего Вернике</t>
  </si>
  <si>
    <t xml:space="preserve">речевые нарушения с элементами амнестической, семантической, сенсорной афазии и возможно афферентной моторной афазии, трудности произвольной регуляции деятельности, модально-неспецифические мнестические нарушения, трудности переработки пространственной информации. Выявленная симптоматика свидетельствует о заинтересованности височных, теменных, лобных отделов преимущественно левого полушария и диэнцефальных мозговых отделов. </t>
  </si>
  <si>
    <t>речевые нарушения</t>
  </si>
  <si>
    <t>нет осмотра</t>
  </si>
  <si>
    <t xml:space="preserve">Никитина Вера Васильевна </t>
  </si>
  <si>
    <t xml:space="preserve">658/12 </t>
  </si>
  <si>
    <t>не понятно из протокола</t>
  </si>
  <si>
    <t>найдены</t>
  </si>
  <si>
    <t>Убедительных данных за опухоль не выявлено</t>
  </si>
  <si>
    <t>Московская обл., Раменский</t>
  </si>
  <si>
    <t xml:space="preserve"> 8-985-763-74-54 пац.,8-985-763-53-89 Ольга Владимировна</t>
  </si>
  <si>
    <t xml:space="preserve">06.03.2012 - выраженная сенсо-моторная афазия - акустико-гностическая, смешанная моторная; эмоционально-личностные изменения. 
</t>
  </si>
  <si>
    <t>гемиплегия</t>
  </si>
  <si>
    <t>снимки обязаны быть у радиологов !!!</t>
  </si>
  <si>
    <t>глубинные отделы левого полушария</t>
  </si>
  <si>
    <t>Сафрин Максим Андреевич</t>
  </si>
  <si>
    <t xml:space="preserve">3008/11 </t>
  </si>
  <si>
    <t>астроцитома диффузная</t>
  </si>
  <si>
    <t>04.04.14 (неубедительно)</t>
  </si>
  <si>
    <t xml:space="preserve">Марина Валерьевна  мать 89115530809 </t>
  </si>
  <si>
    <t>Дадаев Исмаил Баудинович</t>
  </si>
  <si>
    <t>анапластическая олигоастроцитома</t>
  </si>
  <si>
    <t>Россия, Чеченская респ., Октябрьский, г. Грозный</t>
  </si>
  <si>
    <t xml:space="preserve">брат- Мовладий Баутдинович  8-909-904-05-50 </t>
  </si>
  <si>
    <t>Изчес из поля зрения еще в 2011 году, не закончив курс радиотерапии !!! До 13.12.2011  рецидива не наблюдалось.</t>
  </si>
  <si>
    <t>Астраханская обл., Володарский,</t>
  </si>
  <si>
    <t>г. Москва, ул. Бартеневская</t>
  </si>
  <si>
    <t xml:space="preserve">8-920-680-32-23 мать Таршикова Лариса Николаевна </t>
  </si>
  <si>
    <t>Московская обл., г. Сергиев Посад</t>
  </si>
  <si>
    <t>11.01.2013 на момент данных за продолженный рост нет</t>
  </si>
  <si>
    <t>Забайкальский край, г.Чита</t>
  </si>
  <si>
    <t xml:space="preserve">8 914 487 76 26 муж Олег Алексеевич </t>
  </si>
  <si>
    <t>г. Москва, бульв. Строгинский, д. 30, кв. 87</t>
  </si>
  <si>
    <t>Россия, г. Москва, Новоясеневский пр-т, д. 3, кв. 338</t>
  </si>
  <si>
    <t>Тамбовская обл., г.Тамбов, ул. 2-я Шацкая, д. 8, кв. 15</t>
  </si>
  <si>
    <t>Московская обл., г. Одинцово, ул. Можайское шоссе, д. 67, кв. 75</t>
  </si>
  <si>
    <t>Приморский край, г. Владивосток, ул. Добровольского, д. 23, кв. 34</t>
  </si>
  <si>
    <t>Московская обл., Московская обл., г. Мытищи, Попова дом 18 кв. 30</t>
  </si>
  <si>
    <t>Рязанская обл., г. Рязань, Новоселов дом 40а кв. 293</t>
  </si>
  <si>
    <t>Московская обл., Мытищинский, Лобня, Краснополянская дом 50 кв. 43</t>
  </si>
  <si>
    <t>11.2016 ухудшение по МРТ</t>
  </si>
  <si>
    <t>Тюменская обл., Тюмень, С Щедрина дом 55 кв. 57</t>
  </si>
  <si>
    <t>07.09.17г - ухудшение по ПЭТ</t>
  </si>
  <si>
    <t>респ. Северная Осетия - Алания, г. Владикавказ, Владикавказская дом 12 кв. 122</t>
  </si>
  <si>
    <t>21.03.18 - осмотр химиотерапевта (продолженного роста или рецидива нет)</t>
  </si>
  <si>
    <t>г. Москва, Луговой пр. дом 3 кв. 88</t>
  </si>
  <si>
    <t>Пенский Анатолий Николаевич</t>
  </si>
  <si>
    <t>04.08.2017 - достоверный продолженный рост</t>
  </si>
  <si>
    <t>есть Ваш осмотр (заочный) от 15.06.2018 Надо пересмотреть, но судя по всему рецидива нет - ишемический инсульт</t>
  </si>
  <si>
    <t>Россия, Еврейская АО, Биробиджан, Донецкая дом 16</t>
  </si>
  <si>
    <t>г. Москва, Ярославское ш. дом 4 корп. 1 кв. 48</t>
  </si>
  <si>
    <t>Московская обл., Коломна, Дзержинского дом 84 кв. 65</t>
  </si>
  <si>
    <t>Московская обл., Ногинский, Черноголовка, Школьный дом 18 кв. 67</t>
  </si>
  <si>
    <t>19.09.2017г</t>
  </si>
  <si>
    <t>Россия, г. Москва, ул. Искры дом 9 кв. 24</t>
  </si>
  <si>
    <t>на момент 22.02.2018  рецидива не было</t>
  </si>
  <si>
    <t>Смоленская обл., Верхний Днепровский, Химиков дом 22 кв. 50</t>
  </si>
  <si>
    <t>Сидорова Елена Юрьевна</t>
  </si>
  <si>
    <t>Россия, Московская обл., Московская обл., г. Королев</t>
  </si>
  <si>
    <t xml:space="preserve">9163183403(Мобильный), tanika-s@yandex.ru (адрес дочери)(Электронная почта) </t>
  </si>
  <si>
    <t>анапластическая олигодендроглиома</t>
  </si>
  <si>
    <t>выявлена</t>
  </si>
  <si>
    <t>нечеткая (тумманость)</t>
  </si>
  <si>
    <t>фокус накопления</t>
  </si>
  <si>
    <t>правый лоб</t>
  </si>
  <si>
    <t>ярко розовое</t>
  </si>
  <si>
    <t>фокольное</t>
  </si>
  <si>
    <t>нет остаточной</t>
  </si>
  <si>
    <t>интраоперационная оценка объема удаления</t>
  </si>
  <si>
    <t>полностью (визуально, флюоресценция и УЗИ)</t>
  </si>
  <si>
    <t>07.2017 - появление очага в мозолистом теле (его там раньше не было). 05.04.18 - место операции без рецидива, очаг в мозоле стабилен.</t>
  </si>
  <si>
    <t>Завадская Марина Ивановна</t>
  </si>
  <si>
    <t>Россия, г. Москва, Дубнинская ул. дом 53 корп. 1 кв. 202</t>
  </si>
  <si>
    <t xml:space="preserve">8(926) 456-20-09 </t>
  </si>
  <si>
    <t>большая часть четкая, местами нечеткая</t>
  </si>
  <si>
    <t>фокусы накопления</t>
  </si>
  <si>
    <t>правый лоб, колено мозолистого тела, медиальные отделы левой лобной доли</t>
  </si>
  <si>
    <t xml:space="preserve"> 17.02.2017</t>
  </si>
  <si>
    <t>яркое розовое</t>
  </si>
  <si>
    <t>фокусное</t>
  </si>
  <si>
    <t>бледно розовое</t>
  </si>
  <si>
    <t>остаток есть (удаление остановлено в связи с близостью перфорантных артерий, а не в связи с данным мониторинга</t>
  </si>
  <si>
    <t>картирование пирамидного пути (вид стимуляции)</t>
  </si>
  <si>
    <t>монополярная</t>
  </si>
  <si>
    <t>картирование пирамидного пути (сила тока)</t>
  </si>
  <si>
    <t>10-13 мА</t>
  </si>
  <si>
    <t>пирамидный тракт найден?</t>
  </si>
  <si>
    <t>общемозговая симптоматика</t>
  </si>
  <si>
    <t>Немков Алексей Владимирович</t>
  </si>
  <si>
    <t>Россия, Саратовская обл., Саратов, Клочкова дом 15А кв. 45</t>
  </si>
  <si>
    <t xml:space="preserve">8(927) 220-35-73 </t>
  </si>
  <si>
    <t>нет накопления</t>
  </si>
  <si>
    <t>ассоциативные волокна правого полушария</t>
  </si>
  <si>
    <t>остаток (близость перикаллезной артерии)</t>
  </si>
  <si>
    <t>07.06.2018 - рецидива нет</t>
  </si>
  <si>
    <t>Гачкаева Светлана Валентиновна</t>
  </si>
  <si>
    <t>Россия, г. Москва, Петровско-Разумовский пр. дом 24 корп. 19 кв. 97</t>
  </si>
  <si>
    <t xml:space="preserve">8(963) 751-47-63 </t>
  </si>
  <si>
    <t xml:space="preserve">около 15% </t>
  </si>
  <si>
    <t>правый лоб-островок</t>
  </si>
  <si>
    <t>25 мА</t>
  </si>
  <si>
    <t>картирование пирамидного пути (найден ?)</t>
  </si>
  <si>
    <t>13 мА</t>
  </si>
  <si>
    <t>гемипарез (4 балла)</t>
  </si>
  <si>
    <t>гемипарез, эпилепсия</t>
  </si>
  <si>
    <t>Вол Олег Александрович</t>
  </si>
  <si>
    <t>Россия, Московская обл., Одинцовский р-н, Внииссок, Березовая дом 9 кв. 92</t>
  </si>
  <si>
    <t xml:space="preserve">нет данных </t>
  </si>
  <si>
    <t>да (есть посчитанный объем)</t>
  </si>
  <si>
    <t xml:space="preserve">правый лоб </t>
  </si>
  <si>
    <t>бледно розовое (оценено как свечение отечных тканей, а не остаток опухоли)</t>
  </si>
  <si>
    <t>тотально</t>
  </si>
  <si>
    <t>20-25 мА</t>
  </si>
  <si>
    <t xml:space="preserve">гемипарез </t>
  </si>
  <si>
    <t>на момент 22.05.2018 (качество жизни низкое)</t>
  </si>
  <si>
    <t>Антропова Елена Петровна</t>
  </si>
  <si>
    <t>Россия, Алтайский край, Троицкий, Троицкое, Южный дом 24</t>
  </si>
  <si>
    <t>контактов в е-mede нет</t>
  </si>
  <si>
    <t>ближе к четкой</t>
  </si>
  <si>
    <t>нет данных (МРТ на сервере после СТБ трудно верифецировать контраст и послеопер. Изменения)</t>
  </si>
  <si>
    <t>симптоматическая эпилепсия</t>
  </si>
  <si>
    <t>25-30 мА</t>
  </si>
  <si>
    <t>Бенуа Александр Борисович</t>
  </si>
  <si>
    <t>Россия, Московская обл., Люберцы, Мира дом 6 кв. 16</t>
  </si>
  <si>
    <t>&gt; 15%</t>
  </si>
  <si>
    <t>хорошо накапливает</t>
  </si>
  <si>
    <t>гемипарез слева</t>
  </si>
  <si>
    <t>уменьшение дооперационного пареза</t>
  </si>
  <si>
    <t>06.07.2018 - осмотр химиотерапевта, с 15.12.17 отмечено появления нового очага контрастирования, однако трактуется как постлучевые изменения.</t>
  </si>
  <si>
    <t xml:space="preserve">6560/16 </t>
  </si>
  <si>
    <t>Самохина Татьяна Александровна</t>
  </si>
  <si>
    <t>Россия, Московская обл., Балашиха, Балашихинское ш. дом 10 кв. 453</t>
  </si>
  <si>
    <t xml:space="preserve">7 (963) 648-24-46(Домашний), 9636482446(Мобильный) </t>
  </si>
  <si>
    <t>олигодендроглиома с участком анаплазии</t>
  </si>
  <si>
    <t>очень слабое контрастирование</t>
  </si>
  <si>
    <t>розовое</t>
  </si>
  <si>
    <t>10 мА</t>
  </si>
  <si>
    <t>найдена</t>
  </si>
  <si>
    <t>монополярная (при биполярной в 25 мА не получено)</t>
  </si>
  <si>
    <t>монополярная (при биполярной в 25 мА не выявлен)</t>
  </si>
  <si>
    <t>11.08.2017 - появился очаг контрастирования (постлучевые изменения/продолженный рост). На 16.02.2018 незначительное увеличение в размере.</t>
  </si>
  <si>
    <t>Иванян Самвел Микаелович</t>
  </si>
  <si>
    <t>Армения, Ереван, Давиташен дом 9 корп. 4кварт кв. 39</t>
  </si>
  <si>
    <t>7 (926) 438-00-56</t>
  </si>
  <si>
    <t>общая слабость</t>
  </si>
  <si>
    <t>4-5 мА</t>
  </si>
  <si>
    <t>20.12.2016 - рецидив</t>
  </si>
  <si>
    <t>Окунева Надежда Юрьевна</t>
  </si>
  <si>
    <t>Россия, г. Москва, 15-я Парковая ул. дом 16 корп. 1 кв. 2</t>
  </si>
  <si>
    <t xml:space="preserve">7 (926) 018-49-59 </t>
  </si>
  <si>
    <t>правая лобно-височно-островковая область с прорастанием в передние отделы мозолистого тела</t>
  </si>
  <si>
    <t>9-10 мА</t>
  </si>
  <si>
    <t>17.08.16 - больших размеров рецидив</t>
  </si>
  <si>
    <t>Шмыглева Нина Игоревна</t>
  </si>
  <si>
    <t>Россия, Воронежская обл., Острогожск, Коммунаров дом 53</t>
  </si>
  <si>
    <t xml:space="preserve">9518532889(Мобильный) </t>
  </si>
  <si>
    <t>не полностью (появление моторных ответов ограничило удаление)</t>
  </si>
  <si>
    <t>правый висок-островок</t>
  </si>
  <si>
    <t>гемигипостезия</t>
  </si>
  <si>
    <t>14.11.2016г - увеличение зоны накопления контраста (прогрессия/некроз?). До 12.12.2017 состояние стабильное (МРТ даже с небольшой положительной динамикой).</t>
  </si>
  <si>
    <t>Подорожко Александр Викторович</t>
  </si>
  <si>
    <t>Россия, Московская обл., Сергиево-Посадский, РП Богородское, дом 33 кв. 3</t>
  </si>
  <si>
    <t xml:space="preserve">7 (916) 687-65-73 </t>
  </si>
  <si>
    <t>накопления нет</t>
  </si>
  <si>
    <t>картирование пирамидного пути (вид)</t>
  </si>
  <si>
    <t>картированиепирамидного пути (найден?)</t>
  </si>
  <si>
    <t xml:space="preserve">самое раннее через 3 месяца после операции </t>
  </si>
  <si>
    <t>да, через 3 месяца после операции</t>
  </si>
  <si>
    <t>20.12.2017 - признаков прогрессии опухоли нет</t>
  </si>
  <si>
    <t>Паньковский Александр Александрович</t>
  </si>
  <si>
    <t>Россия, г. Москва, Митинская ул. дом 23 кв. 248</t>
  </si>
  <si>
    <t xml:space="preserve">7 (985) 763-57-58 </t>
  </si>
  <si>
    <t>копит контраст по контуру</t>
  </si>
  <si>
    <t>общемозговая, лобная симптоматика, амнестическая афазия???</t>
  </si>
  <si>
    <t>полностью (визуально, флюоресценция)</t>
  </si>
  <si>
    <t>Чичёва Валентина Петровна</t>
  </si>
  <si>
    <t>Россия, Приморский край, г. Петропавловск-Камчатский, Мишенная дом 116 кв. 21</t>
  </si>
  <si>
    <t>в е-меде телефона нет</t>
  </si>
  <si>
    <t>18 мА</t>
  </si>
  <si>
    <t>Крышталь Михаил Валентинович</t>
  </si>
  <si>
    <t xml:space="preserve"> Россия, г. Москва, просп. Ленинградский, д. 5, стр. 3, кв. 32</t>
  </si>
  <si>
    <t xml:space="preserve">8-916-570-40-73 </t>
  </si>
  <si>
    <t>Пономаренко Владимир Иванович</t>
  </si>
  <si>
    <t>Россия, г. Москва, ул. Космонавта Волкова, д. 3, кв. 38</t>
  </si>
  <si>
    <t>Садовский Андрей Геннадьевич</t>
  </si>
  <si>
    <t>Россия, г. Москва, ул. 7-я Парковая, д. 15, корп. 1, кв. 34</t>
  </si>
  <si>
    <t xml:space="preserve">8(926)564-07-24 сын (Михаил Андреевич) </t>
  </si>
  <si>
    <t>Рождественская Ирина Владимировна</t>
  </si>
  <si>
    <t>Россия, г. Москва, ул. Твардовского дом 14 корп. 2 кв. 62</t>
  </si>
  <si>
    <t xml:space="preserve">8(926)204-12-89 </t>
  </si>
  <si>
    <t>Россия, г. Москва, ул. Демьяна Бедного, д. 2, корп. 2, кв. 95</t>
  </si>
  <si>
    <t>Маркин Олег Геннадьевич</t>
  </si>
  <si>
    <t xml:space="preserve">89037852081. 499-1913795 </t>
  </si>
  <si>
    <t>Герценштейн Исак Янкельевич</t>
  </si>
  <si>
    <t>26\11</t>
  </si>
  <si>
    <t>Россия, г. Москва, ул. 5 Парковая, д. 10, кв. 68</t>
  </si>
  <si>
    <t>8-910-404-51-67</t>
  </si>
  <si>
    <t>Калинина Елена Михайловна</t>
  </si>
  <si>
    <t>Россия, г. Москва, ул. Марш.Тухачевского, д. 29, кв. 36</t>
  </si>
  <si>
    <t xml:space="preserve">8(925)011-65-09 сын (Михаил Юрьевич) </t>
  </si>
  <si>
    <t>Жданко Людмила Владимировна</t>
  </si>
  <si>
    <t>Россия, г. Москва, ул. Новочеремушкинская, д. 23, кв. 174</t>
  </si>
  <si>
    <t xml:space="preserve">718-89-68 8 903 223 05 53 </t>
  </si>
  <si>
    <t>Чибиряева Надежда Андреевна</t>
  </si>
  <si>
    <t>Россия, г. Москва, ул. Большая Грузинская, д. 39, кв. 166</t>
  </si>
  <si>
    <t xml:space="preserve">8-917-517-00-01 </t>
  </si>
  <si>
    <t>Давыдов Сергей Борисович</t>
  </si>
  <si>
    <t>Россия, г. Москва, ул. Бартеневская, д. 41, кв. 43</t>
  </si>
  <si>
    <t>8-910-491-80-16</t>
  </si>
  <si>
    <t>Свиридов Юрий Сергеевич</t>
  </si>
  <si>
    <t>Россия, г. Москва, г. Зеленоград дом 519 кв. 86</t>
  </si>
  <si>
    <t xml:space="preserve">8-903-104-14-31 </t>
  </si>
  <si>
    <t>Герасимов Андрей Сергеевич</t>
  </si>
  <si>
    <t>Россия, г. Москва, Онежская ул. дом 51 корп. 1 кв. 139</t>
  </si>
  <si>
    <t xml:space="preserve">9153842019(Мобильный) </t>
  </si>
  <si>
    <t>Ахрамеев Валерий Иванович</t>
  </si>
  <si>
    <t>Россия, г. Москва, пр-д Ясный, д. 16, корп. 2, кв. 152</t>
  </si>
  <si>
    <t xml:space="preserve">495-473-92-67 дом. </t>
  </si>
  <si>
    <t>Улюкин Владимир Трофимович</t>
  </si>
  <si>
    <t>Россия, г. Москва, ул. 9-я Парковая, д. 32, кв. 1</t>
  </si>
  <si>
    <t xml:space="preserve">8 916 229 20 71 </t>
  </si>
  <si>
    <t>Скамницкий Петр Анатольевич</t>
  </si>
  <si>
    <t>Россия, г. Москва, ул. Бакунинская, д. 23-41, кв. 9</t>
  </si>
  <si>
    <t xml:space="preserve">8-916-590-11-69 мама (Галина Петровна), 8-916-373-22-49 пац.,8-985-364-54-50 папа (Анатолий Анатольевич) </t>
  </si>
  <si>
    <t>Касухина Алла Николаевна</t>
  </si>
  <si>
    <t>Россия, г. Москва, ул. Херсонская, д. 3, кв. 19</t>
  </si>
  <si>
    <t>Чистилина Ольга Владимировна</t>
  </si>
  <si>
    <t>Россия, г. Москва, пр-д Шипиловский, д. 61, корп. 1, кв. 75</t>
  </si>
  <si>
    <t>8-916-338-52-71</t>
  </si>
  <si>
    <t>Головина Юлия Васильевна</t>
  </si>
  <si>
    <t>Россия, г. Москва, Яхромская ул. дом 6 кв. 33</t>
  </si>
  <si>
    <t xml:space="preserve">8(916-559-75-39 </t>
  </si>
  <si>
    <t>Кизим Галина Федоровна</t>
  </si>
  <si>
    <t>Россия, г. Москва, ул. Хованская, д. 3, корп. 1, кв. 9</t>
  </si>
  <si>
    <t xml:space="preserve">8(915)1195015;(495)6154287 </t>
  </si>
  <si>
    <t>Мальцев Василий Егорович</t>
  </si>
  <si>
    <t>Россия, г. Москва, пр-д Югорский, д. 16/13, кв. 16</t>
  </si>
  <si>
    <t xml:space="preserve">495-325-61-37.89160522415 </t>
  </si>
  <si>
    <t>Россия, г. Москва, ул. Костромская, д. 10, кв. 192</t>
  </si>
  <si>
    <t xml:space="preserve"> 539/12</t>
  </si>
  <si>
    <t>Бондарь Андрей Николаевич</t>
  </si>
  <si>
    <t>Россия, г. Москва, ул. Рублевское шоссе, д. 83, корп. 4, кв. 39</t>
  </si>
  <si>
    <t xml:space="preserve">8-903-166-97-45 </t>
  </si>
  <si>
    <t>Кузьменко Елена Анатольевна</t>
  </si>
  <si>
    <t>Россия, г. Москва, ш. Варшавское, д. 152, корп. 7, кв. 214</t>
  </si>
  <si>
    <t xml:space="preserve">89037532058.89261683237 </t>
  </si>
  <si>
    <t>Россия, г. Москва, бульв. Строгинский, д. 30, кв. 87</t>
  </si>
  <si>
    <t>Канищева Александра Сергеевна</t>
  </si>
  <si>
    <t>Россия, г. Москва, ул. Смоленская набережная , д. 5/13, кв. 51</t>
  </si>
  <si>
    <t xml:space="preserve">8(916)5101294 </t>
  </si>
  <si>
    <t>Исаев Юрий Викторович</t>
  </si>
  <si>
    <t>Россия, г. Москва, ш. Пятницкое, д. 23, кв. 92</t>
  </si>
  <si>
    <t>8-926-221-98-26</t>
  </si>
  <si>
    <t>Панин Дмитрий Александрович</t>
  </si>
  <si>
    <t>Россия, г. Москва, ул. Ив. Бабушкина, д. 3, кв. 351</t>
  </si>
  <si>
    <t>8 916 235 37 96</t>
  </si>
  <si>
    <t>Шарышев Игорь Алексеевич</t>
  </si>
  <si>
    <t>Россия, г. Москва, ул. 50-летия Октября, д. 19,корп. 2, кв. 83</t>
  </si>
  <si>
    <t>8-930-747-02-14</t>
  </si>
  <si>
    <t>Малышев Александр Александрович</t>
  </si>
  <si>
    <t>Россия, г. Москва, ш. Щелковское, д. 12, корп. 1, кв. 45</t>
  </si>
  <si>
    <t xml:space="preserve">8(916)558-71-74 мама (Малышева Алла Георгиевна) </t>
  </si>
  <si>
    <t>Валитов Азат Рафаилович</t>
  </si>
  <si>
    <t>Россия, г. Москва, пер. 3-й Митинский, д. 1, кв. 269</t>
  </si>
  <si>
    <t xml:space="preserve">8(985)7601867 .89030152680.84954434567 </t>
  </si>
  <si>
    <t>Покрашевская Екатерина Михайловна</t>
  </si>
  <si>
    <t>Россия, г. Москва, ул. 2 Южнопортовый проезд, д. 17, корп. 2, кв. 143</t>
  </si>
  <si>
    <t xml:space="preserve">8(925)0927548,9910 4272515 </t>
  </si>
  <si>
    <t>Андрейчук Галина Владимировна</t>
  </si>
  <si>
    <t>Россия, г. Москва, ул. Мусоргского, д. 15, кв. 111</t>
  </si>
  <si>
    <t xml:space="preserve">758-55-39.89153202377.89099272360 </t>
  </si>
  <si>
    <t>Горюнова Ольга Борисовна</t>
  </si>
  <si>
    <t>Россия, г. Москва, просп. Ленинградский, д. 76, корп. 4, кв. 118</t>
  </si>
  <si>
    <t>Кармишин Юрий Николаевич</t>
  </si>
  <si>
    <t>Россия, г. Москва, ул. Ангарская, д. 57, корп. 3, кв. 67</t>
  </si>
  <si>
    <t xml:space="preserve">495-483-57-69, 8-915-153-36-43 </t>
  </si>
  <si>
    <t>Прохорова Светлана Ивановна</t>
  </si>
  <si>
    <t>Петухова Татьяна Сергеевна</t>
  </si>
  <si>
    <t>Россия, г. Москва, ул. Таганская, д. 44, кв. 117</t>
  </si>
  <si>
    <t>Россия, г. Москва, ш. Варшавское, д. 114, корп. 1, кв. 78</t>
  </si>
  <si>
    <t>Орлов Геннадий Александрович</t>
  </si>
  <si>
    <t>Россия, г. Москва, ул. Фабрициуса, д. 44, корп. 2, кв. 103</t>
  </si>
  <si>
    <t>8 499 492 64 27</t>
  </si>
  <si>
    <t>Харитонов Сергей Витальевич</t>
  </si>
  <si>
    <t>Россия, г. Москва, пл. Рогожская Застава дом 2/1 стр. 2 кв. 143</t>
  </si>
  <si>
    <t xml:space="preserve"> 03.12.1963 </t>
  </si>
  <si>
    <t xml:space="preserve">89161204262.89164130132.89169824696 </t>
  </si>
  <si>
    <t>Маховер Леонид Залманович</t>
  </si>
  <si>
    <t>Россия, г. Москва, ул. Академика Варги, д.38, кв.117</t>
  </si>
  <si>
    <t xml:space="preserve">89161865070. </t>
  </si>
  <si>
    <t>Алексеенко Лариса Владимировна</t>
  </si>
  <si>
    <t>Россия, г. Москва, просп. Кутузовский, д. 69, корп. 3, кв. 27</t>
  </si>
  <si>
    <t>8-9261054290</t>
  </si>
  <si>
    <t>Карпова Стефания Андреевна</t>
  </si>
  <si>
    <t>Россия, г. Москва, ул. Новочеремушкинская, д. 71/32, кв. 223</t>
  </si>
  <si>
    <t xml:space="preserve">8(916)6535879 </t>
  </si>
  <si>
    <t>Харитонова Екатерина Алексеевна</t>
  </si>
  <si>
    <t>Россия, г. Москва, ул. Новопеределкинская, д. 14, корп. 1, кв. 1</t>
  </si>
  <si>
    <t xml:space="preserve">89037382461. </t>
  </si>
  <si>
    <t>Курагина Татьяна Георгиевна</t>
  </si>
  <si>
    <t>Россия, г. Москва, ул. Хлобыстова, д. 8, корп. 1, кв. 19</t>
  </si>
  <si>
    <t>Пискоха Мария Николаевна</t>
  </si>
  <si>
    <t>Россия, г. Москва, ул. М. Голованова , д. 18, кв. 279</t>
  </si>
  <si>
    <t>Белов Иван Николаевич</t>
  </si>
  <si>
    <t>Россия, г. Москва, ул. Большая Филевская, д. 19/18, корп. 1, кв. 116</t>
  </si>
  <si>
    <t xml:space="preserve">8(903)5426478 Татьяна Семёновна (мама) </t>
  </si>
  <si>
    <t>Игнатенко Ольга Петровна</t>
  </si>
  <si>
    <t>Россия, г. Москва, ул. Астрадамская, д. 5 а, кв. 15</t>
  </si>
  <si>
    <t xml:space="preserve">89030011455-сестра.89039610436-племянница </t>
  </si>
  <si>
    <t>Галант Михаил Александрович</t>
  </si>
  <si>
    <t>Россия, г. Москва, ул. Таллинская, д. 8, кв. 60</t>
  </si>
  <si>
    <t xml:space="preserve">9(916)7956975 Елена Борисовна (супруга); 8(916)6532148 Мария (дочь) </t>
  </si>
  <si>
    <t>Соловьева Татьяна Анатольевна</t>
  </si>
  <si>
    <t>Россия, г. Москва, ул. Нижегородская, д. 49А, кв. 48</t>
  </si>
  <si>
    <t xml:space="preserve">8-916-384-03-93 </t>
  </si>
  <si>
    <t>Ильина Любовь Даниловна</t>
  </si>
  <si>
    <t>Россия, г. Москва, ул. Ясногорская, д. 17, корп. 2, кв. 403</t>
  </si>
  <si>
    <t>8-916-265-48-16, 8-4954268895.</t>
  </si>
  <si>
    <t>Борисов Олег Анатольевич</t>
  </si>
  <si>
    <t>Россия, г. Москва, Ленинградский просп. дом 76 корп. 3 кв. 106</t>
  </si>
  <si>
    <t>Лобко Александр Викторович</t>
  </si>
  <si>
    <t>Россия, г. Москва, ул. Ухтомского Ополчения дом 1 кв. 104</t>
  </si>
  <si>
    <t xml:space="preserve">8-968-553-09-32 </t>
  </si>
  <si>
    <t>Ревнивцев Михаил Геннадьевич</t>
  </si>
  <si>
    <t>Россия, г. Москва, ул. Адмирала Лазарева дом 8 кв. 123</t>
  </si>
  <si>
    <t xml:space="preserve">8-985 975 89 76 </t>
  </si>
  <si>
    <t>Набойченко Людмила Викторовна</t>
  </si>
  <si>
    <t>Россия, г. Москва, ул. Шолохова, д. 10, кв. 38</t>
  </si>
  <si>
    <t>8 910 431 98 91</t>
  </si>
  <si>
    <t>Булкина Татьяна Сергеевна</t>
  </si>
  <si>
    <t>Россия, г. Москва, ул. Стандартная, д. 15, корп. 2, кв. 14</t>
  </si>
  <si>
    <t>89263746576 .89266520679-дочь.</t>
  </si>
  <si>
    <t>Голубых Алексей Константинович</t>
  </si>
  <si>
    <t>Россия, г. Москва, М. Казенный пер. дом 8 корп. 1 стр. - кв. 8</t>
  </si>
  <si>
    <t>Казакова Людмила Петровна</t>
  </si>
  <si>
    <t>Россия, г. Москва, ул. Илимская, д. 2, кв. 222</t>
  </si>
  <si>
    <t xml:space="preserve">8-966-108-29-78 </t>
  </si>
  <si>
    <t>Савкина Татьяна Ильинична</t>
  </si>
  <si>
    <t>Россия, г. Москва, ул. С. Ковалевской, д. 4"А", кв. 141</t>
  </si>
  <si>
    <t xml:space="preserve">8-916-546-46-19, сын - Илья 8-906-035-57-18 </t>
  </si>
  <si>
    <t>Орехов Олег Витальевич</t>
  </si>
  <si>
    <t>Россия, г. Москва, ул. Краснобогатырская, д. 29, кв. 80</t>
  </si>
  <si>
    <t>8-916-323-24-16 ,8-916-635-20-91</t>
  </si>
  <si>
    <t>Елисеев Юрий Дмитриевич</t>
  </si>
  <si>
    <t>Россия, г. Москва, ул. Таганрокская, д. 10/21, кв. 66</t>
  </si>
  <si>
    <t xml:space="preserve">8 903 978 72 80 </t>
  </si>
  <si>
    <t>Шайков Михаил Григорьевич</t>
  </si>
  <si>
    <t>Россия, г. Москва, ул. Затонная , д. 15, кв. 21</t>
  </si>
  <si>
    <t xml:space="preserve">8 499 614 63 86; 8 903 552 96 89 дочь Макеенкова Екатерина Михайловна 89104618700. </t>
  </si>
  <si>
    <t>Маркина Мария Александровна</t>
  </si>
  <si>
    <t>Россия, г. Москва, Лобненская ул. дом 15 корп. 2 кв. 687</t>
  </si>
  <si>
    <t xml:space="preserve">8 964 551 80 71 </t>
  </si>
  <si>
    <t>Соломонов Владимир Михайлович</t>
  </si>
  <si>
    <t>Россия, г. Москва, Волжская ул. (дер. Рассудово) дом 29 корп. 1 кв. 45</t>
  </si>
  <si>
    <t>Горская Ирина Александровна</t>
  </si>
  <si>
    <t>Россия, г. Москва, ул. 26 Бакинских Комиссаров, д. 2, корп. 1, кв. 84</t>
  </si>
  <si>
    <t xml:space="preserve">9262475356.8(926)2470691 Юрий Евгеньевич (супруг) </t>
  </si>
  <si>
    <t>Седых Анатолий Анатольевич</t>
  </si>
  <si>
    <t>Россия, г. Москва, ул. Братская, д. 27, корп. 3, кв. 29</t>
  </si>
  <si>
    <t xml:space="preserve">8(916)9977592 Любовь (дочь) </t>
  </si>
  <si>
    <t>Соколова Анжелика Владимировна</t>
  </si>
  <si>
    <t>Россия, г. Москва, ул. Куликовская, д. 9, корп. 2, кв. 35</t>
  </si>
  <si>
    <t>Чирков Николай Михайлович</t>
  </si>
  <si>
    <t>Россия, г. Москва, Осенний бульв. дом 16 корп. 2 кв. 891</t>
  </si>
  <si>
    <t>Батищев Сергей Алексеевич</t>
  </si>
  <si>
    <t>Россия, г. Москва, Ангарская ул. дом 21 кв. 102</t>
  </si>
  <si>
    <t xml:space="preserve">7 (926) 991-70-85 </t>
  </si>
  <si>
    <t>Мазуров Сергей Иванович</t>
  </si>
  <si>
    <t>Россия, г. Москва, пр. Якушкина дом 6 Б кв. 37</t>
  </si>
  <si>
    <t>Никульшин Михаил Владимирович</t>
  </si>
  <si>
    <t xml:space="preserve">7 (910) 405-19-47 </t>
  </si>
  <si>
    <t>Баженов Алексей Петрович</t>
  </si>
  <si>
    <t>Россия, г. Москва, ул. Молостовых дом 3 корп. 1 кв. 330</t>
  </si>
  <si>
    <t>Россия, г. Москва, Ярославское ш. дом 10 корп. 1 кв. 27</t>
  </si>
  <si>
    <t>Хитриков Сергей Дмитриевич</t>
  </si>
  <si>
    <t>Россия, г. Москва, г. Зеленоград дом 623 кв. 139</t>
  </si>
  <si>
    <t>Курганский Виталий Иванович</t>
  </si>
  <si>
    <t>Россия, г. Москва, Кантемировская ул. дом 39 кв. 121</t>
  </si>
  <si>
    <t xml:space="preserve">7 (929) 633-19-84 </t>
  </si>
  <si>
    <t>Голубятников Виктор Николаевич</t>
  </si>
  <si>
    <t>Россия, г. Москва, ул. Полбина дом 9 корп. 1 кв. 94</t>
  </si>
  <si>
    <t>7 (915) 076-92-53</t>
  </si>
  <si>
    <t>Попова Ирина Ивановна</t>
  </si>
  <si>
    <t>Россия, г. Москва, Маломосковская ул. дом 21 корп. 2 кв. 76</t>
  </si>
  <si>
    <t xml:space="preserve">9096278891(Мобильный) </t>
  </si>
  <si>
    <t>Россия, г. Москва, Луговой пр. дом 3 кв. 88</t>
  </si>
  <si>
    <t>Россия, г. Москва, Ярославское ш. дом 4 корп. 1 кв. 48</t>
  </si>
  <si>
    <t xml:space="preserve">7 (963) 751-47-63 </t>
  </si>
  <si>
    <t>Хлестова Ирина Олеговна</t>
  </si>
  <si>
    <t>Россия, г. Москва, ул. 4-я Парковая, д. 28, кв. 29</t>
  </si>
  <si>
    <t xml:space="preserve">1567/17 </t>
  </si>
  <si>
    <t>полностью (визуально)</t>
  </si>
  <si>
    <t>прозопарез, моторная афазия, дизестезия в правой руке</t>
  </si>
  <si>
    <t>без нарастания, наросли афатические нарушения</t>
  </si>
  <si>
    <t>левое темя-висок</t>
  </si>
  <si>
    <t>27.09.17. - по данным консультации химиотерапевта отмечается увеличение отека, зоны накопления констраста, ухудшение состояние (последняя консультация - 02.04.2018)</t>
  </si>
  <si>
    <t>смерть</t>
  </si>
  <si>
    <t>жива на 01.08.2018</t>
  </si>
  <si>
    <t>14 мА</t>
  </si>
  <si>
    <t>цефалгия</t>
  </si>
  <si>
    <t xml:space="preserve">олигодендроглиома </t>
  </si>
  <si>
    <t xml:space="preserve">01.2018 - по данным МРТ в целом картина соответствует стабилизации, обращает на себя внимание увеличение зоны изменнного сигнала flair перивентрикулярно слева.
</t>
  </si>
  <si>
    <t>преимущественно нечеткая</t>
  </si>
  <si>
    <t>пирамидный и ассоциативные</t>
  </si>
  <si>
    <t xml:space="preserve">Голубятников Виктор Николаевич </t>
  </si>
  <si>
    <t>не полностью (невозможность удаления опухоли ввиду ее большого распространения по данным МРТ В режиме Флеир)</t>
  </si>
  <si>
    <t>да (не раннее)</t>
  </si>
  <si>
    <t>30.03.2017  - первое МРТ после операции - судить о динамике процесса невозможно !</t>
  </si>
  <si>
    <t>правый висок-островок-базальные ганглии-ножка мозга</t>
  </si>
  <si>
    <t>бледное остаточное свечение</t>
  </si>
  <si>
    <t>15 мА</t>
  </si>
  <si>
    <t>правый висок-затылок</t>
  </si>
  <si>
    <t>накапливает (средней интенсивности)</t>
  </si>
  <si>
    <t>16.01.2017 - первый МРТ контроль - явный продолженный рост опухоли</t>
  </si>
  <si>
    <t xml:space="preserve">5079/16 </t>
  </si>
  <si>
    <t xml:space="preserve">Баженов Алексей Петрович </t>
  </si>
  <si>
    <t>гемипарез, афтические нарушения, общемозговая симптоматика</t>
  </si>
  <si>
    <t>01.11.2017г</t>
  </si>
  <si>
    <t>накапливает гетерогенно</t>
  </si>
  <si>
    <t>монополярная (биполярная)</t>
  </si>
  <si>
    <t>2,2 мА (15-18 мА)</t>
  </si>
  <si>
    <t>гемипарез (мягкий)</t>
  </si>
  <si>
    <t>нарастание гемипареза до грубого</t>
  </si>
  <si>
    <t>данных нет</t>
  </si>
  <si>
    <t xml:space="preserve">Мазуров Сергей Иванович </t>
  </si>
  <si>
    <t>афатические нарушения</t>
  </si>
  <si>
    <t>проводилась</t>
  </si>
  <si>
    <t>проводилось</t>
  </si>
  <si>
    <t>полностью (визуально и по данным флюореснции)</t>
  </si>
  <si>
    <t>остаточное свечение</t>
  </si>
  <si>
    <t>18-25 мА</t>
  </si>
  <si>
    <t>не полностью (близость функционально значимых зон)</t>
  </si>
  <si>
    <t>нарастание гемипареза и афазии</t>
  </si>
  <si>
    <t>гемипарез, афатические нарушения</t>
  </si>
  <si>
    <t>нарастание пареза</t>
  </si>
  <si>
    <t>легкий гемипарез</t>
  </si>
  <si>
    <t>правый висок-темя</t>
  </si>
  <si>
    <t xml:space="preserve">2745/14 </t>
  </si>
  <si>
    <t>правый висок</t>
  </si>
  <si>
    <t>ноябрь 2015 года</t>
  </si>
  <si>
    <t>монопарез правой руки</t>
  </si>
  <si>
    <t>монопарез, сенсорная афазия</t>
  </si>
  <si>
    <t>нарастание до грубого гемипареза</t>
  </si>
  <si>
    <t>да (невозможно скачать)</t>
  </si>
  <si>
    <t>левый лоб-темя</t>
  </si>
  <si>
    <t>визуально полностью</t>
  </si>
  <si>
    <t>левосторонний гемипарез</t>
  </si>
  <si>
    <t>левосторонний гемипарез, снижение уровня бодрствования</t>
  </si>
  <si>
    <t>правое темя</t>
  </si>
  <si>
    <t>пол</t>
  </si>
  <si>
    <t>возраст</t>
  </si>
  <si>
    <t>нет дефицита</t>
  </si>
  <si>
    <t>посмотри по базе</t>
  </si>
  <si>
    <t>субтотально</t>
  </si>
  <si>
    <t>посмотри на сервере</t>
  </si>
  <si>
    <t>июль 2016 - четких признаков прогрессии опухоли нет (есть киста и пристеночный очаг накопления контраста)</t>
  </si>
  <si>
    <t xml:space="preserve">левое темя </t>
  </si>
  <si>
    <t>без четкой границы</t>
  </si>
  <si>
    <t>афферентный парез в правой руке, речевые нарушения</t>
  </si>
  <si>
    <t>афферентный парез в правой руке</t>
  </si>
  <si>
    <t>не проводилась</t>
  </si>
  <si>
    <t>глубинные отделы правого полушария</t>
  </si>
  <si>
    <t>гемипарез, гемигипостезия</t>
  </si>
  <si>
    <t>24.07.2015 - продолженный рост опухоли</t>
  </si>
  <si>
    <t>полностью</t>
  </si>
  <si>
    <t>правое темя-висок</t>
  </si>
  <si>
    <t>гемипарез, нарушение зрения, общемозговая симптоматика</t>
  </si>
  <si>
    <t>глиосаркома</t>
  </si>
  <si>
    <t>гемипарез, афазия</t>
  </si>
  <si>
    <t>полностью (нельзя исключить остатки на ветвях средней мозговой артерии)</t>
  </si>
  <si>
    <t>без нарастание (улучшение речевых нарушиний)</t>
  </si>
  <si>
    <t>левое темя</t>
  </si>
  <si>
    <t>гемипарез, общемозговая симптоматика, нарушение счета</t>
  </si>
  <si>
    <t>28.04.2016  - местный рецидив и появление дистантного очага</t>
  </si>
  <si>
    <t>первично множественная (правый лоб и левое темя)</t>
  </si>
  <si>
    <t>моторная и сенсорная афазия</t>
  </si>
  <si>
    <t>гемипарез, мнестические нарушения, нарушения зрения</t>
  </si>
  <si>
    <t>полностью (флюоресценция)</t>
  </si>
  <si>
    <t>20.10.2015 - продолженный рост, дистантный очаг</t>
  </si>
  <si>
    <t>гемипарез, легкие речевые нарушения</t>
  </si>
  <si>
    <t xml:space="preserve">речевые нарушения </t>
  </si>
  <si>
    <t>улучшение</t>
  </si>
  <si>
    <t>20-23 мА</t>
  </si>
  <si>
    <t>легкий левосторонний гемипарез</t>
  </si>
  <si>
    <t>симптоматическая эпилепсия, гемиперез, прозопарез, поведенческие нарушения</t>
  </si>
  <si>
    <t>16.05.2017 - дистантный очаг, место операции без рецидива</t>
  </si>
  <si>
    <t>остаток в глубинных отделах по данным УЗИ</t>
  </si>
  <si>
    <t xml:space="preserve">4407/09 </t>
  </si>
  <si>
    <t>монопарез левой ноги</t>
  </si>
  <si>
    <t>общемозговая симптоматика, монопарез</t>
  </si>
  <si>
    <t>13.05.2016  - клинически по данным осмотра нейропсихолога</t>
  </si>
  <si>
    <t>левый висок-затылок</t>
  </si>
  <si>
    <t xml:space="preserve">Игнатенко Ольга Петровна </t>
  </si>
  <si>
    <t xml:space="preserve">полностью </t>
  </si>
  <si>
    <t>жив на 01.08.2018</t>
  </si>
  <si>
    <t>до 6-7%</t>
  </si>
  <si>
    <t>25.04.2018  - рецидива нет</t>
  </si>
  <si>
    <t>игнорирование левой стороны</t>
  </si>
  <si>
    <t xml:space="preserve">Курагина Татьяна Георгиевна </t>
  </si>
  <si>
    <t xml:space="preserve">776/14 </t>
  </si>
  <si>
    <t xml:space="preserve">Харитонова Екатерина Алексеевна </t>
  </si>
  <si>
    <t>слабость в конечностях</t>
  </si>
  <si>
    <t>правый лоб-темя</t>
  </si>
  <si>
    <t>слабость в конечностях, общемозговая симптоматика</t>
  </si>
  <si>
    <t>да (нужно скачать)</t>
  </si>
  <si>
    <t xml:space="preserve">456/07 </t>
  </si>
  <si>
    <t xml:space="preserve">Алексеенко Лариса Владимировна </t>
  </si>
  <si>
    <t>левый лоб-боковой желудок-мозоолистое тело</t>
  </si>
  <si>
    <t>апрель 2014</t>
  </si>
  <si>
    <t>практически полностью</t>
  </si>
  <si>
    <t>нарастание до гемипареза, прозопареза, афазии</t>
  </si>
  <si>
    <t>III-IV</t>
  </si>
  <si>
    <t>октябрь 2015</t>
  </si>
  <si>
    <t>бифронтальное поражение</t>
  </si>
  <si>
    <t>ухудшение состояния до комы, пры выходе из комы парез 3,5 балла</t>
  </si>
  <si>
    <t>лобная симптоматика</t>
  </si>
  <si>
    <t xml:space="preserve">1567/02 </t>
  </si>
  <si>
    <t xml:space="preserve">Маховер Леонид Залманович </t>
  </si>
  <si>
    <t>астроцитома</t>
  </si>
  <si>
    <t>симптоматическая эпилепсия, гемипарез</t>
  </si>
  <si>
    <t>нарастание монопареза до глубокого</t>
  </si>
  <si>
    <t>февраль 2014 года</t>
  </si>
  <si>
    <t>симптоматическая эпилепсия, гемипарез, речевые нарушения</t>
  </si>
  <si>
    <t xml:space="preserve"> 03.06.2014</t>
  </si>
  <si>
    <t>астроцитарная глиома</t>
  </si>
  <si>
    <t>дек. 2014 - первое обнаружение изменений на МРТ (расценены как постлучевой некроз),19.03.2015 - увеличение размеров тех же изменений, трудно инерпретировать (то ли это разрастание зоны постлучевого некроза, то ли истинный дистантный очаг ИН-1,68)</t>
  </si>
  <si>
    <t>симптоматическая эпилепсия, гемигипостезия, нарушение ориентировки в пространстве</t>
  </si>
  <si>
    <t>нарастание грубого гемипареза</t>
  </si>
  <si>
    <t xml:space="preserve">ноябрь 2017 года </t>
  </si>
  <si>
    <t xml:space="preserve">Орлов Геннадий Александрович </t>
  </si>
  <si>
    <t>на 16.04.2015 рецидива нет - больше не наблюдался</t>
  </si>
  <si>
    <t xml:space="preserve">Петухова Татьяна Сергеевна </t>
  </si>
  <si>
    <t>без симптоматики</t>
  </si>
  <si>
    <t xml:space="preserve"> 25.03.2014</t>
  </si>
  <si>
    <t>13.04.2015 - дистантные очаги, место операции без продолженного роста</t>
  </si>
  <si>
    <t xml:space="preserve">Прохорова Светлана Ивановна </t>
  </si>
  <si>
    <t>50 мА</t>
  </si>
  <si>
    <t xml:space="preserve">Кармишин Юрий Николаевич </t>
  </si>
  <si>
    <t>гемипарез, прозопарез, общемозговая симптоматика</t>
  </si>
  <si>
    <t xml:space="preserve"> 28.04.2014</t>
  </si>
  <si>
    <t>47-57 мА</t>
  </si>
  <si>
    <t>19-20 мА</t>
  </si>
  <si>
    <t>27.03.2014 - продолженный рост очага в теменной доле, место операции без рецидива</t>
  </si>
  <si>
    <t>01.11.2014 - новые дистантные очаги, место операции спокойно</t>
  </si>
  <si>
    <t xml:space="preserve"> Горюнова Ольга Борисовна  </t>
  </si>
  <si>
    <t>афатические нарушения, прозопарез</t>
  </si>
  <si>
    <t xml:space="preserve">Андрейчук Галина Владимировна </t>
  </si>
  <si>
    <t>правое темя-затылок, валик мозолистого тела</t>
  </si>
  <si>
    <t>гемипарез, гемигипостезия, гемианопсия</t>
  </si>
  <si>
    <t>яркое остаточное свечение</t>
  </si>
  <si>
    <t>не полностью - удаление остановлено по причине распространенного характера, пожилого возраста и кровопотери</t>
  </si>
  <si>
    <t xml:space="preserve">Покрашевская Екатерина Михайловна </t>
  </si>
  <si>
    <t>на 17.02.2014г - рецидива нет</t>
  </si>
  <si>
    <t xml:space="preserve">Валитов Азат Рафаилович </t>
  </si>
  <si>
    <t>симптоматическая эпилепсия, мнестические нарушения</t>
  </si>
  <si>
    <t xml:space="preserve">Малышев Александр Александрович </t>
  </si>
  <si>
    <t>очень легкая пирамидная недостаточность в виде ассиметрии рефлексов, прозопарез</t>
  </si>
  <si>
    <t>не полностью (инфильтрация сосудов ограничила удаление опухоли)</t>
  </si>
  <si>
    <t>в осмотре данных нет</t>
  </si>
  <si>
    <t xml:space="preserve">Шарышев Игорь Алексеевич </t>
  </si>
  <si>
    <t>симптоматическая эпилепсия, гемипарез, общемозговая симптоматика</t>
  </si>
  <si>
    <t>субтотально (однако приписано, что остатков не выявлено не при флюоресценции не при УЗИ ???)</t>
  </si>
  <si>
    <t>левосторонний монопарез</t>
  </si>
  <si>
    <t>слабость в кисти</t>
  </si>
  <si>
    <t>грубый левосторонний гемипарез</t>
  </si>
  <si>
    <t>30 мА</t>
  </si>
  <si>
    <t xml:space="preserve"> 04.12.2012 </t>
  </si>
  <si>
    <t>июль 2013 года, затем стабилизация процесса (последний осмотр 13.05.2015)</t>
  </si>
  <si>
    <t xml:space="preserve">Исаев Юрий Викторович </t>
  </si>
  <si>
    <r>
      <t>д</t>
    </r>
    <r>
      <rPr>
        <sz val="11"/>
        <color rgb="FF000000"/>
        <rFont val="Calibri"/>
        <family val="2"/>
        <charset val="204"/>
      </rPr>
      <t>ефицита нет</t>
    </r>
  </si>
  <si>
    <t xml:space="preserve">Канищева Александра Сергеевна </t>
  </si>
  <si>
    <t>симптоматическая эпилепсия, поражение пирамидного пути в виде оживления сухожильных рефлексов, афазия</t>
  </si>
  <si>
    <t>общее ухудшение состояния</t>
  </si>
  <si>
    <t xml:space="preserve">Кузьменко Елена Анатольевна </t>
  </si>
  <si>
    <t>гемипарез, парез лицевого нерва</t>
  </si>
  <si>
    <t xml:space="preserve">Бондарь Андрей Николаевич </t>
  </si>
  <si>
    <t>речевые нарушения, прозопарез, монопарез</t>
  </si>
  <si>
    <t>19.06.2012 - продолженный рост, 30.10.2013 - новый дистантный очаг</t>
  </si>
  <si>
    <t>афатические нарушения, охриплость голоса</t>
  </si>
  <si>
    <t xml:space="preserve">глиобластома + глиосаркома </t>
  </si>
  <si>
    <t>19.03.2012 - просто остатки опухоли</t>
  </si>
  <si>
    <t xml:space="preserve">Кизим Галина Федоровна </t>
  </si>
  <si>
    <t>левый лоб-мозолистое тело-базальные ганглии</t>
  </si>
  <si>
    <t>афатические нарушения и гемипарез</t>
  </si>
  <si>
    <t>15.05.2018  - признаков продолженного роста нет</t>
  </si>
  <si>
    <t xml:space="preserve">Чистилина Ольга Владимировна </t>
  </si>
  <si>
    <t xml:space="preserve">Касухина Алла Николаевна </t>
  </si>
  <si>
    <t>гемипарез, общемозговая симптоматика, мнестические нарушения</t>
  </si>
  <si>
    <t>парциальное (вероятно обусловлено распространенностью процесса)</t>
  </si>
  <si>
    <t>правый висок-темя-затылок</t>
  </si>
  <si>
    <t xml:space="preserve">Скамницкий Петр Анатольевич </t>
  </si>
  <si>
    <t>27.07.2012 - появление новых очагов</t>
  </si>
  <si>
    <t xml:space="preserve">Улюкин Владимир Трофимович </t>
  </si>
  <si>
    <t>эмоционально-личностные и речевые нарушения</t>
  </si>
  <si>
    <t xml:space="preserve">Ахрамеев Валерий Иванович </t>
  </si>
  <si>
    <t>левый висок-затылок (множественные)</t>
  </si>
  <si>
    <t>симптоматическая эпилепсия, дизартрия</t>
  </si>
  <si>
    <t xml:space="preserve">Чибиряева Надежда Андреевна </t>
  </si>
  <si>
    <t>субтотально (близость пирамидных тракров ограничила удаление)</t>
  </si>
  <si>
    <t xml:space="preserve">Жданко Людмила Владимировна </t>
  </si>
  <si>
    <t>гемипарез, дизартрия, нарушения речи</t>
  </si>
  <si>
    <t>субтотально (распространение опухоли на валик мозолистого тела)</t>
  </si>
  <si>
    <t xml:space="preserve">нарастание  </t>
  </si>
  <si>
    <t xml:space="preserve">Калинина Елена Михайловна </t>
  </si>
  <si>
    <t>афатические нарушения, прозопарез и гемипарез</t>
  </si>
  <si>
    <t>мае 2011 г. - прогрессии нет</t>
  </si>
  <si>
    <t>симптоматическая эпилепсия, эмоционально-личностные изменения, прозопарез, гемипарез</t>
  </si>
  <si>
    <t>правый лоб-островок (множественные образования)</t>
  </si>
  <si>
    <t xml:space="preserve">левый лоб-мозолистое тело </t>
  </si>
  <si>
    <t>лобная симптоматика, диплопия</t>
  </si>
  <si>
    <t>лобная симптоматика, гемипарез</t>
  </si>
  <si>
    <t>январь 2016 г</t>
  </si>
  <si>
    <t>левый лоб-мозолистое тело-висок</t>
  </si>
  <si>
    <t>февраль 2016 года</t>
  </si>
  <si>
    <t>левый затылок</t>
  </si>
  <si>
    <t>по всей видимости - полностью</t>
  </si>
  <si>
    <t>данные утеряны (скорее всего нет остаточного свечения)</t>
  </si>
  <si>
    <t>09.08.13 - появление дистантных очагов, метсто операции без рецидива до смерти</t>
  </si>
  <si>
    <t xml:space="preserve">Пономаренко Владимир Иванович </t>
  </si>
  <si>
    <t xml:space="preserve">данные утеряны  </t>
  </si>
  <si>
    <t>апрель 2011</t>
  </si>
  <si>
    <t>речевые нарушения, гемипарез</t>
  </si>
  <si>
    <t xml:space="preserve">данные утеряны </t>
  </si>
  <si>
    <t xml:space="preserve">Крышталь Михаил Валентинович </t>
  </si>
  <si>
    <t>легкие речевые нарушения, прозопарез, мнестические, оживление сухожильных рефлексов</t>
  </si>
  <si>
    <t>практически полностью (оставлены фрагменты на сосудах сильвиевой щели)</t>
  </si>
  <si>
    <t>22.01.11 - дистантный очаг</t>
  </si>
  <si>
    <t>левый затылок-висок</t>
  </si>
  <si>
    <t>прозопарез, мнестические, оживление сухожильных рефлексов</t>
  </si>
  <si>
    <t>без нарастания, наросла лобная симптоматика</t>
  </si>
  <si>
    <t>04.11 - данных нет</t>
  </si>
  <si>
    <t>осмотр через месяц после операции - опухоль правой лобной доли больших размеров (остаток)</t>
  </si>
  <si>
    <t>да (за пол года до операции)</t>
  </si>
  <si>
    <t>да (через 5 месяцев)</t>
  </si>
  <si>
    <t>GRADE</t>
  </si>
  <si>
    <t>полушарие</t>
  </si>
  <si>
    <t>локализация</t>
  </si>
  <si>
    <t>функциональные зоны</t>
  </si>
  <si>
    <t>безрецидивная выживаемость</t>
  </si>
  <si>
    <t>общая выживаемость</t>
  </si>
  <si>
    <t>оценка радикальности по данным МРТ</t>
  </si>
  <si>
    <t>оценка радикальности интраоперационная</t>
  </si>
  <si>
    <t>0-женский</t>
  </si>
  <si>
    <t>1-мужской</t>
  </si>
  <si>
    <t>0-правое</t>
  </si>
  <si>
    <t>1-левое</t>
  </si>
  <si>
    <t>0-правый лоб</t>
  </si>
  <si>
    <t>1-левый лоб</t>
  </si>
  <si>
    <t>2-правый висок</t>
  </si>
  <si>
    <t>3-левый висок</t>
  </si>
  <si>
    <t>4-правое темя</t>
  </si>
  <si>
    <t>5-левое темя</t>
  </si>
  <si>
    <t>6-правый затылок</t>
  </si>
  <si>
    <t>7-левый затылок</t>
  </si>
  <si>
    <t>8-более одной доли</t>
  </si>
  <si>
    <t>9-с распространением на глубинные структуры и мозолистое тело</t>
  </si>
  <si>
    <t>2-бигемисферное</t>
  </si>
  <si>
    <t>0-ничего не найдено</t>
  </si>
  <si>
    <t>1-найдена моторная кора</t>
  </si>
  <si>
    <t>2-найдена речевая кора</t>
  </si>
  <si>
    <t>3-найден пирамидный тракт</t>
  </si>
  <si>
    <t>4-найдены ассоциативные проводящие пути</t>
  </si>
  <si>
    <t>5-найдены моторная кора и пирамидный тракт</t>
  </si>
  <si>
    <t>6-найдены речевая кора и ассоциативные пути</t>
  </si>
  <si>
    <t>0-удадлена полностью</t>
  </si>
  <si>
    <t>1-практически полностью</t>
  </si>
  <si>
    <t>2-субтотально</t>
  </si>
  <si>
    <t>0-тотально</t>
  </si>
  <si>
    <t>1-субтотально</t>
  </si>
  <si>
    <t>2-парциально</t>
  </si>
  <si>
    <t>3-открытая биопсия</t>
  </si>
  <si>
    <t>3-данные утрачены</t>
  </si>
  <si>
    <t>пока нет</t>
  </si>
  <si>
    <t>364 (дистантные)</t>
  </si>
  <si>
    <t>186 (дистантные)</t>
  </si>
  <si>
    <t>4-парциальное</t>
  </si>
  <si>
    <t>316 (дистантные)</t>
  </si>
  <si>
    <t>200(дистантные)</t>
  </si>
  <si>
    <t>353(дистантный)</t>
  </si>
  <si>
    <t>7-моторная кора и ассоциативные пути</t>
  </si>
  <si>
    <t>8-речевая кора и пирамидный тракт</t>
  </si>
  <si>
    <t>768(дистантный)</t>
  </si>
  <si>
    <t>282(рост другого очага)</t>
  </si>
  <si>
    <t>МРТ до операции</t>
  </si>
  <si>
    <t xml:space="preserve">МРТ после </t>
  </si>
  <si>
    <t>28 октября 2016</t>
  </si>
  <si>
    <t>24 ноября 2015 (два исследования)</t>
  </si>
  <si>
    <t>10 июля 2015</t>
  </si>
  <si>
    <t>30 июня 2015</t>
  </si>
  <si>
    <t>08 мая 2015</t>
  </si>
  <si>
    <t>20 октября 2015</t>
  </si>
  <si>
    <t>20 апреля 2015 (две серии)</t>
  </si>
  <si>
    <t>30 марта 2015</t>
  </si>
  <si>
    <t>28 августа 2015</t>
  </si>
  <si>
    <t>26 февраля 2015</t>
  </si>
  <si>
    <t>30 октября 2014</t>
  </si>
  <si>
    <t>28 ноября 2014</t>
  </si>
  <si>
    <t>22 августа 2014</t>
  </si>
  <si>
    <t>20 мая 2014</t>
  </si>
  <si>
    <t>11 августа 2014</t>
  </si>
  <si>
    <t>08 июня 2015</t>
  </si>
  <si>
    <t>28 февраля 2014</t>
  </si>
  <si>
    <t xml:space="preserve">17 ноября 2015 </t>
  </si>
  <si>
    <t>20 июня 2014</t>
  </si>
  <si>
    <t>26 июня 2014</t>
  </si>
  <si>
    <t>11 февраля 2002</t>
  </si>
  <si>
    <t>04 июля 2008</t>
  </si>
  <si>
    <t>19 апреля 2013</t>
  </si>
  <si>
    <t>30 апреля 2013</t>
  </si>
  <si>
    <t>16 илюля 2012</t>
  </si>
  <si>
    <t>19 илюня 2013</t>
  </si>
  <si>
    <t>25 ноября 2011 и 28 ноября 2011 (тракты)</t>
  </si>
  <si>
    <t>02 ноября 2011</t>
  </si>
  <si>
    <t>25 октября 2011</t>
  </si>
  <si>
    <t>08 ноября 2011</t>
  </si>
  <si>
    <t>21 сентября 2011</t>
  </si>
  <si>
    <t>06 апреля 2011</t>
  </si>
  <si>
    <t>25 ноября 2010</t>
  </si>
  <si>
    <t>28 апреля 2011</t>
  </si>
  <si>
    <t>10 июня 2011</t>
  </si>
  <si>
    <t>13 апреля 2010</t>
  </si>
  <si>
    <t>17 марта 2014</t>
  </si>
  <si>
    <t>05 сентября 2011</t>
  </si>
  <si>
    <t>22 августа 2016</t>
  </si>
  <si>
    <t>10 августа 2016</t>
  </si>
  <si>
    <t>29 сентября 2016</t>
  </si>
  <si>
    <t>10 октября 2016</t>
  </si>
  <si>
    <t>13 марта 2017</t>
  </si>
  <si>
    <t>21 марта 2017 и 24 марта Харди</t>
  </si>
  <si>
    <t>11 апреля 2016</t>
  </si>
  <si>
    <t>03 октября 2016</t>
  </si>
  <si>
    <t>30 марта 2017</t>
  </si>
  <si>
    <t>14 февраля 2014</t>
  </si>
  <si>
    <t>22 февраля 2017</t>
  </si>
  <si>
    <t>13 сентября 2016</t>
  </si>
  <si>
    <t>22 мая 2014</t>
  </si>
  <si>
    <t>31 марта 2017</t>
  </si>
  <si>
    <t>18 октября 2016</t>
  </si>
  <si>
    <t>25 ноября 2016</t>
  </si>
  <si>
    <t>26 октября 2016</t>
  </si>
  <si>
    <t>11 ноября 2016</t>
  </si>
  <si>
    <t>18 человек у кого есть 2 МРТ</t>
  </si>
  <si>
    <t>еще 6 человек у кого снимки только после операции</t>
  </si>
  <si>
    <t xml:space="preserve"> 835/15</t>
  </si>
  <si>
    <t>2709/08</t>
  </si>
  <si>
    <t>1205/15</t>
  </si>
  <si>
    <t>женский</t>
  </si>
  <si>
    <t>мужской</t>
  </si>
  <si>
    <t>правое полушарие</t>
  </si>
  <si>
    <t>левое полушарие</t>
  </si>
  <si>
    <t>бигемисферое распространение</t>
  </si>
  <si>
    <t>более одной доли</t>
  </si>
  <si>
    <t>с распространением на глубинные структуры и мозолистое тело</t>
  </si>
  <si>
    <t>ничего не найдено</t>
  </si>
  <si>
    <t>найдена моторная кора</t>
  </si>
  <si>
    <t>найдена речевая кора</t>
  </si>
  <si>
    <t>найден пирамидный тракт</t>
  </si>
  <si>
    <t>найдены моторная кора и пирамидный тракт</t>
  </si>
  <si>
    <t>найдены моторная кора и ассоциативные пути</t>
  </si>
  <si>
    <t>найдены речевая кора и пирамидный тракт</t>
  </si>
  <si>
    <t>N/A</t>
  </si>
  <si>
    <t>живой на 01.08.2018</t>
  </si>
  <si>
    <t>номер</t>
  </si>
  <si>
    <t>иб</t>
  </si>
  <si>
    <t>фио</t>
  </si>
  <si>
    <t>тел</t>
  </si>
  <si>
    <t>МРТ до операции дата</t>
  </si>
  <si>
    <t>Кутушев Марат Шамильевич</t>
  </si>
  <si>
    <t xml:space="preserve">2105/17
</t>
  </si>
  <si>
    <t xml:space="preserve">8 (985) 227-98-12 </t>
  </si>
  <si>
    <t>адрес</t>
  </si>
  <si>
    <t>Россия, респ. Татарстан, респ. Татарстан, г. Набережные Челны, прос. Вахитова дом 36 кв. 77</t>
  </si>
  <si>
    <t>ГБ</t>
  </si>
  <si>
    <t>NA</t>
  </si>
  <si>
    <t>четкая в верхних отделах, нечеткая в нижних</t>
  </si>
  <si>
    <t>яркая розовая</t>
  </si>
  <si>
    <t>гомогенная</t>
  </si>
  <si>
    <t>слабая розовая</t>
  </si>
  <si>
    <t>функционально значимая зона</t>
  </si>
  <si>
    <t>гемипарез 4 балла</t>
  </si>
  <si>
    <t>общемозговая, гемипарез</t>
  </si>
  <si>
    <t>левое</t>
  </si>
  <si>
    <t>доля</t>
  </si>
  <si>
    <t>лобная</t>
  </si>
  <si>
    <t>13.08.2017 (МРТ) локалный и дистантный рецидивы.</t>
  </si>
  <si>
    <t xml:space="preserve">лучевая/химиотерапия </t>
  </si>
  <si>
    <t>Мартынова Наталья Владимировна</t>
  </si>
  <si>
    <t xml:space="preserve">1969/17
</t>
  </si>
  <si>
    <t xml:space="preserve"> Россия, г. Севастополь, г. Севастополь, Строительная дом 49 кв. 57</t>
  </si>
  <si>
    <t xml:space="preserve">8 (978) 857-11-25 </t>
  </si>
  <si>
    <t>преимущественно без четкой границы</t>
  </si>
  <si>
    <t>речевые и поведеньческие нарушения</t>
  </si>
  <si>
    <t>кольцевидное</t>
  </si>
  <si>
    <t>31.10.18  (МРТ) - только дистантные множественные рецидивы</t>
  </si>
  <si>
    <t>химиолучевая терапия</t>
  </si>
  <si>
    <t>Костырев Николай Николаевич</t>
  </si>
  <si>
    <t>Россия, Московская обл., Дмитровский, Яхрома, Конярова дом 7 кв. 12</t>
  </si>
  <si>
    <t xml:space="preserve">1961/17
</t>
  </si>
  <si>
    <t>Транскраны</t>
  </si>
  <si>
    <t>35 мА</t>
  </si>
  <si>
    <t>би</t>
  </si>
  <si>
    <t>с положительной динамикой</t>
  </si>
  <si>
    <t>моно-</t>
  </si>
  <si>
    <t>гемипарез 3-4 балла</t>
  </si>
  <si>
    <t>положительная динамика</t>
  </si>
  <si>
    <t>гетерогенное</t>
  </si>
  <si>
    <t xml:space="preserve">правое </t>
  </si>
  <si>
    <t>теменная</t>
  </si>
  <si>
    <t>декабрь 2017 (МРТ, ПЭТ) - местный продолженный рост)</t>
  </si>
  <si>
    <t>Мальков Юрий Александрович</t>
  </si>
  <si>
    <t xml:space="preserve">1595/17
</t>
  </si>
  <si>
    <t>Россия, Московская обл., Одинцовский, пос. Барвиха, дом 12 кв. 38</t>
  </si>
  <si>
    <t>остаток в мозолистом теле</t>
  </si>
  <si>
    <t xml:space="preserve">20-25 мА </t>
  </si>
  <si>
    <t>общемозговая</t>
  </si>
  <si>
    <t>лобная, островковая, височная, колено мозолистого тела, базальные ганглии</t>
  </si>
  <si>
    <t>должно быть (почему то не ищется)</t>
  </si>
  <si>
    <t xml:space="preserve">лучевая </t>
  </si>
  <si>
    <t>04.05.2018 - остатики опухоли в целом без существенной динамики</t>
  </si>
  <si>
    <t>Бурдюгова Галина Анатольевна</t>
  </si>
  <si>
    <t>Россия, респ. Крым, респ. Крым, г. Симферополь, пр-т Победы дом 64 кв. 12</t>
  </si>
  <si>
    <t xml:space="preserve">8-978-839-71-35, 8-978-982-78-48 </t>
  </si>
  <si>
    <t>легкий монопарез</t>
  </si>
  <si>
    <t>теменная, затылочная</t>
  </si>
  <si>
    <t>16.09.16 (МРТ) - местный продолженный рост</t>
  </si>
  <si>
    <t>Шаповалова Надежда Михайловна</t>
  </si>
  <si>
    <t>Россия, респ. Крым, г.Ялта, Грибоедова дом 9 кв. 23</t>
  </si>
  <si>
    <t xml:space="preserve">8 (989) 240-68-47 </t>
  </si>
  <si>
    <t>снижение с последующим практически полным восстановлением</t>
  </si>
  <si>
    <t>не полностью остаток в мозолистом теле, в связи со снижкением транскранов решено остановить удаление</t>
  </si>
  <si>
    <t>затылочная, теменная, височная</t>
  </si>
  <si>
    <t xml:space="preserve">27.04.2017 (МРТ) - местный рецидив </t>
  </si>
  <si>
    <t>Толокнова Наталья Викторовна</t>
  </si>
  <si>
    <t xml:space="preserve">516/17
</t>
  </si>
  <si>
    <t>Россия, Московская обл., г.Подольск, Февральская дом 10/27 кв. 183</t>
  </si>
  <si>
    <t>бледное розовое</t>
  </si>
  <si>
    <t>13.02.2017 (в истории есть описание МРТ, но на сервере я не могу найти)</t>
  </si>
  <si>
    <t>Лихошва Виталина Петровна</t>
  </si>
  <si>
    <t>Россия, Курская обл., Курск, пр-т Дружбы дом 19а кв. 1</t>
  </si>
  <si>
    <t>не светится</t>
  </si>
  <si>
    <t>18-20 мА</t>
  </si>
  <si>
    <t>височная</t>
  </si>
  <si>
    <t xml:space="preserve">21.06.18
21.06.18 - нет достоверных данных о рецидиве или продолженном росте
</t>
  </si>
  <si>
    <t>Красулина Елена Васильевна</t>
  </si>
  <si>
    <t>Россия, респ. Крым, Севастополь, Короленко дом 43</t>
  </si>
  <si>
    <t>8 (985) 979-35-51</t>
  </si>
  <si>
    <t>не полностью, остатки на средней мозговой артерии и при появлении ответов при прямой стимуляции</t>
  </si>
  <si>
    <t>резкая отрицательная динамика (вероятно обусловлена повреждением перфорантов от М2)</t>
  </si>
  <si>
    <t>резкое снижение без восстановления</t>
  </si>
  <si>
    <t>двухсторонний процес (многофокальный)</t>
  </si>
  <si>
    <t>лоб, островок, висок и темя</t>
  </si>
  <si>
    <t xml:space="preserve">08.05.18  (МРТ) - в целом поведени первично множественной ГБ можно считать стабильным </t>
  </si>
  <si>
    <t>Нургалиев Фанис Саетгалиевич</t>
  </si>
  <si>
    <t>Россия, респ. Татарстан, д. Урумширма, Верхняя дом 10</t>
  </si>
  <si>
    <t xml:space="preserve">8 (967) 464-49-82 </t>
  </si>
  <si>
    <t>сбалансированный профиль</t>
  </si>
  <si>
    <t>Соболева Елена Ивановна</t>
  </si>
  <si>
    <t>Россия, Тульская обл., Ленинский, п. Ленинский, Гагарина дом 26 кв. 8</t>
  </si>
  <si>
    <t xml:space="preserve"> (920) 764-86-63 </t>
  </si>
  <si>
    <t>нестабильные с полным снижением и последующим восстановлением</t>
  </si>
  <si>
    <t>14.06.2017 (МРТ) - прогрессирование местно</t>
  </si>
  <si>
    <t>химиотерапия</t>
  </si>
  <si>
    <t>Пушкина Галина Сергеевна</t>
  </si>
  <si>
    <t>Россия, Московская обл., Подольск, Госпитальная дом 5 кв. 9</t>
  </si>
  <si>
    <t xml:space="preserve">7 (915) 213-18-39 </t>
  </si>
  <si>
    <t>до 8-10%</t>
  </si>
  <si>
    <t>нарушение речи</t>
  </si>
  <si>
    <t>14.08.2017 (МРТ) - местное прогрессирование</t>
  </si>
  <si>
    <t>Иванов Алексей Альбертович</t>
  </si>
  <si>
    <t>Россия, Тверская обл., Заволжский, Тверь, Павлова дом 12 кв. 12</t>
  </si>
  <si>
    <t xml:space="preserve">7 (910) 648-00-43 </t>
  </si>
  <si>
    <t>до 5-6%</t>
  </si>
  <si>
    <t>Васильев Иван Иванович</t>
  </si>
  <si>
    <t xml:space="preserve"> Россия, респ. Саха (Якутия), Якутск, Каландаришвили дом 7 кв. 380</t>
  </si>
  <si>
    <t xml:space="preserve">9167556059(Домашний), 9644173199(Мобильный) </t>
  </si>
  <si>
    <t>не полностью остаток в задних отделах опасность повредить пирамидный тракт</t>
  </si>
  <si>
    <t xml:space="preserve"> 25 мА</t>
  </si>
  <si>
    <t>монои би</t>
  </si>
  <si>
    <t>моно-8 мА, би-12 мА</t>
  </si>
  <si>
    <t>05.06.2018 - данных за продолженный рост нет</t>
  </si>
  <si>
    <t>Земсков Анатолий Павлович</t>
  </si>
  <si>
    <t>Россия, Московская обл., г. Коломна, Ленина дом 71 кв. 132</t>
  </si>
  <si>
    <t>моно-16 мА (би-21 мА не найден)</t>
  </si>
  <si>
    <t>снижение амплитуды М-ответов от мышц руки на 30%</t>
  </si>
  <si>
    <t xml:space="preserve"> более 30%</t>
  </si>
  <si>
    <t>14.09.2016 (на сервере нет, в истории есть описание)</t>
  </si>
  <si>
    <t>11.09.2018 (МРТ) - дистантный рецидив</t>
  </si>
  <si>
    <t>Туманова Галина Алексеевна</t>
  </si>
  <si>
    <t>Россия, Костромская обл., Буй, М. Горького дом 27 кв. 82</t>
  </si>
  <si>
    <t>не полностью остаток в мозолистом теле</t>
  </si>
  <si>
    <t>лобная с прорастанием в мозоль</t>
  </si>
  <si>
    <t>нарастание пареза слева</t>
  </si>
  <si>
    <t>тетрапарез</t>
  </si>
  <si>
    <t>Аболмазов Роман Витальевич</t>
  </si>
  <si>
    <t>Россия, Краснодарский край, Новороссийск, Южная дом 9 кв. 381</t>
  </si>
  <si>
    <t>не полностью остаток в мозолистом теле (близость перикаллезных артерий)</t>
  </si>
  <si>
    <t>ГБ с олигодендроглиальным компоенентом</t>
  </si>
  <si>
    <t>22.08.2016, 23.08.2018</t>
  </si>
  <si>
    <t>Полекутин Николай Геннадьевич</t>
  </si>
  <si>
    <t>Россия, Смоленская обл., Смоленская обл., д. Липовка, Молодежная дом 39</t>
  </si>
  <si>
    <t xml:space="preserve">7 (915) 646-97-05 </t>
  </si>
  <si>
    <t>по периферии</t>
  </si>
  <si>
    <t>наросли</t>
  </si>
  <si>
    <t>02.02.17 (ПЭТ) - продолженный рост местно</t>
  </si>
  <si>
    <t>Тарасюк Александр Петрович</t>
  </si>
  <si>
    <t>Россия, Магаданская обл., г. Магадан, проспект Карла Маркса дом 14 корп. 1 кв. 54</t>
  </si>
  <si>
    <t xml:space="preserve"> более 15%</t>
  </si>
  <si>
    <t>06.09.2018  - на данный момент рецидива нет</t>
  </si>
  <si>
    <t>Алиева Патимат Ибрагимовна</t>
  </si>
  <si>
    <t>Россия, респ. Дагестан, Гергебиль</t>
  </si>
  <si>
    <t>12 мА</t>
  </si>
  <si>
    <t>видимо нет, так как при удалении переднего полюса пришлось остановится из-за появления ответов</t>
  </si>
  <si>
    <t>Смирнов Евгений Павлович</t>
  </si>
  <si>
    <t>Россия, Костромская обл., г. Буй, Карла Маркса дом 48 кв. 4</t>
  </si>
  <si>
    <t>не полностью снижение ТКМВП при удалении по переднему полюсу опухоли остановило удаление</t>
  </si>
  <si>
    <t>снижение</t>
  </si>
  <si>
    <t>афазия</t>
  </si>
  <si>
    <t>теменная-височная</t>
  </si>
  <si>
    <t>17.07.2017 - продолженный рост по данным консультации нейрохирурга института.</t>
  </si>
  <si>
    <t>Ляшенко Вадим Александрович</t>
  </si>
  <si>
    <t>Россия, Кемеровская обл., г. Новокузнецк, ул. Тореза дом 60 корп. А кв. 3</t>
  </si>
  <si>
    <t xml:space="preserve">(903) 946-47-46 </t>
  </si>
  <si>
    <t xml:space="preserve"> 16.05.2016</t>
  </si>
  <si>
    <t>не удалось получить</t>
  </si>
  <si>
    <t>Мовлатова Лиза Балаевна</t>
  </si>
  <si>
    <t>Россия, Чеченская респ., Грозненский, п. Гикало, ул. Мира дом 13</t>
  </si>
  <si>
    <t>умеренное снижение</t>
  </si>
  <si>
    <t>цефалгия, снижение зрения на левый глаз, общая утомляемоть</t>
  </si>
  <si>
    <t xml:space="preserve"> до 8%</t>
  </si>
  <si>
    <t>левая теменная доля с переходом на валик мозолистого тела</t>
  </si>
  <si>
    <t>Цыганкова Светлана Павловна</t>
  </si>
  <si>
    <t>Россия, Нижегородская обл., г. Нижний Новгород, им. Генерала Клюева дом 1 кв. 27</t>
  </si>
  <si>
    <t>(915) 948-99-94</t>
  </si>
  <si>
    <t>до 5 %</t>
  </si>
  <si>
    <t>Таубин Евгений Рафаэлович</t>
  </si>
  <si>
    <t>Россия, Московская обл., г. Климовск, Октябрьская ул. дом 5 кв. 25</t>
  </si>
  <si>
    <t xml:space="preserve"> 07.04.2016</t>
  </si>
  <si>
    <t>видимо нет, так как удаление было остановлено в связи со снижением ТКМВП</t>
  </si>
  <si>
    <t>гемипарез (до 2-х баллов)</t>
  </si>
  <si>
    <t>Карькаев Рафаэль Касимович</t>
  </si>
  <si>
    <t>Россия, Пензенская обл., с. Нижняя Елюзань, Центральная дом 85</t>
  </si>
  <si>
    <t>нижний парапарез (вероятно не связан с опухолью)</t>
  </si>
  <si>
    <t>нарушение зрения</t>
  </si>
  <si>
    <t xml:space="preserve">затылочная </t>
  </si>
  <si>
    <t>Ободова Любовь Васильевна</t>
  </si>
  <si>
    <t>Россия, Орловская обл., п. Шатилова, дом 36 кв. 14</t>
  </si>
  <si>
    <t>Ж</t>
  </si>
  <si>
    <t>не полностью (оставлен фрагмент на ветвях задней мозговой артерии</t>
  </si>
  <si>
    <t>Сорокин Павел Владимирович</t>
  </si>
  <si>
    <t>Россия, респ. Крым, г. Севастополь, Проспект Героев Сталинграда дом 54 кв. 55</t>
  </si>
  <si>
    <t>Волокитин Димитрий Михайлович</t>
  </si>
  <si>
    <t>Россия, Московская обл., г. Троицк, Центральная дом 26 кв. 192</t>
  </si>
  <si>
    <t>парциально</t>
  </si>
  <si>
    <t>22.08.2016 - последнияя консультация химиотерапевта, данных за рецидив или продолженный рост не получено</t>
  </si>
  <si>
    <t>Царевин Александр Андреевич</t>
  </si>
  <si>
    <t>Россия, Томская обл., Северск, строителей дом 20 кв. 34</t>
  </si>
  <si>
    <t>моно</t>
  </si>
  <si>
    <t>прозопарез, элементы афазии</t>
  </si>
  <si>
    <t>01.08.2016 - последнияя консультация химиотерапевта, данных за рецидив или продолженный рост не получено</t>
  </si>
  <si>
    <t>Полянский Александр Григорьевич</t>
  </si>
  <si>
    <t xml:space="preserve">гемипарез  </t>
  </si>
  <si>
    <t>умер в конце авг 2017 (заключение химиотерапевта)</t>
  </si>
  <si>
    <t xml:space="preserve">04.05.2017 -продолженный рост и вероятно метастазирование в мозг рака легких (гистологической верификации не было)
</t>
  </si>
  <si>
    <t>Калинин Леонид Алексеевич</t>
  </si>
  <si>
    <t>Россия, респ. Чувашия, г. Новочебоксарск, ул. Коммунистическая, д. 26, кв. 81</t>
  </si>
  <si>
    <t>выраженное снижение</t>
  </si>
  <si>
    <t>22 мА</t>
  </si>
  <si>
    <t>9-13 мА</t>
  </si>
  <si>
    <t>не полностью появление четких моторных ответов при стимуляции в передних отделах и снижение ТКМВП остановило удаление</t>
  </si>
  <si>
    <t>лобно-теменно-височная</t>
  </si>
  <si>
    <t>Тхазеплов Мухамед Таибович</t>
  </si>
  <si>
    <t>Россия, Кабардино-Балкарская респ., Кабардино-Балкарская респ., с.Алтуд, пер. Школьный дом 13</t>
  </si>
  <si>
    <t xml:space="preserve">9099803534 8(905)4357772 Роберт </t>
  </si>
  <si>
    <t>не полностью оставлен фрагмет в области сильвиевой щели из-за контакта с сосудами</t>
  </si>
  <si>
    <t>12.12.16 - местный проолженный рост. 14.09.2018 - последний осмотр химиотерапевта - стабилизация процесса</t>
  </si>
  <si>
    <t>Магомедова Барият Багамаевна</t>
  </si>
  <si>
    <t>Россия, респ. Дагестан, респ. Дагестан, с. Муги</t>
  </si>
  <si>
    <t xml:space="preserve">89036146409-сестра </t>
  </si>
  <si>
    <t>не полностью появление моторных ответов при стимуляции в задних отделах остановило удаление</t>
  </si>
  <si>
    <t xml:space="preserve">цефалгия </t>
  </si>
  <si>
    <t>до 6 - 7%</t>
  </si>
  <si>
    <t>12.11.18 (МРТ) - продолженного роста или рецидива нет</t>
  </si>
  <si>
    <t>Бахарева Ольга Николаевна</t>
  </si>
  <si>
    <t>Россия, Волгоградская обл., г. Камышин, ул. Короленко, д. 23</t>
  </si>
  <si>
    <t xml:space="preserve">8 985 704 44 78 </t>
  </si>
  <si>
    <t>незначительное снижение</t>
  </si>
  <si>
    <t>13.10.2016 (МРТ) - данные за объемное образование</t>
  </si>
  <si>
    <t>30.11.2015 - есть  описание в истории болезни, на сервере не нашла</t>
  </si>
  <si>
    <t>Дроздов Валерий Иванович</t>
  </si>
  <si>
    <t>Россия, Калужская обл., Калужская обл., г. Калуга</t>
  </si>
  <si>
    <t xml:space="preserve">8(910)6041301 Елена Вячеславовна (супруга) </t>
  </si>
  <si>
    <t>общемозговая симптоматика, афазия, симптоматическая эпилепсия</t>
  </si>
  <si>
    <t>не выявлена</t>
  </si>
  <si>
    <t>15.09.2016 (МРТ) - нет признаков продолженного роста. Это последняя запись о нем.</t>
  </si>
  <si>
    <t>Марковина Галина Моисеевна</t>
  </si>
  <si>
    <t>Россия, Московская обл., Московская обл., г. Электроугли, Марьинская дом 9 кв. 6</t>
  </si>
  <si>
    <t xml:space="preserve">8(925)194-42-50 Алексей Иванович (муж) </t>
  </si>
  <si>
    <t>цефалгический синдром</t>
  </si>
  <si>
    <t>теменная-затылочная</t>
  </si>
  <si>
    <t>09.12.16 - прогрессирование</t>
  </si>
  <si>
    <t xml:space="preserve"> 5636/15
</t>
  </si>
  <si>
    <t xml:space="preserve">8(926)8300900 </t>
  </si>
  <si>
    <t>афазия, симптоматическая эпилепсия</t>
  </si>
  <si>
    <t>29.07.16 (МРТ) - рост другого очага</t>
  </si>
  <si>
    <t>8 964 551 80 71</t>
  </si>
  <si>
    <t>фокусное (розовое диффузное)</t>
  </si>
  <si>
    <t>28.03.2016 (МРТ) - продолженный рост в колено мозолистого тела, затем стабилизация и регресс процесса</t>
  </si>
  <si>
    <t>Богданова Мария Алексеевна</t>
  </si>
  <si>
    <t>Россия, Самарская обл., г. Тольятти, ул. Спортивная, д. 16, кв. 327</t>
  </si>
  <si>
    <t xml:space="preserve">отец Вершинин Алексей Иванович 8 927 774 03 61 мать Вершинина Елена Робертовна 8 927 774 23 88 </t>
  </si>
  <si>
    <t>снижение с последующим полным восстановлением</t>
  </si>
  <si>
    <t>Ремзов Максим Николаевич</t>
  </si>
  <si>
    <t>Россия, Московская обл., г. Подольск, пр-кт Октябрьский, д. 9Б, кв. 12</t>
  </si>
  <si>
    <t xml:space="preserve"> 8 985 443 72 78 , 8 985 443 40 98 </t>
  </si>
  <si>
    <t>20.01.16 (МРТ) - местный рецидив</t>
  </si>
  <si>
    <t>нет есть только от 16.11.2015</t>
  </si>
  <si>
    <t>Шатских Юлия Игоревна</t>
  </si>
  <si>
    <t>Россия, Липецкая обл., Добровский, с. Кореневщино, ул. Вольяшево , д. 3, кв. 1</t>
  </si>
  <si>
    <t xml:space="preserve"> 8 950 808 33 48 8906 682 99 11 </t>
  </si>
  <si>
    <t xml:space="preserve">05.07.2016 (ПЭТ-КТ) - местный рецидив
05.07.2016
</t>
  </si>
  <si>
    <t>Литвин Сергей Николаевич</t>
  </si>
  <si>
    <t>Россия, респ. Саха (Якутия), Нерюнгринский, п. Чульман, ул. Циолковского, д. 4, кв. 114</t>
  </si>
  <si>
    <t>8 924 161 54 39</t>
  </si>
  <si>
    <t>снижение без восстановления</t>
  </si>
  <si>
    <t>симптоматическая эпилепсия, общемозговая симптоматика</t>
  </si>
  <si>
    <t>Яппарова Ольга Александровна</t>
  </si>
  <si>
    <t>Россия, Московская обл., Московская обл., д.Гавшино, дом 56в</t>
  </si>
  <si>
    <t xml:space="preserve">8 916 563 36 46 </t>
  </si>
  <si>
    <t xml:space="preserve">симптоматическая эпилепсия </t>
  </si>
  <si>
    <t>10.01.17 (МРТ, подтверждено ПЭТ) - местный рецидив</t>
  </si>
  <si>
    <t>Парамонов Михаил Николаевич</t>
  </si>
  <si>
    <t>Россия, Московская обл., г. Истра, проспект Генерала Белобродова дом 18 кв. 25</t>
  </si>
  <si>
    <t xml:space="preserve">7-916-322-09-07, 7-966-131-03-50 </t>
  </si>
  <si>
    <t xml:space="preserve">двухсторонний процесс </t>
  </si>
  <si>
    <t>лобная-колено мозолистого тела</t>
  </si>
  <si>
    <t xml:space="preserve">17.05.2016 (МРТ, подтверждено ПЭТ) - местный продолженный рост
</t>
  </si>
  <si>
    <t xml:space="preserve"> 3111/15
</t>
  </si>
  <si>
    <t>Жидков Андрей Игоревич</t>
  </si>
  <si>
    <t>Россия, Краснодарский край, г. Краснодар, Уральская дом 194 кв. 227</t>
  </si>
  <si>
    <t>9180229006 8 902 40 333 77</t>
  </si>
  <si>
    <t>нет (так как там где обнаружены корковые зоны ТМО не рассекалась !!! Трансдурально!!!)</t>
  </si>
  <si>
    <t>20.06.17 (ПЭТ) - продолженный рост</t>
  </si>
  <si>
    <t>Кулева Наталия Ивановна</t>
  </si>
  <si>
    <t>Россия, Смоленская обл., Смоленская обл., г. Вязьма</t>
  </si>
  <si>
    <t>легкий правосторонний гемипарез</t>
  </si>
  <si>
    <t>общемозговая симптоматика, речевые нарушения.</t>
  </si>
  <si>
    <t>19.01.2016 (ПЭТ) - локальный продолженный рост</t>
  </si>
  <si>
    <t xml:space="preserve">8 910 431 98 91  с\т8-906-708-27-27 </t>
  </si>
  <si>
    <t>гемианопсия, когнитивные нарушения</t>
  </si>
  <si>
    <t>нет есть только от 20 октября 2015</t>
  </si>
  <si>
    <t>20.10.2015 (МРТ) - продолженный рост и новый очаг в мозоле</t>
  </si>
  <si>
    <t>Ермакова Татьяна Павловна</t>
  </si>
  <si>
    <t>Россия, Пензенская обл., г. Пенза, ул. Минская, д. 2, кв. 174</t>
  </si>
  <si>
    <t xml:space="preserve">8-927-362-63-22, 8-925-548-71-81 </t>
  </si>
  <si>
    <t>гемипарез 2 балла</t>
  </si>
  <si>
    <t xml:space="preserve">1919/15
</t>
  </si>
  <si>
    <t xml:space="preserve"> 8-985 975 89 76 </t>
  </si>
  <si>
    <t>не полностью (появление моторных ответов)</t>
  </si>
  <si>
    <t>гемипарез (больше в руке)</t>
  </si>
  <si>
    <t>17.07.2015 (подтверждено ПЭТ) - продолженный рост</t>
  </si>
  <si>
    <t>височная-затылочная</t>
  </si>
  <si>
    <t>конгинтивные нарушения</t>
  </si>
  <si>
    <t>нет есть только от 28.08.2015</t>
  </si>
  <si>
    <t>20.05.2015  (МРТ) уже имеется образование крупных размеров (непонятно рецидив или остаток)</t>
  </si>
  <si>
    <t xml:space="preserve"> 23.09.2017</t>
  </si>
  <si>
    <t>парез руки</t>
  </si>
  <si>
    <t xml:space="preserve">16.05.2017 -дистантный рецидив </t>
  </si>
  <si>
    <t>Буковцова Нина Васильевна</t>
  </si>
  <si>
    <t>Россия, Белгородская обл., г. Белгород, просп. Ватутина , д. 18Б, кв. 111</t>
  </si>
  <si>
    <t xml:space="preserve">8 980 379 40 07 </t>
  </si>
  <si>
    <t>не полностью</t>
  </si>
  <si>
    <t>речевые неарушения</t>
  </si>
  <si>
    <t>лобная-височная</t>
  </si>
  <si>
    <t xml:space="preserve">нарастание пареза </t>
  </si>
  <si>
    <t>Здерка Любовь Афанасьевна</t>
  </si>
  <si>
    <t>Россия, Пермский край, г. Пермь, ул. Архитектора Свиязева, д. 8, кв. 15</t>
  </si>
  <si>
    <t xml:space="preserve">89194434562-сестра </t>
  </si>
  <si>
    <t xml:space="preserve">8-4954268895.  8-916-265-48-16 </t>
  </si>
  <si>
    <t>маленькие остатки по данным УЗИ</t>
  </si>
  <si>
    <t>20.07.2015 - местный рецидив</t>
  </si>
  <si>
    <t xml:space="preserve">4407/09
</t>
  </si>
  <si>
    <t xml:space="preserve">8-916-384-03-93 8-916-535-01-08 </t>
  </si>
  <si>
    <t>монопарез</t>
  </si>
  <si>
    <t>лобная-мозолистое тело</t>
  </si>
  <si>
    <t>субтотально (мозолистое тело не оперировали)</t>
  </si>
  <si>
    <t>06.02.15 - продолженный рост</t>
  </si>
  <si>
    <t>Россия, респ. Татарстан, г. Казань, ул. А. Кутуя, д. 88, кв. 90</t>
  </si>
  <si>
    <t>Серопян Татьяна Алексеевна</t>
  </si>
  <si>
    <t xml:space="preserve">8 917 236 25 11 </t>
  </si>
  <si>
    <t>лобная-теменная</t>
  </si>
  <si>
    <t>парез нарос на первые сутки к моменту выписки восстановился</t>
  </si>
  <si>
    <t xml:space="preserve"> 744/14
</t>
  </si>
  <si>
    <t>Сушко Ирина Борисовна</t>
  </si>
  <si>
    <t>Россия, Московская обл., г. Дмитров, пер. Большевистский, д. 6, кв. 3</t>
  </si>
  <si>
    <t>не полностью близость зоны Вернике по фМРТ</t>
  </si>
  <si>
    <t>22.01.2015 - коенсультация н\х</t>
  </si>
  <si>
    <t>височная-затылочная-теменная</t>
  </si>
  <si>
    <t>16.11.2015 - продолженный рост</t>
  </si>
  <si>
    <t>нет (очень странно, т.к. пациент прошел по гранту фМРТ)</t>
  </si>
  <si>
    <t xml:space="preserve">89263746576 .89266520679-дочь. </t>
  </si>
  <si>
    <t>правое и левое (первично множественная)</t>
  </si>
  <si>
    <t>лобная-височная (оперирован правый лоб)</t>
  </si>
  <si>
    <t>27.08.2015 (МРТ)- увеличение в объеме неоперированного очага</t>
  </si>
  <si>
    <t>найден (согласно протоколу хирурга, по протоколу физиолога не найден)</t>
  </si>
  <si>
    <t>общемозговая симптоматика, акалькулия</t>
  </si>
  <si>
    <t xml:space="preserve">теменная   </t>
  </si>
  <si>
    <t>10.05.2016 - местный продолженный рост и дистантный метастаз</t>
  </si>
  <si>
    <t xml:space="preserve">8 499 200 34 80; 8 966 108 29 78 </t>
  </si>
  <si>
    <t>сенсо-моторная афазия</t>
  </si>
  <si>
    <t xml:space="preserve">общемозговая симптоматика </t>
  </si>
  <si>
    <t>не получены</t>
  </si>
  <si>
    <t>гемигипостезия, симптоматическая эпилепсия</t>
  </si>
  <si>
    <t xml:space="preserve">8 499 614 63 86; 8 903 552 96 89 89104618700. </t>
  </si>
  <si>
    <t xml:space="preserve">субтотально  </t>
  </si>
  <si>
    <t>15.07.2016 - осмотр химиотерапевта (четких данных за прогрессию нет, есть очаг накопления на расстоянии от послеоперационной кисты, однако ПЭТ не выполнен).</t>
  </si>
  <si>
    <t>8(926)2470691 Юрий Евгеньевич (супруг)</t>
  </si>
  <si>
    <t>незначительное снижение с последующим полным восстановлением</t>
  </si>
  <si>
    <t>нарастание прареза до грубого гемипареза</t>
  </si>
  <si>
    <t xml:space="preserve">2471/16
</t>
  </si>
  <si>
    <t>7 (926) 991-70-85</t>
  </si>
  <si>
    <t>остаточная свечение</t>
  </si>
  <si>
    <t>не полностью (очень большой объем поражение, злокачесвенный характер)</t>
  </si>
  <si>
    <t>транзиторное ухудшение,регрессировавшее к моменту выписки</t>
  </si>
  <si>
    <t xml:space="preserve"> лобная с прорастанием в мозоль и подкорковые ядра</t>
  </si>
  <si>
    <t>2,2 мА, 16-18 мА</t>
  </si>
  <si>
    <t>моно-, би-</t>
  </si>
  <si>
    <t>не полностью (появление ответов в ране ограничело удаление)</t>
  </si>
  <si>
    <t>отрицательная динамика</t>
  </si>
  <si>
    <t>височная-теменная</t>
  </si>
  <si>
    <t xml:space="preserve">7 (917) 596-28-58 </t>
  </si>
  <si>
    <t>речевые нарушения, общемозоговая симптоматика</t>
  </si>
  <si>
    <t>01.11.2017 - местное прогрессирование (подтвержедно ПЭТ)</t>
  </si>
  <si>
    <t>Муркин Александр Николаевич</t>
  </si>
  <si>
    <t xml:space="preserve">8456/17
</t>
  </si>
  <si>
    <t>Россия, Тульская обл., Суворовский, Суворов, Пушкина дом 30А кв. 3</t>
  </si>
  <si>
    <t>не полностью (оставлен несветящийся фрагмент)</t>
  </si>
  <si>
    <t>незначительное снижение с последующим практически полным восстановлением</t>
  </si>
  <si>
    <t>грубый гемипарез</t>
  </si>
  <si>
    <t>Зайцев Алексей Алексеевич</t>
  </si>
  <si>
    <t xml:space="preserve">7935/17
</t>
  </si>
  <si>
    <t>Россия, Пермский край, Усольский, Романово, 1 мая дом 3 кв. 1</t>
  </si>
  <si>
    <t xml:space="preserve">четкая  </t>
  </si>
  <si>
    <t>гетерогенная</t>
  </si>
  <si>
    <t>правое (оперировано у нас) и левое (оперировано ранее в ГКБ1)</t>
  </si>
  <si>
    <t>лоб (право) темя (лево)</t>
  </si>
  <si>
    <t>до 70%</t>
  </si>
  <si>
    <t>Смыслов Александр</t>
  </si>
  <si>
    <t xml:space="preserve">7706/17
</t>
  </si>
  <si>
    <t>Узбекистан, Ташкент, Чиланзар 8 квартал дом 9 кв. 19</t>
  </si>
  <si>
    <t xml:space="preserve">7 (926) 728-01-90(Домашний), 9267280190(Мобильный) </t>
  </si>
  <si>
    <t>местами без четкой границы</t>
  </si>
  <si>
    <t>лобная-островковая-височная</t>
  </si>
  <si>
    <t>7250/17</t>
  </si>
  <si>
    <t>Долгашова Галина Константиновна</t>
  </si>
  <si>
    <t>Россия, Ставропольский край, Промышленный, Ставрополь, 50 лет ВЛКСМ дом 54/1 кв. 102</t>
  </si>
  <si>
    <t>9286323010(Мобильный)</t>
  </si>
  <si>
    <t>нарастание пареза с постепенным разрешением</t>
  </si>
  <si>
    <t>Никульников Алексей Михайлович</t>
  </si>
  <si>
    <t xml:space="preserve">6874/17
</t>
  </si>
  <si>
    <t xml:space="preserve">15-16 мА </t>
  </si>
  <si>
    <t>моно- и би-</t>
  </si>
  <si>
    <t>10 мА и 18 мА</t>
  </si>
  <si>
    <t>Артемьева Елена Геннадьевна</t>
  </si>
  <si>
    <t xml:space="preserve">6664/17
</t>
  </si>
  <si>
    <t>Россия, Орловская обл., Хотынецкий, пгт. Хотынец, Пушкина дом 47</t>
  </si>
  <si>
    <t xml:space="preserve">9606553039(Домашний), 9208202577(Мобильный) </t>
  </si>
  <si>
    <t>Россия, Волгоградская обл., Суровикинский, г. Суровикино, Жукова дом 11</t>
  </si>
  <si>
    <t xml:space="preserve">(960) 889-75-64(Домашний) </t>
  </si>
  <si>
    <t>бледно розовая</t>
  </si>
  <si>
    <t>от 16 до 6,5 мА и 1,5 мА</t>
  </si>
  <si>
    <t>нет (очень странно, т.к. в протоколе мониторинга отмечено наличие тракторграфии)</t>
  </si>
  <si>
    <t>Музкаева Таиса Шамсудиевна</t>
  </si>
  <si>
    <t>Россия, Ивановская обл., Иваново, Рязанская дом 9 кв. 1</t>
  </si>
  <si>
    <t xml:space="preserve">9206714028(Домашний), 9206720235(Мобильный) </t>
  </si>
  <si>
    <t xml:space="preserve">5609/17
</t>
  </si>
  <si>
    <t>12 мА и 20 мА</t>
  </si>
  <si>
    <t>найден при моно и не найден при би</t>
  </si>
  <si>
    <t>Карамаддинов Тимур Даутбаевич</t>
  </si>
  <si>
    <t xml:space="preserve">5411/17
</t>
  </si>
  <si>
    <t>Узбекистан, Нукус, Токай дом 10</t>
  </si>
  <si>
    <t xml:space="preserve">9663366554(Мобильный) </t>
  </si>
  <si>
    <t>субтотальное (остатки на перикаллезной артерии)</t>
  </si>
  <si>
    <t>правое и левое (с переходом через мозоль)</t>
  </si>
  <si>
    <t>зрительные нарушения</t>
  </si>
  <si>
    <t>нарастание симптоматики</t>
  </si>
  <si>
    <t xml:space="preserve">диффузная астроцитома </t>
  </si>
  <si>
    <t>Сангаджиев Валентин Владимирович</t>
  </si>
  <si>
    <t>Россия, респ. Калмыкия, Элиста, мкр. 6-й дом 20 кв. 11</t>
  </si>
  <si>
    <t xml:space="preserve">9615483336(Мобильный) </t>
  </si>
  <si>
    <t xml:space="preserve">5492/17
</t>
  </si>
  <si>
    <t>Икавав Сергей Александрович</t>
  </si>
  <si>
    <t xml:space="preserve">2029/13
</t>
  </si>
  <si>
    <t>Россия, Камчатский край, Пенжинский р-н, с. Каменское, Беккерова дом 12 кв. 7</t>
  </si>
  <si>
    <t xml:space="preserve">89140255937, 89146247641, 89140255659. </t>
  </si>
  <si>
    <t xml:space="preserve"> июль 2017 - продолженный рост (МРТ), однако пациент до этого нигде не наблюдался</t>
  </si>
  <si>
    <t>Ревин Андрей Гурьевич</t>
  </si>
  <si>
    <t xml:space="preserve">5243/17
</t>
  </si>
  <si>
    <t>Россия, Московская обл., г. Щелково-3, Стефановского дом 6 кв. 41</t>
  </si>
  <si>
    <t xml:space="preserve">9262720532(Мобильный) </t>
  </si>
  <si>
    <t>от 18 до 25 мА</t>
  </si>
  <si>
    <t>парциально (опухоль очень распространенная)</t>
  </si>
  <si>
    <t xml:space="preserve">не выявлено </t>
  </si>
  <si>
    <t>19.11.2018  - прогрессии не выявлено</t>
  </si>
  <si>
    <t>Митрофанова Юлия Александровна</t>
  </si>
  <si>
    <t xml:space="preserve">5070/17
</t>
  </si>
  <si>
    <t>Россия, Нижегородская обл., Лысково, Крылова дом 26 кв. 41</t>
  </si>
  <si>
    <t xml:space="preserve">7 (926) 759-73-46(Домашний) </t>
  </si>
  <si>
    <t>06.08.2018 - достоверных данных за прогрессирование нет (консультация н/х)</t>
  </si>
  <si>
    <t xml:space="preserve">Бредихин Николай Александрович </t>
  </si>
  <si>
    <t xml:space="preserve">4794/17 </t>
  </si>
  <si>
    <t>Россия, Ярославская обл., Рыбинский, п. Судоверфь, Судостроительная дом 27 кв. 12</t>
  </si>
  <si>
    <t xml:space="preserve">9605412784(Мобильный) </t>
  </si>
  <si>
    <t>3,5-5 мА</t>
  </si>
  <si>
    <t>На первый план в ходе обследования выступает дефицит со стороны лобных (глубинных, заднелобных) и височных отделов левого полушария головного мозга.</t>
  </si>
  <si>
    <t>Таким образом, на первый план в ходе проведенного обследования выступает выраженный дефицит нейродинамических и регуляторных компонентов деятельности, на фоне которых проведение полного нейропсихологического обследования и оценка истинного состояния операциональных звеньев психической деятельности затруднена.</t>
  </si>
  <si>
    <t>левый лоб-островок</t>
  </si>
  <si>
    <t>исчез</t>
  </si>
  <si>
    <t>Горшков Сергей Павлович</t>
  </si>
  <si>
    <t xml:space="preserve">4754/17
</t>
  </si>
  <si>
    <t>Россия, г. Москва, ул. Панферова дом 11 кв. 113</t>
  </si>
  <si>
    <t xml:space="preserve">9263023268(Мобильный) </t>
  </si>
  <si>
    <t>16.05.2018г - прогрессирование по данным МРТ</t>
  </si>
  <si>
    <t>Жмыхов Михаил Алексеевич</t>
  </si>
  <si>
    <t xml:space="preserve">4398/17
</t>
  </si>
  <si>
    <t>Россия, г. Москва, Нагатинская ул. дом 18 кв. 16</t>
  </si>
  <si>
    <t>7 (916) 833-91-03</t>
  </si>
  <si>
    <t>затылочная</t>
  </si>
  <si>
    <t>симптоматическая эпилепсия, гемианопсия</t>
  </si>
  <si>
    <t>Кузнецов Анатолий Геннадиевич</t>
  </si>
  <si>
    <t xml:space="preserve">4184/17
</t>
  </si>
  <si>
    <t>Россия, Тульская обл., г. Новомосковск, Ген. Белова дом 15 А кв. 21</t>
  </si>
  <si>
    <t xml:space="preserve">7 (953) 965-80-37 </t>
  </si>
  <si>
    <t>нет (посмотри в базе по харди)</t>
  </si>
  <si>
    <t>Савельева Наталья Викторовна</t>
  </si>
  <si>
    <t xml:space="preserve">3089/17
</t>
  </si>
  <si>
    <t>Россия, Московская обл., Люберцы, Комсомольский пр. дом 19 корп. 2 кв. 39</t>
  </si>
  <si>
    <t xml:space="preserve">9859707040(Домашний), 9255177945(Мобильный) </t>
  </si>
  <si>
    <t xml:space="preserve"> 07.06.2018 - нет рецидива</t>
  </si>
  <si>
    <t>Галко Ольга Евгеньевна</t>
  </si>
  <si>
    <t xml:space="preserve">2678/17
</t>
  </si>
  <si>
    <t>Россия, Брянская обл., Дятьковский, Бытошь, Первомайская дом 13 кв. 4</t>
  </si>
  <si>
    <t>7 (905) 103-96-85</t>
  </si>
  <si>
    <t>симптоматическая эпилепсия, речевые нарушения</t>
  </si>
  <si>
    <t xml:space="preserve">1817/17
</t>
  </si>
  <si>
    <t xml:space="preserve"> 29.03.2017</t>
  </si>
  <si>
    <t xml:space="preserve">650/17
</t>
  </si>
  <si>
    <t>7 (927) 220-35-73</t>
  </si>
  <si>
    <t>невозможно получить из-за разреза</t>
  </si>
  <si>
    <t>не полностью, оставлены фрагменты на перикаллезной артреии</t>
  </si>
  <si>
    <t>07.10.2018 - данных за прогрессию нет</t>
  </si>
  <si>
    <t>лучевая</t>
  </si>
  <si>
    <t xml:space="preserve">870/17
</t>
  </si>
  <si>
    <t xml:space="preserve">7 (926) 456-20-09 </t>
  </si>
  <si>
    <t>не полностью, участки бледно розового свечения оставлены в области таламоперфорирующих артерий</t>
  </si>
  <si>
    <t>лобная с переходом на мозоль и  левую лобную долю</t>
  </si>
  <si>
    <t xml:space="preserve">Машков Владимир Александрович </t>
  </si>
  <si>
    <t>4436/17</t>
  </si>
  <si>
    <t>Россия, Орловская обл., Орел, Рощинская дом 27 кв. 28/112А</t>
  </si>
  <si>
    <t xml:space="preserve">9536249141(Мобильный) </t>
  </si>
  <si>
    <t>снижение на 60 процентов с последующим неполным восстановлением</t>
  </si>
  <si>
    <t>не полностью, снижение ТКМВП остановило удаление опухоли</t>
  </si>
  <si>
    <t>прозопарез, афазия, симптоматическая эпилепсия</t>
  </si>
  <si>
    <t>Багрова Татьяна Ивановна</t>
  </si>
  <si>
    <t xml:space="preserve">5010/17 </t>
  </si>
  <si>
    <t>Россия, Московская обл., г.Звенигород, Чехова дом 14</t>
  </si>
  <si>
    <t xml:space="preserve">9055834363(Мобильный) </t>
  </si>
  <si>
    <t xml:space="preserve">гемианопсия </t>
  </si>
  <si>
    <t>правое</t>
  </si>
  <si>
    <t>14.11.2017г - по данным МРТ прогрессии нет</t>
  </si>
  <si>
    <t>Мельникова Марина Михайловна</t>
  </si>
  <si>
    <t xml:space="preserve">5133/17
</t>
  </si>
  <si>
    <t>Россия, г. Москва, Широкая ул. дом 17 корп. 1 кв. 70</t>
  </si>
  <si>
    <t>9163413050(Мобильный)</t>
  </si>
  <si>
    <t>найдены (при механическом раздражении  появлись нарушения речи, что ограничело удаление)</t>
  </si>
  <si>
    <t xml:space="preserve">Убольной афазия (акустико-мнестическая с элементами эфферентной моторной).  
</t>
  </si>
  <si>
    <t xml:space="preserve">На первый план в ходе проведенного обследования выступает выраженная комплексная афазия (сенсорная, акустико-мнестическая). 
</t>
  </si>
  <si>
    <t>должно быть (посмотреть в харди)</t>
  </si>
  <si>
    <t>11.08.2017  (описание в истории есть, на сервере нет)</t>
  </si>
  <si>
    <t>Агаджанов Захарий Яковлевич</t>
  </si>
  <si>
    <t xml:space="preserve">5232/17
</t>
  </si>
  <si>
    <t>Россия, Московская обл., Раменский, п.Кратово, Шоссейная дом 34</t>
  </si>
  <si>
    <t xml:space="preserve">9169116609(Мобильный) </t>
  </si>
  <si>
    <t>розовое свечение (подозрение на неспецифическое накопление)</t>
  </si>
  <si>
    <t>полностью в белом свете, в синем - оставлено розовое свечение (вероятно неспецифическое накопление контраста)</t>
  </si>
  <si>
    <t>аменестическая афазия, речевые нарушения</t>
  </si>
  <si>
    <t>Емельянов Николай Петрович</t>
  </si>
  <si>
    <t xml:space="preserve">5767/17
</t>
  </si>
  <si>
    <t>Россия, Волгоградская обл., Терновка, Центральная дом 85</t>
  </si>
  <si>
    <t xml:space="preserve">9063091161(Мобильный) </t>
  </si>
  <si>
    <t>не полностью (оставлены фрагменты на М2)</t>
  </si>
  <si>
    <t>снижение с неполным восстановлением</t>
  </si>
  <si>
    <t>конгинтивные и афатические нарушения</t>
  </si>
  <si>
    <t>Евплова Инна Владимировна</t>
  </si>
  <si>
    <t xml:space="preserve">7169/17
</t>
  </si>
  <si>
    <t>Россия, Ульяновская обл., Заволжский, Ульяновск, пос.Ленинский, Фестивальная дом 70</t>
  </si>
  <si>
    <t>9063929632(Мобильный)</t>
  </si>
  <si>
    <t>Светилась только на коре, далее нет</t>
  </si>
  <si>
    <t>3,5-4,5 мА</t>
  </si>
  <si>
    <t xml:space="preserve">Выявлена негрубая дисфункция левой лобной доли.
</t>
  </si>
  <si>
    <t xml:space="preserve">По результатам послеоперационного обследования отмечается отчетливое нарастание симптоматики со стороны глубинных медиальных отделов левой лобной и, в меньшей степени, височной долей головного мозга.
</t>
  </si>
  <si>
    <t>Исмайлова Тамара Абдрахмановна</t>
  </si>
  <si>
    <t>Россия, Чеченская респ., Грозный, 56 участок дом 34</t>
  </si>
  <si>
    <t xml:space="preserve">9389909848(Мобильный) </t>
  </si>
  <si>
    <t xml:space="preserve">8239/17 </t>
  </si>
  <si>
    <t xml:space="preserve">Очень легкая дисфункция левой лобной доли. </t>
  </si>
  <si>
    <t xml:space="preserve">У больной выявлена афазия височного типа (с чертами акустико-мнестической), что при данной локализации опухоли соответствует проводниковой афазии.
</t>
  </si>
  <si>
    <t>30.03.2018г - накопление контраста по контуру п/о кисты (рост, лучевая реакция !?) 16.10.2018 - ситуация без динамики.</t>
  </si>
  <si>
    <t>Тарасова Ольга Васильевна</t>
  </si>
  <si>
    <t xml:space="preserve">8331/17
</t>
  </si>
  <si>
    <t>Россия, Пензенская обл., Малосердобинский, Малая Сердоба, Карла Маркса дом 4 кв. 4</t>
  </si>
  <si>
    <t xml:space="preserve">9631077178(Мобильный) </t>
  </si>
  <si>
    <t>верхний продольный пучок</t>
  </si>
  <si>
    <t>моно 3 мА</t>
  </si>
  <si>
    <t>не проводилось (в конце операции плегия в стопе, согласно протоколу нейрофизиолога поражение добавочной моторной коры)</t>
  </si>
  <si>
    <t xml:space="preserve">Выявлена дисфункция левой лобной доли. </t>
  </si>
  <si>
    <t xml:space="preserve">у больной выявлено нарастание дисфункции разных отделов левой лобной доли: отчетливое ухудшение слухоречевой памяти, динамического праксиса, инертность (глубинные и медиальные отделы левой лобной доли).
Речевая функция сохранна. </t>
  </si>
  <si>
    <t>нарастание пареза в левых конечностях с постепенным регрессом</t>
  </si>
  <si>
    <t xml:space="preserve">По данным МРТ от 24.10.2018г. в сравнении с данными МРТ от 21.03.2018г. изменился характер накопления контрастного вещества, в в режиме FLAIR без динамики
</t>
  </si>
  <si>
    <t xml:space="preserve"> Гончаров Борис Алексеевич</t>
  </si>
  <si>
    <t xml:space="preserve"> 8527/17</t>
  </si>
  <si>
    <t xml:space="preserve"> Россия, Московская обл., Люберцы, Октябрьский пр-д дом 123 кв. 67</t>
  </si>
  <si>
    <t xml:space="preserve"> 9091587388(Мобильный) </t>
  </si>
  <si>
    <t xml:space="preserve"> 22.12.2017</t>
  </si>
  <si>
    <t xml:space="preserve">бледно розовое свечение  </t>
  </si>
  <si>
    <t>Адининсков Семен Александрович</t>
  </si>
  <si>
    <t xml:space="preserve">8458/17
</t>
  </si>
  <si>
    <t>Россия, Волгоградская обл., Суровикино, Пархоменко дом 25</t>
  </si>
  <si>
    <t xml:space="preserve">9093829575(Мобильный) </t>
  </si>
  <si>
    <t>7-8 мА</t>
  </si>
  <si>
    <t>общемозговая симптоматика, гемигипостезия</t>
  </si>
  <si>
    <t>посмотри в харди</t>
  </si>
  <si>
    <t>плеоморфная ксантоастроцитома</t>
  </si>
  <si>
    <t xml:space="preserve">Самохвалова Светлана Николаевна </t>
  </si>
  <si>
    <t xml:space="preserve">8215/17 </t>
  </si>
  <si>
    <t>Россия, г. Москва, ул. Инессы Арманд дом 4 корп. 2 кв. 68</t>
  </si>
  <si>
    <t xml:space="preserve">9167359308(Мобильный) </t>
  </si>
  <si>
    <t>29.05.18 - данных за рецидив нет</t>
  </si>
  <si>
    <t>Павлов Константин Петрович</t>
  </si>
  <si>
    <t xml:space="preserve">7906/17
</t>
  </si>
  <si>
    <t>Россия, г. Москва, ул. Кухмистерова дом 3 корп. 2 кв. 93</t>
  </si>
  <si>
    <t xml:space="preserve">9166558609(Мобильный) </t>
  </si>
  <si>
    <t>симптоматическая эпилепсия, афазия</t>
  </si>
  <si>
    <t>14.06.2018  - по данным ПЭТ-КТ отмечено увеличение активности накопления и ширины каймы по краю послеоперационной полости. Вплоть до 24.11.2018 - МРТ без отрицательной динамики.</t>
  </si>
  <si>
    <t>Пащенко Виктор Федорович</t>
  </si>
  <si>
    <t xml:space="preserve">5561/17
</t>
  </si>
  <si>
    <t>Россия, Краснодарский край, Адлерский, Сочи, Медовая дом 86 кв. 17</t>
  </si>
  <si>
    <t xml:space="preserve">9181036406(Мобильный) </t>
  </si>
  <si>
    <t>гипопсия, дезориентировка</t>
  </si>
  <si>
    <t>24.10.18 - удаление продолженного роста гб</t>
  </si>
  <si>
    <t xml:space="preserve">Куршев Александр Сергеевич </t>
  </si>
  <si>
    <t>Россия, г. Москва, Днепропетровская ул. дом 1 кв. 235</t>
  </si>
  <si>
    <t xml:space="preserve">9163365491(Мобильный) </t>
  </si>
  <si>
    <t xml:space="preserve">5410/17
</t>
  </si>
  <si>
    <t>удаление остановлено в связи со снижением ТКМВП</t>
  </si>
  <si>
    <t>снизились на 80% от исходного</t>
  </si>
  <si>
    <t xml:space="preserve">20.11.2017 - псевдопрогрессия; 12.02.18 - увеличение зоны контрастирования по переферии полости, увеличение отека во флеир, 09.06.2018 - увеличение зоны накопления контраста кпереди от полости. ПЭТ, АСЛ не сделанЫ ни разу!!!!! Последний визит 23.10.2018 </t>
  </si>
  <si>
    <t>Гетман Иван Владимирович</t>
  </si>
  <si>
    <t>Россия, Ивановская обл., Шуя, Строителей дом 9а кв. 23</t>
  </si>
  <si>
    <t xml:space="preserve">9290899992(Домашний), 9303544394(Мобильный) </t>
  </si>
  <si>
    <t xml:space="preserve">410/17
</t>
  </si>
  <si>
    <t xml:space="preserve">16.10.2018  - жив </t>
  </si>
  <si>
    <t>решили письмо не писать</t>
  </si>
  <si>
    <t>письма отправлены 04.01.2019</t>
  </si>
  <si>
    <t>06.2018  - местный рецидив (подтверждено ПЭТ), 14.11.2018  - ЕЩЕ ЖИВ</t>
  </si>
  <si>
    <t>11.04.18  - по данным ПЭТ кт - местный и дистантный рецедивы, последний раз был 1 ноября 2018</t>
  </si>
  <si>
    <t>07.02.2018 (МРТ) - некоторое увеличение зоны сигнала в режиме Флаир, 06.11.2018 - была у невролога</t>
  </si>
  <si>
    <t>06.03.2018г - без рецидива по данным МРТ, от ноября 2018 года признаков продолженного роста нет</t>
  </si>
  <si>
    <t>Книстяпина Наталья Александровна</t>
  </si>
  <si>
    <t>2156/13</t>
  </si>
  <si>
    <t>Россия, Архангельская обл., г. Архангельск, ул. Красных Партизан, д. 12, кв. 46</t>
  </si>
  <si>
    <t xml:space="preserve">23.09.2013 - продолженный рост опухоли (увеличение размеров солидного компонента до 34х33х23 мм, отмечается интенсивное, однородное накопление контраста этим участком и стенками кисты, умеренно выражен перифокальный эффект. Дислокации срединных структур не отмечается, желудочковая система не изменена, базальные цистерны без деформации. </t>
  </si>
  <si>
    <t>Россия, Кемеровская обл., г.Междуреченск, ул. Брянская, д. 6, кв. 48</t>
  </si>
  <si>
    <t>Россия, Тверская обл., г. Тверь, Лоцманенко пос., д. 4, кв. 1</t>
  </si>
  <si>
    <t>перифокальный отек</t>
  </si>
  <si>
    <t>вовлечнение глубинных структур</t>
  </si>
  <si>
    <t>вовлечение сосудов</t>
  </si>
  <si>
    <t>вовлечение более 1 доли</t>
  </si>
  <si>
    <t>симметричность</t>
  </si>
  <si>
    <t>признаки дислокации</t>
  </si>
  <si>
    <t>признаки инфильтации</t>
  </si>
  <si>
    <t>большой</t>
  </si>
  <si>
    <t>МРТ максимальный размер (контрастируемая часть)</t>
  </si>
  <si>
    <t xml:space="preserve">18х19х21 - маленькая </t>
  </si>
  <si>
    <t>объем опухоли</t>
  </si>
  <si>
    <t>скачано в папку</t>
  </si>
  <si>
    <t>практически симметричен</t>
  </si>
  <si>
    <t>нет, находится сразу за зоной отека</t>
  </si>
  <si>
    <t>5510 и 4806</t>
  </si>
  <si>
    <t>282 и 1416</t>
  </si>
  <si>
    <t>волюсомометрия</t>
  </si>
  <si>
    <t>не посчитано</t>
  </si>
  <si>
    <t>умеренный</t>
  </si>
  <si>
    <t>45х51х45 - большая</t>
  </si>
  <si>
    <t>ассиметричны</t>
  </si>
  <si>
    <t>104 и 184</t>
  </si>
  <si>
    <t>214 и 774</t>
  </si>
  <si>
    <t>1118 и 1058</t>
  </si>
  <si>
    <t>1646 и 4192</t>
  </si>
  <si>
    <t>минимальный</t>
  </si>
  <si>
    <t>находится в зоне отека</t>
  </si>
  <si>
    <t>53х43х38 - большая</t>
  </si>
  <si>
    <t>58х57х58 - большая</t>
  </si>
  <si>
    <t>65х56х61 - большая</t>
  </si>
  <si>
    <t>35х26х40 - средняя</t>
  </si>
  <si>
    <t>60х94х60 - большая</t>
  </si>
  <si>
    <t>42х57х53 - большая</t>
  </si>
  <si>
    <t>теменная-лобная</t>
  </si>
  <si>
    <t>55х41 - большая</t>
  </si>
  <si>
    <t>66х29 - большая</t>
  </si>
  <si>
    <t>48х67 - большая</t>
  </si>
  <si>
    <t>большая</t>
  </si>
  <si>
    <t>практически не смещен</t>
  </si>
  <si>
    <t>не понятно</t>
  </si>
  <si>
    <t>средняя</t>
  </si>
  <si>
    <t>очень слабо по периферии</t>
  </si>
  <si>
    <t>теменная-височная-затылочная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</si>
</sst>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.mm\.yyyy"/>
    <numFmt numFmtId="165" formatCode="yyyy/m"/>
    <numFmt numFmtId="166" formatCode="yyyy/mm"/>
    <numFmt numFmtId="167" formatCode="dd/mm/yy;@"/>
  </numFmts>
  <fonts count="24" x14ac:knownFonts="1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0000FF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indexed="12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rgb="FF000000"/>
      <name val="Verdana"/>
      <family val="2"/>
      <charset val="204"/>
    </font>
    <font>
      <sz val="9"/>
      <color rgb="FF000000"/>
      <name val="Tahoma"/>
      <family val="2"/>
      <charset val="204"/>
    </font>
    <font>
      <sz val="11"/>
      <name val="Calibri"/>
      <family val="2"/>
      <charset val="204"/>
      <scheme val="minor"/>
    </font>
    <font>
      <sz val="9"/>
      <name val="Tahoma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1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06666"/>
      </patternFill>
    </fill>
    <fill>
      <patternFill patternType="solid">
        <fgColor theme="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rgb="FFFFFFFF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rgb="FFFF00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7030A0"/>
        <bgColor rgb="FFFFFF00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1" fillId="0" borderId="0"/>
    <xf numFmtId="0" fontId="17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71">
    <xf numFmtId="0" fontId="0" fillId="0" borderId="0" xfId="0" applyFont="1" applyAlignment="1"/>
    <xf numFmtId="0" fontId="1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/>
    <xf numFmtId="0" fontId="1" fillId="2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wrapText="1"/>
    </xf>
    <xf numFmtId="0" fontId="5" fillId="0" borderId="4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4" xfId="0" applyFont="1" applyBorder="1"/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0" borderId="1" xfId="0" applyFont="1" applyBorder="1"/>
    <xf numFmtId="0" fontId="2" fillId="2" borderId="2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0" borderId="11" xfId="0" applyFont="1" applyBorder="1" applyAlignment="1">
      <alignment horizontal="center" vertical="center"/>
    </xf>
    <xf numFmtId="0" fontId="1" fillId="0" borderId="0" xfId="0" applyFont="1"/>
    <xf numFmtId="0" fontId="1" fillId="0" borderId="8" xfId="0" applyFont="1" applyBorder="1" applyAlignment="1">
      <alignment horizontal="left" vertical="center"/>
    </xf>
    <xf numFmtId="0" fontId="3" fillId="0" borderId="8" xfId="0" applyFont="1" applyBorder="1"/>
    <xf numFmtId="0" fontId="3" fillId="0" borderId="6" xfId="0" applyFont="1" applyBorder="1"/>
    <xf numFmtId="0" fontId="3" fillId="0" borderId="1" xfId="0" applyFont="1" applyBorder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3" fillId="0" borderId="11" xfId="0" applyFont="1" applyBorder="1"/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3" fillId="0" borderId="12" xfId="0" applyFont="1" applyBorder="1"/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14" fontId="1" fillId="2" borderId="1" xfId="0" applyNumberFormat="1" applyFont="1" applyFill="1" applyBorder="1" applyAlignment="1">
      <alignment horizontal="righ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2" xfId="0" applyFont="1" applyFill="1" applyBorder="1"/>
    <xf numFmtId="0" fontId="1" fillId="0" borderId="2" xfId="0" applyFont="1" applyBorder="1" applyAlignment="1">
      <alignment horizontal="right"/>
    </xf>
    <xf numFmtId="0" fontId="1" fillId="0" borderId="5" xfId="0" applyFont="1" applyBorder="1"/>
    <xf numFmtId="0" fontId="1" fillId="0" borderId="4" xfId="0" applyFont="1" applyBorder="1" applyAlignment="1">
      <alignment horizontal="left"/>
    </xf>
    <xf numFmtId="14" fontId="1" fillId="0" borderId="1" xfId="0" applyNumberFormat="1" applyFont="1" applyBorder="1"/>
    <xf numFmtId="0" fontId="1" fillId="0" borderId="2" xfId="0" applyFont="1" applyBorder="1"/>
    <xf numFmtId="4" fontId="1" fillId="0" borderId="1" xfId="0" applyNumberFormat="1" applyFont="1" applyBorder="1"/>
    <xf numFmtId="16" fontId="1" fillId="0" borderId="1" xfId="0" applyNumberFormat="1" applyFont="1" applyBorder="1"/>
    <xf numFmtId="14" fontId="1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49" fontId="1" fillId="0" borderId="1" xfId="0" applyNumberFormat="1" applyFont="1" applyBorder="1"/>
    <xf numFmtId="0" fontId="2" fillId="0" borderId="1" xfId="0" applyFont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/>
    <xf numFmtId="14" fontId="3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/>
    <xf numFmtId="0" fontId="3" fillId="0" borderId="2" xfId="0" applyFont="1" applyBorder="1"/>
    <xf numFmtId="164" fontId="3" fillId="0" borderId="1" xfId="0" applyNumberFormat="1" applyFont="1" applyBorder="1"/>
    <xf numFmtId="0" fontId="3" fillId="2" borderId="1" xfId="0" applyFont="1" applyFill="1" applyBorder="1"/>
    <xf numFmtId="14" fontId="1" fillId="2" borderId="1" xfId="0" applyNumberFormat="1" applyFont="1" applyFill="1" applyBorder="1"/>
    <xf numFmtId="164" fontId="1" fillId="2" borderId="1" xfId="0" applyNumberFormat="1" applyFont="1" applyFill="1" applyBorder="1"/>
    <xf numFmtId="4" fontId="1" fillId="2" borderId="1" xfId="0" applyNumberFormat="1" applyFont="1" applyFill="1" applyBorder="1"/>
    <xf numFmtId="14" fontId="1" fillId="0" borderId="0" xfId="0" applyNumberFormat="1" applyFont="1"/>
    <xf numFmtId="0" fontId="1" fillId="2" borderId="4" xfId="0" applyFont="1" applyFill="1" applyBorder="1" applyAlignment="1">
      <alignment horizontal="left"/>
    </xf>
    <xf numFmtId="14" fontId="7" fillId="0" borderId="1" xfId="0" applyNumberFormat="1" applyFont="1" applyBorder="1"/>
    <xf numFmtId="4" fontId="7" fillId="0" borderId="1" xfId="0" applyNumberFormat="1" applyFont="1" applyBorder="1"/>
    <xf numFmtId="14" fontId="6" fillId="0" borderId="1" xfId="0" applyNumberFormat="1" applyFont="1" applyBorder="1"/>
    <xf numFmtId="164" fontId="6" fillId="0" borderId="1" xfId="0" applyNumberFormat="1" applyFont="1" applyBorder="1"/>
    <xf numFmtId="4" fontId="6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6" fillId="0" borderId="4" xfId="0" applyFont="1" applyBorder="1"/>
    <xf numFmtId="0" fontId="1" fillId="0" borderId="2" xfId="0" applyFont="1" applyBorder="1" applyAlignment="1">
      <alignment horizontal="center" vertical="center"/>
    </xf>
    <xf numFmtId="0" fontId="0" fillId="0" borderId="0" xfId="0" applyFont="1" applyAlignment="1"/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5" xfId="0" applyFont="1" applyBorder="1"/>
    <xf numFmtId="0" fontId="10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" fontId="9" fillId="0" borderId="0" xfId="0" applyNumberFormat="1" applyFont="1" applyAlignment="1">
      <alignment horizontal="center" vertical="center"/>
    </xf>
    <xf numFmtId="165" fontId="10" fillId="0" borderId="1" xfId="0" applyNumberFormat="1" applyFont="1" applyBorder="1" applyAlignment="1">
      <alignment horizontal="right"/>
    </xf>
    <xf numFmtId="16" fontId="10" fillId="0" borderId="1" xfId="0" applyNumberFormat="1" applyFont="1" applyBorder="1" applyAlignment="1">
      <alignment horizontal="right"/>
    </xf>
    <xf numFmtId="166" fontId="10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9" fillId="2" borderId="2" xfId="1" applyFont="1" applyFill="1" applyBorder="1" applyAlignment="1"/>
    <xf numFmtId="0" fontId="9" fillId="0" borderId="1" xfId="1" applyFont="1" applyBorder="1" applyAlignment="1"/>
    <xf numFmtId="0" fontId="10" fillId="0" borderId="1" xfId="1" applyFont="1" applyBorder="1" applyAlignment="1"/>
    <xf numFmtId="0" fontId="9" fillId="2" borderId="1" xfId="1" applyFont="1" applyFill="1" applyBorder="1" applyAlignment="1"/>
    <xf numFmtId="0" fontId="9" fillId="0" borderId="2" xfId="1" applyFont="1" applyBorder="1" applyAlignment="1"/>
    <xf numFmtId="0" fontId="10" fillId="0" borderId="2" xfId="1" applyFont="1" applyBorder="1" applyAlignment="1"/>
    <xf numFmtId="0" fontId="2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/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1" xfId="0" applyFont="1" applyBorder="1"/>
    <xf numFmtId="0" fontId="10" fillId="2" borderId="1" xfId="0" applyFont="1" applyFill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3" fillId="0" borderId="0" xfId="0" applyFont="1" applyAlignment="1"/>
    <xf numFmtId="0" fontId="9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14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/>
    <xf numFmtId="49" fontId="1" fillId="0" borderId="1" xfId="0" applyNumberFormat="1" applyFont="1" applyFill="1" applyBorder="1"/>
    <xf numFmtId="0" fontId="1" fillId="0" borderId="2" xfId="0" applyFont="1" applyFill="1" applyBorder="1"/>
    <xf numFmtId="0" fontId="9" fillId="0" borderId="14" xfId="0" applyFont="1" applyFill="1" applyBorder="1" applyAlignment="1"/>
    <xf numFmtId="0" fontId="1" fillId="0" borderId="4" xfId="0" applyFont="1" applyFill="1" applyBorder="1"/>
    <xf numFmtId="14" fontId="1" fillId="0" borderId="1" xfId="0" applyNumberFormat="1" applyFont="1" applyFill="1" applyBorder="1"/>
    <xf numFmtId="0" fontId="0" fillId="0" borderId="0" xfId="0" applyFont="1" applyFill="1" applyAlignment="1"/>
    <xf numFmtId="0" fontId="1" fillId="0" borderId="1" xfId="0" applyNumberFormat="1" applyFont="1" applyFill="1" applyBorder="1"/>
    <xf numFmtId="0" fontId="2" fillId="3" borderId="1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right"/>
    </xf>
    <xf numFmtId="0" fontId="10" fillId="4" borderId="1" xfId="0" applyFont="1" applyFill="1" applyBorder="1"/>
    <xf numFmtId="0" fontId="3" fillId="4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14" fontId="1" fillId="3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49" fontId="1" fillId="4" borderId="1" xfId="0" applyNumberFormat="1" applyFont="1" applyFill="1" applyBorder="1"/>
    <xf numFmtId="0" fontId="1" fillId="4" borderId="1" xfId="0" applyFont="1" applyFill="1" applyBorder="1"/>
    <xf numFmtId="0" fontId="9" fillId="4" borderId="1" xfId="0" applyFont="1" applyFill="1" applyBorder="1"/>
    <xf numFmtId="0" fontId="9" fillId="4" borderId="5" xfId="0" applyFont="1" applyFill="1" applyBorder="1"/>
    <xf numFmtId="0" fontId="9" fillId="4" borderId="1" xfId="1" applyFont="1" applyFill="1" applyBorder="1" applyAlignment="1"/>
    <xf numFmtId="0" fontId="9" fillId="4" borderId="2" xfId="1" applyFont="1" applyFill="1" applyBorder="1" applyAlignment="1"/>
    <xf numFmtId="0" fontId="1" fillId="3" borderId="4" xfId="0" applyFont="1" applyFill="1" applyBorder="1" applyAlignment="1">
      <alignment horizontal="right"/>
    </xf>
    <xf numFmtId="14" fontId="1" fillId="4" borderId="1" xfId="0" applyNumberFormat="1" applyFont="1" applyFill="1" applyBorder="1" applyAlignment="1">
      <alignment horizontal="right"/>
    </xf>
    <xf numFmtId="14" fontId="1" fillId="4" borderId="1" xfId="0" applyNumberFormat="1" applyFont="1" applyFill="1" applyBorder="1"/>
    <xf numFmtId="164" fontId="1" fillId="4" borderId="1" xfId="0" applyNumberFormat="1" applyFont="1" applyFill="1" applyBorder="1"/>
    <xf numFmtId="4" fontId="1" fillId="4" borderId="1" xfId="0" applyNumberFormat="1" applyFont="1" applyFill="1" applyBorder="1"/>
    <xf numFmtId="0" fontId="1" fillId="4" borderId="2" xfId="0" applyFont="1" applyFill="1" applyBorder="1"/>
    <xf numFmtId="0" fontId="0" fillId="4" borderId="0" xfId="0" applyFont="1" applyFill="1" applyAlignment="1"/>
    <xf numFmtId="0" fontId="10" fillId="5" borderId="1" xfId="1" applyFont="1" applyFill="1" applyBorder="1" applyAlignment="1"/>
    <xf numFmtId="0" fontId="10" fillId="5" borderId="2" xfId="1" applyFont="1" applyFill="1" applyBorder="1" applyAlignment="1"/>
    <xf numFmtId="0" fontId="9" fillId="5" borderId="1" xfId="1" applyFont="1" applyFill="1" applyBorder="1"/>
    <xf numFmtId="0" fontId="9" fillId="5" borderId="2" xfId="1" applyFont="1" applyFill="1" applyBorder="1"/>
    <xf numFmtId="0" fontId="10" fillId="0" borderId="2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9" fillId="6" borderId="1" xfId="1" applyFont="1" applyFill="1" applyBorder="1"/>
    <xf numFmtId="0" fontId="9" fillId="6" borderId="2" xfId="1" applyFont="1" applyFill="1" applyBorder="1"/>
    <xf numFmtId="0" fontId="0" fillId="0" borderId="0" xfId="0" applyFont="1" applyAlignment="1"/>
    <xf numFmtId="0" fontId="1" fillId="0" borderId="0" xfId="0" applyFont="1" applyBorder="1" applyAlignment="1">
      <alignment horizontal="left" vertical="center"/>
    </xf>
    <xf numFmtId="0" fontId="9" fillId="0" borderId="4" xfId="0" applyFont="1" applyBorder="1"/>
    <xf numFmtId="0" fontId="9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49" fontId="10" fillId="0" borderId="1" xfId="0" applyNumberFormat="1" applyFont="1" applyFill="1" applyBorder="1"/>
    <xf numFmtId="49" fontId="10" fillId="0" borderId="1" xfId="0" applyNumberFormat="1" applyFont="1" applyBorder="1"/>
    <xf numFmtId="0" fontId="14" fillId="0" borderId="16" xfId="0" applyFont="1" applyFill="1" applyBorder="1"/>
    <xf numFmtId="0" fontId="15" fillId="0" borderId="16" xfId="0" applyFont="1" applyFill="1" applyBorder="1"/>
    <xf numFmtId="0" fontId="0" fillId="0" borderId="17" xfId="0" applyFont="1" applyBorder="1" applyAlignment="1"/>
    <xf numFmtId="0" fontId="0" fillId="0" borderId="0" xfId="0" applyFont="1" applyBorder="1" applyAlignment="1"/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0" fillId="4" borderId="17" xfId="0" applyFont="1" applyFill="1" applyBorder="1" applyAlignment="1"/>
    <xf numFmtId="0" fontId="0" fillId="4" borderId="0" xfId="0" applyFont="1" applyFill="1" applyBorder="1" applyAlignment="1"/>
    <xf numFmtId="0" fontId="1" fillId="4" borderId="0" xfId="0" applyFont="1" applyFill="1" applyBorder="1"/>
    <xf numFmtId="0" fontId="3" fillId="0" borderId="0" xfId="0" applyFont="1" applyBorder="1"/>
    <xf numFmtId="0" fontId="1" fillId="2" borderId="0" xfId="0" applyFont="1" applyFill="1" applyBorder="1"/>
    <xf numFmtId="0" fontId="0" fillId="0" borderId="17" xfId="0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/>
    <xf numFmtId="0" fontId="9" fillId="2" borderId="1" xfId="0" applyFont="1" applyFill="1" applyBorder="1"/>
    <xf numFmtId="0" fontId="9" fillId="0" borderId="1" xfId="0" applyFont="1" applyBorder="1" applyAlignment="1">
      <alignment horizontal="right" vertical="center"/>
    </xf>
    <xf numFmtId="0" fontId="1" fillId="0" borderId="1" xfId="0" applyNumberFormat="1" applyFont="1" applyBorder="1"/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/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/>
    <xf numFmtId="0" fontId="0" fillId="0" borderId="0" xfId="0" applyNumberFormat="1" applyFont="1" applyAlignment="1"/>
    <xf numFmtId="0" fontId="9" fillId="0" borderId="1" xfId="0" applyFont="1" applyFill="1" applyBorder="1"/>
    <xf numFmtId="0" fontId="9" fillId="0" borderId="1" xfId="0" applyNumberFormat="1" applyFont="1" applyFill="1" applyBorder="1"/>
    <xf numFmtId="16" fontId="9" fillId="0" borderId="1" xfId="0" applyNumberFormat="1" applyFont="1" applyFill="1" applyBorder="1"/>
    <xf numFmtId="0" fontId="1" fillId="0" borderId="1" xfId="0" applyFont="1" applyBorder="1"/>
    <xf numFmtId="0" fontId="1" fillId="0" borderId="4" xfId="0" applyFont="1" applyBorder="1"/>
    <xf numFmtId="49" fontId="1" fillId="0" borderId="1" xfId="0" applyNumberFormat="1" applyFont="1" applyBorder="1"/>
    <xf numFmtId="49" fontId="3" fillId="0" borderId="1" xfId="0" applyNumberFormat="1" applyFont="1" applyBorder="1"/>
    <xf numFmtId="49" fontId="1" fillId="4" borderId="1" xfId="0" applyNumberFormat="1" applyFont="1" applyFill="1" applyBorder="1"/>
    <xf numFmtId="49" fontId="1" fillId="0" borderId="1" xfId="0" applyNumberFormat="1" applyFont="1" applyBorder="1"/>
    <xf numFmtId="49" fontId="1" fillId="2" borderId="1" xfId="0" applyNumberFormat="1" applyFont="1" applyFill="1" applyBorder="1"/>
    <xf numFmtId="0" fontId="0" fillId="0" borderId="0" xfId="0" applyFont="1" applyAlignment="1"/>
    <xf numFmtId="0" fontId="0" fillId="0" borderId="0" xfId="0" applyFont="1" applyAlignment="1"/>
    <xf numFmtId="0" fontId="1" fillId="0" borderId="9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right"/>
    </xf>
    <xf numFmtId="0" fontId="9" fillId="0" borderId="0" xfId="0" applyFont="1" applyAlignment="1">
      <alignment horizontal="right" vertical="center"/>
    </xf>
    <xf numFmtId="0" fontId="3" fillId="0" borderId="1" xfId="0" applyFont="1" applyFill="1" applyBorder="1"/>
    <xf numFmtId="0" fontId="9" fillId="0" borderId="1" xfId="1" applyFont="1" applyFill="1" applyBorder="1" applyAlignment="1"/>
    <xf numFmtId="0" fontId="9" fillId="0" borderId="2" xfId="1" applyFont="1" applyFill="1" applyBorder="1" applyAlignment="1"/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right" vertical="center"/>
    </xf>
    <xf numFmtId="0" fontId="9" fillId="0" borderId="5" xfId="0" applyFont="1" applyFill="1" applyBorder="1"/>
    <xf numFmtId="0" fontId="10" fillId="0" borderId="2" xfId="0" applyFont="1" applyFill="1" applyBorder="1" applyAlignment="1">
      <alignment horizontal="right" vertical="center"/>
    </xf>
    <xf numFmtId="0" fontId="10" fillId="0" borderId="1" xfId="0" applyFont="1" applyFill="1" applyBorder="1"/>
    <xf numFmtId="49" fontId="3" fillId="0" borderId="1" xfId="0" applyNumberFormat="1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0" xfId="0" applyFont="1" applyFill="1" applyBorder="1"/>
    <xf numFmtId="0" fontId="9" fillId="0" borderId="2" xfId="1" applyFont="1" applyFill="1" applyBorder="1"/>
    <xf numFmtId="0" fontId="10" fillId="0" borderId="1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4" fontId="1" fillId="0" borderId="1" xfId="0" applyNumberFormat="1" applyFont="1" applyFill="1" applyBorder="1"/>
    <xf numFmtId="164" fontId="1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9" xfId="0" applyFont="1" applyBorder="1"/>
    <xf numFmtId="0" fontId="9" fillId="0" borderId="0" xfId="0" applyFont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4" fillId="0" borderId="7" xfId="0" applyFont="1" applyBorder="1"/>
    <xf numFmtId="0" fontId="10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1" fillId="0" borderId="0" xfId="0" applyFont="1" applyAlignment="1"/>
    <xf numFmtId="0" fontId="9" fillId="0" borderId="0" xfId="0" applyFont="1" applyAlignment="1">
      <alignment horizontal="left" vertical="center"/>
    </xf>
    <xf numFmtId="0" fontId="10" fillId="7" borderId="1" xfId="0" applyFont="1" applyFill="1" applyBorder="1"/>
    <xf numFmtId="0" fontId="2" fillId="8" borderId="1" xfId="0" applyFont="1" applyFill="1" applyBorder="1" applyAlignment="1">
      <alignment horizontal="right"/>
    </xf>
    <xf numFmtId="0" fontId="9" fillId="9" borderId="1" xfId="0" applyFont="1" applyFill="1" applyBorder="1" applyAlignment="1">
      <alignment horizontal="right"/>
    </xf>
    <xf numFmtId="0" fontId="10" fillId="9" borderId="1" xfId="0" applyFont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3" fillId="9" borderId="1" xfId="0" applyFont="1" applyFill="1" applyBorder="1"/>
    <xf numFmtId="0" fontId="1" fillId="8" borderId="1" xfId="0" applyFont="1" applyFill="1" applyBorder="1"/>
    <xf numFmtId="0" fontId="1" fillId="9" borderId="4" xfId="0" applyFont="1" applyFill="1" applyBorder="1"/>
    <xf numFmtId="0" fontId="0" fillId="9" borderId="0" xfId="0" applyFont="1" applyFill="1" applyAlignment="1"/>
    <xf numFmtId="49" fontId="1" fillId="9" borderId="1" xfId="0" applyNumberFormat="1" applyFont="1" applyFill="1" applyBorder="1"/>
    <xf numFmtId="0" fontId="9" fillId="9" borderId="1" xfId="0" applyFont="1" applyFill="1" applyBorder="1"/>
    <xf numFmtId="0" fontId="1" fillId="9" borderId="1" xfId="0" applyNumberFormat="1" applyFont="1" applyFill="1" applyBorder="1"/>
    <xf numFmtId="0" fontId="9" fillId="9" borderId="14" xfId="0" applyFont="1" applyFill="1" applyBorder="1" applyAlignment="1"/>
    <xf numFmtId="164" fontId="1" fillId="9" borderId="1" xfId="0" applyNumberFormat="1" applyFont="1" applyFill="1" applyBorder="1"/>
    <xf numFmtId="4" fontId="1" fillId="9" borderId="1" xfId="0" applyNumberFormat="1" applyFont="1" applyFill="1" applyBorder="1"/>
    <xf numFmtId="0" fontId="1" fillId="9" borderId="2" xfId="0" applyFont="1" applyFill="1" applyBorder="1"/>
    <xf numFmtId="0" fontId="0" fillId="9" borderId="17" xfId="0" applyFont="1" applyFill="1" applyBorder="1" applyAlignment="1"/>
    <xf numFmtId="0" fontId="0" fillId="9" borderId="0" xfId="0" applyFont="1" applyFill="1" applyBorder="1" applyAlignment="1"/>
    <xf numFmtId="0" fontId="1" fillId="9" borderId="0" xfId="0" applyFont="1" applyFill="1" applyBorder="1"/>
    <xf numFmtId="0" fontId="2" fillId="9" borderId="1" xfId="0" applyFont="1" applyFill="1" applyBorder="1" applyAlignment="1">
      <alignment horizontal="right"/>
    </xf>
    <xf numFmtId="0" fontId="9" fillId="9" borderId="1" xfId="0" applyNumberFormat="1" applyFont="1" applyFill="1" applyBorder="1"/>
    <xf numFmtId="0" fontId="9" fillId="9" borderId="1" xfId="1" applyFont="1" applyFill="1" applyBorder="1" applyAlignment="1"/>
    <xf numFmtId="0" fontId="9" fillId="9" borderId="2" xfId="1" applyFont="1" applyFill="1" applyBorder="1" applyAlignment="1"/>
    <xf numFmtId="0" fontId="14" fillId="9" borderId="16" xfId="0" applyFont="1" applyFill="1" applyBorder="1"/>
    <xf numFmtId="0" fontId="1" fillId="9" borderId="5" xfId="0" applyFont="1" applyFill="1" applyBorder="1"/>
    <xf numFmtId="49" fontId="10" fillId="9" borderId="1" xfId="0" applyNumberFormat="1" applyFont="1" applyFill="1" applyBorder="1"/>
    <xf numFmtId="0" fontId="10" fillId="9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right"/>
    </xf>
    <xf numFmtId="14" fontId="1" fillId="9" borderId="1" xfId="0" applyNumberFormat="1" applyFont="1" applyFill="1" applyBorder="1" applyAlignment="1">
      <alignment horizontal="right"/>
    </xf>
    <xf numFmtId="16" fontId="9" fillId="9" borderId="1" xfId="0" applyNumberFormat="1" applyFont="1" applyFill="1" applyBorder="1"/>
    <xf numFmtId="0" fontId="9" fillId="9" borderId="4" xfId="0" applyFont="1" applyFill="1" applyBorder="1"/>
    <xf numFmtId="0" fontId="9" fillId="9" borderId="1" xfId="0" applyFont="1" applyFill="1" applyBorder="1" applyAlignment="1">
      <alignment horizontal="left"/>
    </xf>
    <xf numFmtId="49" fontId="9" fillId="9" borderId="1" xfId="0" applyNumberFormat="1" applyFont="1" applyFill="1" applyBorder="1"/>
    <xf numFmtId="0" fontId="2" fillId="10" borderId="1" xfId="0" applyFont="1" applyFill="1" applyBorder="1" applyAlignment="1">
      <alignment horizontal="right"/>
    </xf>
    <xf numFmtId="0" fontId="3" fillId="7" borderId="1" xfId="0" applyFont="1" applyFill="1" applyBorder="1"/>
    <xf numFmtId="0" fontId="1" fillId="7" borderId="1" xfId="0" applyFont="1" applyFill="1" applyBorder="1"/>
    <xf numFmtId="14" fontId="1" fillId="7" borderId="1" xfId="0" applyNumberFormat="1" applyFont="1" applyFill="1" applyBorder="1" applyAlignment="1">
      <alignment horizontal="right"/>
    </xf>
    <xf numFmtId="0" fontId="1" fillId="10" borderId="1" xfId="0" applyFont="1" applyFill="1" applyBorder="1"/>
    <xf numFmtId="0" fontId="3" fillId="7" borderId="1" xfId="0" applyFont="1" applyFill="1" applyBorder="1" applyAlignment="1">
      <alignment horizontal="left"/>
    </xf>
    <xf numFmtId="0" fontId="1" fillId="7" borderId="4" xfId="0" applyFont="1" applyFill="1" applyBorder="1"/>
    <xf numFmtId="0" fontId="0" fillId="7" borderId="0" xfId="0" applyFont="1" applyFill="1" applyAlignment="1"/>
    <xf numFmtId="49" fontId="1" fillId="7" borderId="1" xfId="0" applyNumberFormat="1" applyFont="1" applyFill="1" applyBorder="1"/>
    <xf numFmtId="0" fontId="9" fillId="7" borderId="1" xfId="0" applyFont="1" applyFill="1" applyBorder="1"/>
    <xf numFmtId="0" fontId="1" fillId="7" borderId="1" xfId="0" applyNumberFormat="1" applyFont="1" applyFill="1" applyBorder="1"/>
    <xf numFmtId="0" fontId="9" fillId="7" borderId="1" xfId="1" applyFont="1" applyFill="1" applyBorder="1" applyAlignment="1"/>
    <xf numFmtId="0" fontId="9" fillId="7" borderId="2" xfId="1" applyFont="1" applyFill="1" applyBorder="1" applyAlignment="1"/>
    <xf numFmtId="0" fontId="9" fillId="7" borderId="14" xfId="0" applyFont="1" applyFill="1" applyBorder="1" applyAlignment="1"/>
    <xf numFmtId="14" fontId="1" fillId="7" borderId="1" xfId="0" applyNumberFormat="1" applyFont="1" applyFill="1" applyBorder="1"/>
    <xf numFmtId="164" fontId="1" fillId="7" borderId="1" xfId="0" applyNumberFormat="1" applyFont="1" applyFill="1" applyBorder="1"/>
    <xf numFmtId="4" fontId="1" fillId="7" borderId="1" xfId="0" applyNumberFormat="1" applyFont="1" applyFill="1" applyBorder="1"/>
    <xf numFmtId="0" fontId="1" fillId="7" borderId="2" xfId="0" applyFont="1" applyFill="1" applyBorder="1"/>
    <xf numFmtId="0" fontId="0" fillId="7" borderId="17" xfId="0" applyFont="1" applyFill="1" applyBorder="1" applyAlignment="1"/>
    <xf numFmtId="0" fontId="0" fillId="7" borderId="0" xfId="0" applyFont="1" applyFill="1" applyBorder="1" applyAlignment="1"/>
    <xf numFmtId="0" fontId="1" fillId="7" borderId="0" xfId="0" applyFont="1" applyFill="1" applyBorder="1"/>
    <xf numFmtId="0" fontId="9" fillId="7" borderId="1" xfId="0" applyNumberFormat="1" applyFont="1" applyFill="1" applyBorder="1"/>
    <xf numFmtId="49" fontId="9" fillId="7" borderId="1" xfId="0" applyNumberFormat="1" applyFont="1" applyFill="1" applyBorder="1"/>
    <xf numFmtId="0" fontId="2" fillId="7" borderId="1" xfId="0" applyFont="1" applyFill="1" applyBorder="1" applyAlignment="1">
      <alignment horizontal="right"/>
    </xf>
    <xf numFmtId="0" fontId="10" fillId="7" borderId="1" xfId="0" applyFont="1" applyFill="1" applyBorder="1" applyAlignment="1">
      <alignment horizontal="right" vertical="center"/>
    </xf>
    <xf numFmtId="0" fontId="14" fillId="7" borderId="16" xfId="0" applyFont="1" applyFill="1" applyBorder="1"/>
    <xf numFmtId="16" fontId="1" fillId="7" borderId="1" xfId="0" applyNumberFormat="1" applyFont="1" applyFill="1" applyBorder="1"/>
    <xf numFmtId="0" fontId="9" fillId="0" borderId="11" xfId="0" applyFont="1" applyBorder="1" applyAlignment="1">
      <alignment horizontal="center" vertical="center"/>
    </xf>
    <xf numFmtId="0" fontId="9" fillId="11" borderId="1" xfId="1" applyFont="1" applyFill="1" applyBorder="1"/>
    <xf numFmtId="0" fontId="9" fillId="11" borderId="2" xfId="1" applyFont="1" applyFill="1" applyBorder="1"/>
    <xf numFmtId="16" fontId="14" fillId="7" borderId="16" xfId="0" applyNumberFormat="1" applyFont="1" applyFill="1" applyBorder="1"/>
    <xf numFmtId="0" fontId="18" fillId="7" borderId="0" xfId="0" applyFont="1" applyFill="1" applyAlignment="1"/>
    <xf numFmtId="14" fontId="3" fillId="7" borderId="1" xfId="0" applyNumberFormat="1" applyFont="1" applyFill="1" applyBorder="1" applyAlignment="1">
      <alignment horizontal="right"/>
    </xf>
    <xf numFmtId="0" fontId="10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Font="1" applyFill="1" applyBorder="1" applyAlignment="1"/>
    <xf numFmtId="0" fontId="11" fillId="0" borderId="0" xfId="0" applyFont="1" applyAlignment="1"/>
    <xf numFmtId="0" fontId="1" fillId="4" borderId="4" xfId="0" applyFont="1" applyFill="1" applyBorder="1"/>
    <xf numFmtId="0" fontId="9" fillId="4" borderId="4" xfId="0" applyFont="1" applyFill="1" applyBorder="1"/>
    <xf numFmtId="14" fontId="0" fillId="0" borderId="0" xfId="0" applyNumberFormat="1" applyFont="1" applyAlignment="1"/>
    <xf numFmtId="0" fontId="9" fillId="4" borderId="0" xfId="0" applyFont="1" applyFill="1" applyBorder="1" applyAlignment="1"/>
    <xf numFmtId="0" fontId="11" fillId="0" borderId="0" xfId="0" applyFont="1" applyFill="1" applyBorder="1" applyAlignment="1"/>
    <xf numFmtId="0" fontId="19" fillId="0" borderId="0" xfId="0" applyFont="1" applyAlignment="1"/>
    <xf numFmtId="0" fontId="9" fillId="4" borderId="10" xfId="0" applyFont="1" applyFill="1" applyBorder="1" applyAlignment="1"/>
    <xf numFmtId="0" fontId="1" fillId="4" borderId="10" xfId="0" applyFont="1" applyFill="1" applyBorder="1" applyAlignment="1"/>
    <xf numFmtId="9" fontId="0" fillId="0" borderId="0" xfId="0" applyNumberFormat="1" applyFont="1" applyAlignment="1">
      <alignment horizontal="left"/>
    </xf>
    <xf numFmtId="14" fontId="21" fillId="0" borderId="0" xfId="0" applyNumberFormat="1" applyFont="1" applyAlignment="1"/>
    <xf numFmtId="0" fontId="21" fillId="0" borderId="0" xfId="0" applyFont="1" applyAlignment="1"/>
    <xf numFmtId="17" fontId="0" fillId="0" borderId="0" xfId="0" applyNumberFormat="1" applyFont="1" applyAlignment="1"/>
    <xf numFmtId="0" fontId="9" fillId="4" borderId="0" xfId="0" applyFont="1" applyFill="1" applyBorder="1"/>
    <xf numFmtId="9" fontId="19" fillId="0" borderId="0" xfId="0" applyNumberFormat="1" applyFont="1" applyAlignment="1"/>
    <xf numFmtId="49" fontId="9" fillId="9" borderId="1" xfId="0" applyNumberFormat="1" applyFont="1" applyFill="1" applyBorder="1" applyAlignment="1">
      <alignment horizontal="right"/>
    </xf>
    <xf numFmtId="14" fontId="9" fillId="9" borderId="1" xfId="0" applyNumberFormat="1" applyFont="1" applyFill="1" applyBorder="1" applyAlignment="1">
      <alignment horizontal="right"/>
    </xf>
    <xf numFmtId="14" fontId="20" fillId="9" borderId="0" xfId="0" applyNumberFormat="1" applyFont="1" applyFill="1" applyAlignment="1"/>
    <xf numFmtId="0" fontId="11" fillId="9" borderId="0" xfId="0" applyFont="1" applyFill="1" applyAlignment="1"/>
    <xf numFmtId="0" fontId="9" fillId="9" borderId="0" xfId="0" applyFont="1" applyFill="1" applyBorder="1" applyAlignment="1"/>
    <xf numFmtId="14" fontId="0" fillId="9" borderId="0" xfId="0" applyNumberFormat="1" applyFont="1" applyFill="1" applyAlignment="1"/>
    <xf numFmtId="0" fontId="11" fillId="9" borderId="0" xfId="0" applyFont="1" applyFill="1" applyBorder="1" applyAlignment="1"/>
    <xf numFmtId="0" fontId="1" fillId="9" borderId="0" xfId="0" applyFont="1" applyFill="1" applyBorder="1" applyAlignment="1"/>
    <xf numFmtId="0" fontId="19" fillId="9" borderId="0" xfId="0" applyFont="1" applyFill="1" applyAlignment="1"/>
    <xf numFmtId="0" fontId="0" fillId="9" borderId="0" xfId="0" applyFont="1" applyFill="1" applyAlignment="1">
      <alignment wrapText="1"/>
    </xf>
    <xf numFmtId="14" fontId="21" fillId="9" borderId="0" xfId="0" applyNumberFormat="1" applyFont="1" applyFill="1" applyAlignment="1"/>
    <xf numFmtId="0" fontId="9" fillId="9" borderId="1" xfId="0" applyFont="1" applyFill="1" applyBorder="1" applyAlignment="1">
      <alignment horizontal="center"/>
    </xf>
    <xf numFmtId="14" fontId="19" fillId="0" borderId="0" xfId="0" applyNumberFormat="1" applyFont="1" applyAlignment="1"/>
    <xf numFmtId="0" fontId="0" fillId="0" borderId="0" xfId="0" applyFont="1" applyAlignment="1">
      <alignment wrapText="1"/>
    </xf>
    <xf numFmtId="0" fontId="11" fillId="12" borderId="0" xfId="0" applyFont="1" applyFill="1" applyAlignment="1"/>
    <xf numFmtId="0" fontId="0" fillId="12" borderId="0" xfId="0" applyFont="1" applyFill="1" applyAlignment="1"/>
    <xf numFmtId="0" fontId="2" fillId="13" borderId="1" xfId="0" applyFont="1" applyFill="1" applyBorder="1" applyAlignment="1">
      <alignment horizontal="right"/>
    </xf>
    <xf numFmtId="0" fontId="9" fillId="13" borderId="1" xfId="0" applyFont="1" applyFill="1" applyBorder="1" applyAlignment="1">
      <alignment horizontal="right"/>
    </xf>
    <xf numFmtId="0" fontId="10" fillId="13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right"/>
    </xf>
    <xf numFmtId="14" fontId="1" fillId="13" borderId="1" xfId="0" applyNumberFormat="1" applyFont="1" applyFill="1" applyBorder="1" applyAlignment="1">
      <alignment horizontal="right"/>
    </xf>
    <xf numFmtId="0" fontId="1" fillId="13" borderId="1" xfId="0" applyFont="1" applyFill="1" applyBorder="1"/>
    <xf numFmtId="0" fontId="1" fillId="14" borderId="1" xfId="0" applyFont="1" applyFill="1" applyBorder="1"/>
    <xf numFmtId="0" fontId="1" fillId="13" borderId="4" xfId="0" applyFont="1" applyFill="1" applyBorder="1"/>
    <xf numFmtId="0" fontId="0" fillId="13" borderId="0" xfId="0" applyFont="1" applyFill="1" applyAlignment="1"/>
    <xf numFmtId="49" fontId="9" fillId="13" borderId="1" xfId="0" applyNumberFormat="1" applyFont="1" applyFill="1" applyBorder="1"/>
    <xf numFmtId="49" fontId="1" fillId="13" borderId="1" xfId="0" applyNumberFormat="1" applyFont="1" applyFill="1" applyBorder="1"/>
    <xf numFmtId="0" fontId="9" fillId="13" borderId="1" xfId="0" applyFont="1" applyFill="1" applyBorder="1"/>
    <xf numFmtId="0" fontId="9" fillId="13" borderId="5" xfId="0" applyFont="1" applyFill="1" applyBorder="1"/>
    <xf numFmtId="0" fontId="1" fillId="13" borderId="2" xfId="0" applyFont="1" applyFill="1" applyBorder="1"/>
    <xf numFmtId="0" fontId="9" fillId="13" borderId="14" xfId="0" applyFont="1" applyFill="1" applyBorder="1" applyAlignment="1"/>
    <xf numFmtId="0" fontId="0" fillId="13" borderId="17" xfId="0" applyFont="1" applyFill="1" applyBorder="1" applyAlignment="1"/>
    <xf numFmtId="0" fontId="0" fillId="13" borderId="0" xfId="0" applyFont="1" applyFill="1" applyBorder="1" applyAlignment="1"/>
    <xf numFmtId="0" fontId="1" fillId="13" borderId="0" xfId="0" applyFont="1" applyFill="1" applyBorder="1"/>
    <xf numFmtId="14" fontId="11" fillId="0" borderId="0" xfId="0" applyNumberFormat="1" applyFont="1" applyAlignment="1"/>
    <xf numFmtId="0" fontId="1" fillId="13" borderId="1" xfId="0" applyFont="1" applyFill="1" applyBorder="1" applyAlignment="1">
      <alignment horizontal="left"/>
    </xf>
    <xf numFmtId="0" fontId="3" fillId="13" borderId="1" xfId="0" applyFont="1" applyFill="1" applyBorder="1"/>
    <xf numFmtId="49" fontId="10" fillId="13" borderId="1" xfId="0" applyNumberFormat="1" applyFont="1" applyFill="1" applyBorder="1"/>
    <xf numFmtId="0" fontId="9" fillId="13" borderId="1" xfId="0" applyNumberFormat="1" applyFont="1" applyFill="1" applyBorder="1"/>
    <xf numFmtId="0" fontId="9" fillId="13" borderId="1" xfId="1" applyFont="1" applyFill="1" applyBorder="1" applyAlignment="1"/>
    <xf numFmtId="0" fontId="9" fillId="13" borderId="2" xfId="1" applyFont="1" applyFill="1" applyBorder="1" applyAlignment="1"/>
    <xf numFmtId="9" fontId="14" fillId="13" borderId="16" xfId="0" applyNumberFormat="1" applyFont="1" applyFill="1" applyBorder="1"/>
    <xf numFmtId="0" fontId="2" fillId="14" borderId="1" xfId="0" applyFont="1" applyFill="1" applyBorder="1" applyAlignment="1">
      <alignment horizontal="right"/>
    </xf>
    <xf numFmtId="0" fontId="10" fillId="13" borderId="1" xfId="0" applyFont="1" applyFill="1" applyBorder="1"/>
    <xf numFmtId="14" fontId="1" fillId="13" borderId="1" xfId="0" applyNumberFormat="1" applyFont="1" applyFill="1" applyBorder="1"/>
    <xf numFmtId="0" fontId="1" fillId="13" borderId="1" xfId="0" applyNumberFormat="1" applyFont="1" applyFill="1" applyBorder="1"/>
    <xf numFmtId="0" fontId="9" fillId="15" borderId="1" xfId="1" applyFont="1" applyFill="1" applyBorder="1"/>
    <xf numFmtId="0" fontId="9" fillId="15" borderId="2" xfId="1" applyFont="1" applyFill="1" applyBorder="1"/>
    <xf numFmtId="0" fontId="9" fillId="13" borderId="4" xfId="0" applyFont="1" applyFill="1" applyBorder="1"/>
    <xf numFmtId="0" fontId="14" fillId="13" borderId="16" xfId="0" applyFont="1" applyFill="1" applyBorder="1"/>
    <xf numFmtId="0" fontId="10" fillId="13" borderId="1" xfId="0" applyFont="1" applyFill="1" applyBorder="1" applyAlignment="1">
      <alignment horizontal="right"/>
    </xf>
    <xf numFmtId="0" fontId="3" fillId="13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right" vertical="center"/>
    </xf>
    <xf numFmtId="14" fontId="3" fillId="13" borderId="1" xfId="0" applyNumberFormat="1" applyFont="1" applyFill="1" applyBorder="1" applyAlignment="1">
      <alignment horizontal="right"/>
    </xf>
    <xf numFmtId="0" fontId="1" fillId="14" borderId="1" xfId="0" applyFont="1" applyFill="1" applyBorder="1" applyAlignment="1">
      <alignment horizontal="right"/>
    </xf>
    <xf numFmtId="49" fontId="3" fillId="13" borderId="1" xfId="0" applyNumberFormat="1" applyFont="1" applyFill="1" applyBorder="1"/>
    <xf numFmtId="0" fontId="16" fillId="13" borderId="16" xfId="0" applyFont="1" applyFill="1" applyBorder="1"/>
    <xf numFmtId="0" fontId="7" fillId="13" borderId="1" xfId="0" applyFont="1" applyFill="1" applyBorder="1"/>
    <xf numFmtId="0" fontId="10" fillId="13" borderId="1" xfId="0" applyFont="1" applyFill="1" applyBorder="1" applyAlignment="1">
      <alignment horizontal="left" vertical="center"/>
    </xf>
    <xf numFmtId="0" fontId="11" fillId="7" borderId="0" xfId="0" applyFont="1" applyFill="1" applyAlignment="1"/>
    <xf numFmtId="14" fontId="0" fillId="7" borderId="0" xfId="0" applyNumberFormat="1" applyFont="1" applyFill="1" applyAlignment="1"/>
    <xf numFmtId="3" fontId="0" fillId="0" borderId="0" xfId="0" applyNumberFormat="1" applyFont="1" applyAlignment="1"/>
    <xf numFmtId="14" fontId="11" fillId="12" borderId="0" xfId="0" applyNumberFormat="1" applyFont="1" applyFill="1" applyAlignment="1"/>
    <xf numFmtId="14" fontId="11" fillId="7" borderId="0" xfId="0" applyNumberFormat="1" applyFont="1" applyFill="1" applyAlignment="1"/>
    <xf numFmtId="14" fontId="0" fillId="12" borderId="0" xfId="0" applyNumberFormat="1" applyFont="1" applyFill="1" applyAlignment="1"/>
    <xf numFmtId="0" fontId="11" fillId="0" borderId="0" xfId="0" applyFont="1" applyAlignment="1">
      <alignment wrapText="1"/>
    </xf>
    <xf numFmtId="14" fontId="0" fillId="0" borderId="0" xfId="0" applyNumberFormat="1"/>
    <xf numFmtId="0" fontId="11" fillId="0" borderId="0" xfId="0" applyNumberFormat="1" applyFont="1" applyAlignment="1"/>
    <xf numFmtId="0" fontId="0" fillId="0" borderId="0" xfId="0" applyFont="1" applyAlignment="1">
      <alignment horizontal="right"/>
    </xf>
    <xf numFmtId="15" fontId="0" fillId="0" borderId="0" xfId="0" applyNumberFormat="1" applyFont="1" applyAlignment="1"/>
    <xf numFmtId="0" fontId="11" fillId="0" borderId="0" xfId="0" applyFont="1" applyAlignment="1">
      <alignment horizontal="right"/>
    </xf>
    <xf numFmtId="0" fontId="2" fillId="16" borderId="1" xfId="0" applyFont="1" applyFill="1" applyBorder="1" applyAlignment="1">
      <alignment horizontal="right"/>
    </xf>
    <xf numFmtId="0" fontId="1" fillId="16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left"/>
    </xf>
    <xf numFmtId="14" fontId="1" fillId="16" borderId="1" xfId="0" applyNumberFormat="1" applyFont="1" applyFill="1" applyBorder="1" applyAlignment="1">
      <alignment horizontal="right"/>
    </xf>
    <xf numFmtId="0" fontId="1" fillId="16" borderId="1" xfId="0" applyFont="1" applyFill="1" applyBorder="1"/>
    <xf numFmtId="0" fontId="3" fillId="16" borderId="1" xfId="0" applyFont="1" applyFill="1" applyBorder="1"/>
    <xf numFmtId="0" fontId="1" fillId="17" borderId="1" xfId="0" applyFont="1" applyFill="1" applyBorder="1"/>
    <xf numFmtId="0" fontId="1" fillId="16" borderId="4" xfId="0" applyFont="1" applyFill="1" applyBorder="1"/>
    <xf numFmtId="0" fontId="0" fillId="16" borderId="0" xfId="0" applyFont="1" applyFill="1" applyAlignment="1"/>
    <xf numFmtId="49" fontId="9" fillId="16" borderId="1" xfId="0" applyNumberFormat="1" applyFont="1" applyFill="1" applyBorder="1"/>
    <xf numFmtId="49" fontId="1" fillId="16" borderId="1" xfId="0" applyNumberFormat="1" applyFont="1" applyFill="1" applyBorder="1"/>
    <xf numFmtId="0" fontId="9" fillId="16" borderId="1" xfId="0" applyFont="1" applyFill="1" applyBorder="1"/>
    <xf numFmtId="0" fontId="1" fillId="16" borderId="1" xfId="0" applyNumberFormat="1" applyFont="1" applyFill="1" applyBorder="1"/>
    <xf numFmtId="0" fontId="1" fillId="16" borderId="2" xfId="0" applyFont="1" applyFill="1" applyBorder="1"/>
    <xf numFmtId="0" fontId="9" fillId="16" borderId="14" xfId="0" applyFont="1" applyFill="1" applyBorder="1" applyAlignment="1"/>
    <xf numFmtId="14" fontId="1" fillId="16" borderId="1" xfId="0" applyNumberFormat="1" applyFont="1" applyFill="1" applyBorder="1"/>
    <xf numFmtId="0" fontId="0" fillId="16" borderId="17" xfId="0" applyFont="1" applyFill="1" applyBorder="1" applyAlignment="1"/>
    <xf numFmtId="0" fontId="0" fillId="16" borderId="0" xfId="0" applyFont="1" applyFill="1" applyBorder="1" applyAlignment="1"/>
    <xf numFmtId="0" fontId="1" fillId="16" borderId="0" xfId="0" applyFont="1" applyFill="1" applyBorder="1"/>
    <xf numFmtId="0" fontId="9" fillId="16" borderId="1" xfId="0" applyNumberFormat="1" applyFont="1" applyFill="1" applyBorder="1"/>
    <xf numFmtId="0" fontId="9" fillId="16" borderId="1" xfId="0" applyFont="1" applyFill="1" applyBorder="1" applyAlignment="1">
      <alignment horizontal="right"/>
    </xf>
    <xf numFmtId="0" fontId="10" fillId="16" borderId="1" xfId="0" applyFont="1" applyFill="1" applyBorder="1" applyAlignment="1">
      <alignment horizontal="left"/>
    </xf>
    <xf numFmtId="0" fontId="9" fillId="16" borderId="4" xfId="0" applyFont="1" applyFill="1" applyBorder="1"/>
    <xf numFmtId="0" fontId="1" fillId="16" borderId="5" xfId="0" applyFont="1" applyFill="1" applyBorder="1"/>
    <xf numFmtId="0" fontId="9" fillId="16" borderId="5" xfId="0" applyFont="1" applyFill="1" applyBorder="1"/>
    <xf numFmtId="0" fontId="14" fillId="16" borderId="16" xfId="0" applyFont="1" applyFill="1" applyBorder="1"/>
    <xf numFmtId="0" fontId="1" fillId="16" borderId="1" xfId="0" applyFont="1" applyFill="1" applyBorder="1" applyAlignment="1">
      <alignment horizontal="left"/>
    </xf>
    <xf numFmtId="0" fontId="9" fillId="16" borderId="1" xfId="1" applyFont="1" applyFill="1" applyBorder="1" applyAlignment="1"/>
    <xf numFmtId="0" fontId="9" fillId="16" borderId="2" xfId="1" applyFont="1" applyFill="1" applyBorder="1" applyAlignment="1"/>
    <xf numFmtId="0" fontId="2" fillId="17" borderId="1" xfId="0" applyFont="1" applyFill="1" applyBorder="1" applyAlignment="1">
      <alignment horizontal="right"/>
    </xf>
    <xf numFmtId="164" fontId="1" fillId="16" borderId="1" xfId="0" applyNumberFormat="1" applyFont="1" applyFill="1" applyBorder="1"/>
    <xf numFmtId="4" fontId="1" fillId="16" borderId="1" xfId="0" applyNumberFormat="1" applyFont="1" applyFill="1" applyBorder="1"/>
    <xf numFmtId="49" fontId="10" fillId="16" borderId="1" xfId="0" applyNumberFormat="1" applyFont="1" applyFill="1" applyBorder="1"/>
    <xf numFmtId="0" fontId="2" fillId="18" borderId="1" xfId="0" applyFont="1" applyFill="1" applyBorder="1" applyAlignment="1">
      <alignment horizontal="right"/>
    </xf>
    <xf numFmtId="0" fontId="1" fillId="18" borderId="1" xfId="0" applyFont="1" applyFill="1" applyBorder="1" applyAlignment="1">
      <alignment horizontal="right"/>
    </xf>
    <xf numFmtId="0" fontId="3" fillId="18" borderId="1" xfId="0" applyFont="1" applyFill="1" applyBorder="1"/>
    <xf numFmtId="0" fontId="1" fillId="18" borderId="1" xfId="0" applyFont="1" applyFill="1" applyBorder="1"/>
    <xf numFmtId="14" fontId="1" fillId="18" borderId="1" xfId="0" applyNumberFormat="1" applyFont="1" applyFill="1" applyBorder="1"/>
    <xf numFmtId="0" fontId="1" fillId="19" borderId="1" xfId="0" applyFont="1" applyFill="1" applyBorder="1"/>
    <xf numFmtId="0" fontId="1" fillId="18" borderId="4" xfId="0" applyFont="1" applyFill="1" applyBorder="1"/>
    <xf numFmtId="0" fontId="0" fillId="18" borderId="0" xfId="0" applyFont="1" applyFill="1" applyAlignment="1"/>
    <xf numFmtId="49" fontId="1" fillId="18" borderId="1" xfId="0" applyNumberFormat="1" applyFont="1" applyFill="1" applyBorder="1"/>
    <xf numFmtId="0" fontId="9" fillId="18" borderId="5" xfId="0" applyFont="1" applyFill="1" applyBorder="1"/>
    <xf numFmtId="0" fontId="9" fillId="18" borderId="1" xfId="0" applyFont="1" applyFill="1" applyBorder="1"/>
    <xf numFmtId="0" fontId="9" fillId="18" borderId="1" xfId="1" applyFont="1" applyFill="1" applyBorder="1" applyAlignment="1"/>
    <xf numFmtId="0" fontId="9" fillId="18" borderId="2" xfId="1" applyFont="1" applyFill="1" applyBorder="1" applyAlignment="1"/>
    <xf numFmtId="0" fontId="9" fillId="18" borderId="14" xfId="0" applyFont="1" applyFill="1" applyBorder="1" applyAlignment="1"/>
    <xf numFmtId="164" fontId="1" fillId="18" borderId="1" xfId="0" applyNumberFormat="1" applyFont="1" applyFill="1" applyBorder="1"/>
    <xf numFmtId="4" fontId="1" fillId="18" borderId="1" xfId="0" applyNumberFormat="1" applyFont="1" applyFill="1" applyBorder="1"/>
    <xf numFmtId="0" fontId="1" fillId="18" borderId="2" xfId="0" applyFont="1" applyFill="1" applyBorder="1"/>
    <xf numFmtId="0" fontId="0" fillId="18" borderId="17" xfId="0" applyFont="1" applyFill="1" applyBorder="1" applyAlignment="1"/>
    <xf numFmtId="0" fontId="0" fillId="18" borderId="0" xfId="0" applyFont="1" applyFill="1" applyBorder="1" applyAlignment="1"/>
    <xf numFmtId="0" fontId="1" fillId="18" borderId="0" xfId="0" applyFont="1" applyFill="1" applyBorder="1"/>
    <xf numFmtId="0" fontId="9" fillId="16" borderId="1" xfId="1" applyFont="1" applyFill="1" applyBorder="1"/>
    <xf numFmtId="0" fontId="9" fillId="16" borderId="2" xfId="1" applyFont="1" applyFill="1" applyBorder="1"/>
    <xf numFmtId="0" fontId="3" fillId="16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0" fontId="9" fillId="20" borderId="1" xfId="1" applyFont="1" applyFill="1" applyBorder="1"/>
    <xf numFmtId="0" fontId="9" fillId="20" borderId="2" xfId="1" applyFont="1" applyFill="1" applyBorder="1"/>
    <xf numFmtId="16" fontId="14" fillId="16" borderId="16" xfId="0" applyNumberFormat="1" applyFont="1" applyFill="1" applyBorder="1"/>
    <xf numFmtId="0" fontId="3" fillId="0" borderId="1" xfId="0" applyFont="1" applyFill="1" applyBorder="1" applyAlignment="1">
      <alignment horizontal="right" vertical="center"/>
    </xf>
    <xf numFmtId="0" fontId="10" fillId="16" borderId="1" xfId="0" applyFont="1" applyFill="1" applyBorder="1"/>
    <xf numFmtId="14" fontId="3" fillId="16" borderId="1" xfId="0" applyNumberFormat="1" applyFont="1" applyFill="1" applyBorder="1" applyAlignment="1">
      <alignment horizontal="right"/>
    </xf>
    <xf numFmtId="0" fontId="2" fillId="21" borderId="1" xfId="0" applyFont="1" applyFill="1" applyBorder="1" applyAlignment="1">
      <alignment horizontal="right"/>
    </xf>
    <xf numFmtId="0" fontId="3" fillId="21" borderId="1" xfId="0" applyFont="1" applyFill="1" applyBorder="1" applyAlignment="1">
      <alignment horizontal="right" vertical="center"/>
    </xf>
    <xf numFmtId="0" fontId="10" fillId="21" borderId="1" xfId="0" applyFont="1" applyFill="1" applyBorder="1"/>
    <xf numFmtId="0" fontId="3" fillId="21" borderId="1" xfId="0" applyFont="1" applyFill="1" applyBorder="1"/>
    <xf numFmtId="0" fontId="1" fillId="21" borderId="1" xfId="0" applyFont="1" applyFill="1" applyBorder="1"/>
    <xf numFmtId="14" fontId="3" fillId="21" borderId="1" xfId="0" applyNumberFormat="1" applyFont="1" applyFill="1" applyBorder="1" applyAlignment="1">
      <alignment horizontal="right"/>
    </xf>
    <xf numFmtId="0" fontId="9" fillId="21" borderId="1" xfId="0" applyFont="1" applyFill="1" applyBorder="1"/>
    <xf numFmtId="0" fontId="1" fillId="21" borderId="4" xfId="0" applyFont="1" applyFill="1" applyBorder="1"/>
    <xf numFmtId="0" fontId="0" fillId="21" borderId="0" xfId="0" applyFont="1" applyFill="1" applyAlignment="1"/>
    <xf numFmtId="49" fontId="1" fillId="21" borderId="1" xfId="0" applyNumberFormat="1" applyFont="1" applyFill="1" applyBorder="1"/>
    <xf numFmtId="0" fontId="9" fillId="21" borderId="1" xfId="0" applyNumberFormat="1" applyFont="1" applyFill="1" applyBorder="1"/>
    <xf numFmtId="0" fontId="9" fillId="21" borderId="1" xfId="1" applyFont="1" applyFill="1" applyBorder="1" applyAlignment="1"/>
    <xf numFmtId="0" fontId="9" fillId="21" borderId="2" xfId="1" applyFont="1" applyFill="1" applyBorder="1" applyAlignment="1"/>
    <xf numFmtId="0" fontId="9" fillId="21" borderId="14" xfId="0" applyFont="1" applyFill="1" applyBorder="1" applyAlignment="1"/>
    <xf numFmtId="14" fontId="1" fillId="21" borderId="1" xfId="0" applyNumberFormat="1" applyFont="1" applyFill="1" applyBorder="1"/>
    <xf numFmtId="164" fontId="1" fillId="21" borderId="1" xfId="0" applyNumberFormat="1" applyFont="1" applyFill="1" applyBorder="1"/>
    <xf numFmtId="4" fontId="1" fillId="21" borderId="1" xfId="0" applyNumberFormat="1" applyFont="1" applyFill="1" applyBorder="1"/>
    <xf numFmtId="0" fontId="14" fillId="21" borderId="16" xfId="0" applyFont="1" applyFill="1" applyBorder="1"/>
    <xf numFmtId="0" fontId="1" fillId="21" borderId="2" xfId="0" applyFont="1" applyFill="1" applyBorder="1"/>
    <xf numFmtId="0" fontId="0" fillId="21" borderId="17" xfId="0" applyFont="1" applyFill="1" applyBorder="1" applyAlignment="1"/>
    <xf numFmtId="0" fontId="0" fillId="21" borderId="0" xfId="0" applyFont="1" applyFill="1" applyBorder="1" applyAlignment="1"/>
    <xf numFmtId="0" fontId="1" fillId="21" borderId="0" xfId="0" applyFont="1" applyFill="1" applyBorder="1"/>
    <xf numFmtId="0" fontId="3" fillId="0" borderId="1" xfId="0" applyFont="1" applyBorder="1" applyAlignment="1">
      <alignment horizontal="right" vertical="center"/>
    </xf>
    <xf numFmtId="49" fontId="3" fillId="16" borderId="1" xfId="0" applyNumberFormat="1" applyFont="1" applyFill="1" applyBorder="1"/>
    <xf numFmtId="0" fontId="7" fillId="16" borderId="1" xfId="0" applyFont="1" applyFill="1" applyBorder="1"/>
    <xf numFmtId="14" fontId="7" fillId="16" borderId="1" xfId="0" applyNumberFormat="1" applyFont="1" applyFill="1" applyBorder="1"/>
    <xf numFmtId="164" fontId="7" fillId="16" borderId="1" xfId="0" applyNumberFormat="1" applyFont="1" applyFill="1" applyBorder="1"/>
    <xf numFmtId="4" fontId="7" fillId="16" borderId="1" xfId="0" applyNumberFormat="1" applyFont="1" applyFill="1" applyBorder="1"/>
    <xf numFmtId="0" fontId="16" fillId="16" borderId="16" xfId="0" applyFont="1" applyFill="1" applyBorder="1"/>
    <xf numFmtId="0" fontId="3" fillId="0" borderId="2" xfId="0" applyFont="1" applyFill="1" applyBorder="1" applyAlignment="1">
      <alignment horizontal="right" vertical="center"/>
    </xf>
    <xf numFmtId="0" fontId="10" fillId="16" borderId="1" xfId="0" applyFont="1" applyFill="1" applyBorder="1" applyAlignment="1">
      <alignment horizontal="left" vertical="center"/>
    </xf>
    <xf numFmtId="14" fontId="3" fillId="16" borderId="1" xfId="0" applyNumberFormat="1" applyFont="1" applyFill="1" applyBorder="1"/>
    <xf numFmtId="17" fontId="9" fillId="16" borderId="1" xfId="0" applyNumberFormat="1" applyFont="1" applyFill="1" applyBorder="1"/>
    <xf numFmtId="0" fontId="1" fillId="0" borderId="1" xfId="0" applyFont="1" applyFill="1" applyBorder="1" applyAlignment="1">
      <alignment horizontal="right" vertical="center"/>
    </xf>
    <xf numFmtId="0" fontId="1" fillId="16" borderId="1" xfId="0" applyFont="1" applyFill="1" applyBorder="1" applyAlignment="1">
      <alignment horizontal="right" vertical="center"/>
    </xf>
    <xf numFmtId="0" fontId="1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11" fillId="16" borderId="0" xfId="0" applyFont="1" applyFill="1" applyAlignment="1"/>
    <xf numFmtId="14" fontId="0" fillId="16" borderId="0" xfId="0" applyNumberFormat="1" applyFont="1" applyFill="1" applyAlignment="1"/>
    <xf numFmtId="0" fontId="10" fillId="16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Font="1" applyAlignment="1">
      <alignment vertical="top"/>
    </xf>
    <xf numFmtId="0" fontId="19" fillId="16" borderId="0" xfId="0" applyFont="1" applyFill="1" applyAlignment="1"/>
    <xf numFmtId="0" fontId="11" fillId="12" borderId="0" xfId="0" applyFont="1" applyFill="1" applyAlignment="1">
      <alignment horizontal="right"/>
    </xf>
    <xf numFmtId="0" fontId="10" fillId="16" borderId="1" xfId="0" applyFont="1" applyFill="1" applyBorder="1" applyAlignment="1">
      <alignment horizontal="right"/>
    </xf>
    <xf numFmtId="0" fontId="1" fillId="17" borderId="4" xfId="0" applyFont="1" applyFill="1" applyBorder="1" applyAlignment="1">
      <alignment horizontal="right"/>
    </xf>
    <xf numFmtId="0" fontId="1" fillId="17" borderId="1" xfId="0" applyFont="1" applyFill="1" applyBorder="1" applyAlignment="1">
      <alignment horizontal="right"/>
    </xf>
    <xf numFmtId="9" fontId="14" fillId="16" borderId="16" xfId="0" applyNumberFormat="1" applyFont="1" applyFill="1" applyBorder="1"/>
    <xf numFmtId="0" fontId="0" fillId="7" borderId="0" xfId="0" applyFont="1" applyFill="1" applyAlignment="1">
      <alignment wrapText="1"/>
    </xf>
    <xf numFmtId="0" fontId="11" fillId="7" borderId="0" xfId="0" applyFont="1" applyFill="1" applyAlignment="1">
      <alignment vertical="top" wrapText="1"/>
    </xf>
    <xf numFmtId="3" fontId="0" fillId="7" borderId="0" xfId="0" applyNumberFormat="1" applyFont="1" applyFill="1" applyAlignment="1"/>
    <xf numFmtId="0" fontId="0" fillId="7" borderId="0" xfId="0" applyFont="1" applyFill="1" applyAlignment="1">
      <alignment vertical="top" wrapText="1"/>
    </xf>
    <xf numFmtId="167" fontId="0" fillId="7" borderId="0" xfId="0" applyNumberFormat="1" applyFont="1" applyFill="1" applyAlignment="1"/>
    <xf numFmtId="0" fontId="11" fillId="7" borderId="0" xfId="0" applyFont="1" applyFill="1" applyAlignment="1">
      <alignment wrapText="1"/>
    </xf>
    <xf numFmtId="0" fontId="9" fillId="7" borderId="4" xfId="0" applyFont="1" applyFill="1" applyBorder="1"/>
    <xf numFmtId="0" fontId="19" fillId="7" borderId="0" xfId="0" applyFont="1" applyFill="1" applyAlignment="1"/>
    <xf numFmtId="0" fontId="11" fillId="7" borderId="0" xfId="0" applyFont="1" applyFill="1" applyBorder="1" applyAlignment="1"/>
    <xf numFmtId="0" fontId="9" fillId="7" borderId="0" xfId="0" applyFont="1" applyFill="1" applyBorder="1"/>
    <xf numFmtId="17" fontId="0" fillId="7" borderId="0" xfId="0" applyNumberFormat="1" applyFont="1" applyFill="1" applyAlignment="1"/>
    <xf numFmtId="0" fontId="2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164" fontId="2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2" fillId="0" borderId="11" xfId="0" applyFont="1" applyBorder="1" applyAlignment="1">
      <alignment horizontal="center" vertical="center"/>
    </xf>
    <xf numFmtId="0" fontId="4" fillId="0" borderId="0" xfId="0" applyFont="1" applyBorder="1" applyAlignment="1"/>
    <xf numFmtId="0" fontId="0" fillId="0" borderId="10" xfId="0" applyFont="1" applyBorder="1" applyAlignment="1"/>
    <xf numFmtId="0" fontId="1" fillId="0" borderId="2" xfId="0" applyFont="1" applyBorder="1" applyAlignment="1">
      <alignment horizontal="center" vertical="center"/>
    </xf>
    <xf numFmtId="0" fontId="0" fillId="0" borderId="15" xfId="0" applyFont="1" applyBorder="1" applyAlignment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4" fillId="0" borderId="7" xfId="0" applyFont="1" applyBorder="1"/>
    <xf numFmtId="0" fontId="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7">
    <cellStyle name="Гиперссылка" xfId="3" builtinId="8" hidden="1"/>
    <cellStyle name="Гиперссылка" xfId="5" builtinId="8" hidden="1"/>
    <cellStyle name="Обычный" xfId="0" builtinId="0"/>
    <cellStyle name="Обычный 2" xfId="1"/>
    <cellStyle name="Обычный 3" xfId="2"/>
    <cellStyle name="Открывавшаяся гиперссылка" xfId="4" builtinId="9" hidden="1"/>
    <cellStyle name="Открывавшаяся гиперссылка" xfId="6" builtinId="9" hidden="1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988"/>
  <sheetViews>
    <sheetView workbookViewId="0">
      <pane xSplit="6" ySplit="5" topLeftCell="BK111" activePane="bottomRight" state="frozen"/>
      <selection pane="topRight" activeCell="G1" sqref="G1"/>
      <selection pane="bottomLeft" activeCell="A6" sqref="A6"/>
      <selection pane="bottomRight" activeCell="C136" sqref="C136"/>
    </sheetView>
  </sheetViews>
  <sheetFormatPr defaultColWidth="15.140625" defaultRowHeight="15" customHeight="1" x14ac:dyDescent="0.25"/>
  <cols>
    <col min="1" max="1" width="4.7109375" customWidth="1"/>
    <col min="2" max="2" width="12.140625" customWidth="1"/>
    <col min="3" max="3" width="13.42578125" style="136" customWidth="1"/>
    <col min="4" max="4" width="18" customWidth="1"/>
    <col min="5" max="5" width="4.42578125" customWidth="1"/>
    <col min="6" max="6" width="8.28515625" customWidth="1"/>
    <col min="7" max="7" width="11.28515625" customWidth="1"/>
    <col min="8" max="8" width="15.140625" customWidth="1"/>
    <col min="9" max="9" width="6.42578125" customWidth="1"/>
    <col min="10" max="10" width="25.42578125" customWidth="1"/>
    <col min="11" max="17" width="13.42578125" customWidth="1"/>
    <col min="18" max="18" width="37" bestFit="1" customWidth="1"/>
    <col min="19" max="19" width="5.7109375" customWidth="1"/>
    <col min="20" max="20" width="33.42578125" customWidth="1"/>
    <col min="21" max="21" width="31" customWidth="1"/>
    <col min="22" max="22" width="15.85546875" customWidth="1"/>
    <col min="23" max="23" width="23.140625" customWidth="1"/>
    <col min="24" max="26" width="23.140625" style="220" customWidth="1"/>
    <col min="27" max="27" width="14.42578125" style="180" customWidth="1"/>
    <col min="28" max="31" width="27.7109375" style="221" customWidth="1"/>
    <col min="32" max="32" width="30.140625" style="221" customWidth="1"/>
    <col min="33" max="33" width="24.28515625" style="221" customWidth="1"/>
    <col min="34" max="34" width="32.7109375" style="221" customWidth="1"/>
    <col min="35" max="35" width="34" style="221" customWidth="1"/>
    <col min="36" max="41" width="14.42578125" style="221" customWidth="1"/>
    <col min="43" max="46" width="14.42578125" style="221" customWidth="1"/>
    <col min="47" max="47" width="32.85546875" customWidth="1"/>
    <col min="48" max="48" width="5.42578125" customWidth="1"/>
    <col min="49" max="49" width="12.42578125" customWidth="1"/>
    <col min="50" max="50" width="33.85546875" customWidth="1"/>
    <col min="51" max="51" width="33.85546875" style="221" customWidth="1"/>
    <col min="52" max="52" width="26" customWidth="1"/>
    <col min="53" max="53" width="9.42578125" customWidth="1"/>
    <col min="54" max="54" width="14.42578125" customWidth="1"/>
    <col min="55" max="55" width="14.42578125" style="221" customWidth="1"/>
    <col min="56" max="56" width="20.42578125" customWidth="1"/>
    <col min="57" max="57" width="20.140625" customWidth="1"/>
    <col min="58" max="58" width="26.7109375" customWidth="1"/>
    <col min="59" max="59" width="38.28515625" customWidth="1"/>
    <col min="60" max="60" width="6.85546875" customWidth="1"/>
    <col min="61" max="61" width="4.42578125" customWidth="1"/>
    <col min="62" max="62" width="13" style="99" customWidth="1"/>
    <col min="63" max="64" width="13.42578125" style="221" customWidth="1"/>
    <col min="65" max="65" width="15.140625" style="221" customWidth="1"/>
    <col min="66" max="66" width="13.140625" style="99" bestFit="1" customWidth="1"/>
    <col min="67" max="67" width="10.85546875" style="209" bestFit="1" customWidth="1"/>
    <col min="68" max="68" width="8" bestFit="1" customWidth="1"/>
    <col min="69" max="69" width="29.42578125" customWidth="1"/>
    <col min="70" max="70" width="13.140625" style="99" bestFit="1" customWidth="1"/>
    <col min="71" max="71" width="10.85546875" style="99" bestFit="1" customWidth="1"/>
    <col min="72" max="72" width="8" style="99" bestFit="1" customWidth="1"/>
    <col min="73" max="73" width="35.140625" style="99" bestFit="1" customWidth="1"/>
    <col min="74" max="74" width="4" customWidth="1"/>
    <col min="75" max="75" width="19.140625" customWidth="1"/>
    <col min="76" max="76" width="22.140625" bestFit="1" customWidth="1"/>
    <col min="77" max="97" width="22.140625" style="221" customWidth="1"/>
    <col min="98" max="98" width="18.42578125" bestFit="1" customWidth="1"/>
    <col min="99" max="99" width="25.42578125" bestFit="1" customWidth="1"/>
    <col min="100" max="100" width="15.140625" style="125"/>
    <col min="101" max="101" width="19.28515625" hidden="1" customWidth="1"/>
    <col min="102" max="111" width="6.140625" hidden="1" customWidth="1"/>
    <col min="112" max="112" width="19.85546875" hidden="1" customWidth="1"/>
    <col min="113" max="113" width="20.42578125" hidden="1" customWidth="1"/>
    <col min="114" max="114" width="14.42578125" hidden="1" customWidth="1"/>
    <col min="115" max="115" width="17.42578125" hidden="1" customWidth="1"/>
    <col min="116" max="116" width="10.42578125" hidden="1" customWidth="1"/>
    <col min="117" max="117" width="9.42578125" hidden="1" customWidth="1"/>
    <col min="118" max="118" width="8.7109375" customWidth="1"/>
    <col min="119" max="119" width="6.140625" customWidth="1"/>
    <col min="120" max="120" width="6.140625" style="221" customWidth="1"/>
    <col min="121" max="121" width="6.140625" customWidth="1"/>
    <col min="122" max="122" width="9.28515625" customWidth="1"/>
    <col min="123" max="123" width="7.140625" customWidth="1"/>
    <col min="124" max="124" width="19.28515625" customWidth="1"/>
    <col min="125" max="125" width="17" customWidth="1"/>
    <col min="126" max="126" width="15.140625" style="189"/>
    <col min="127" max="128" width="15.140625" style="190"/>
    <col min="129" max="129" width="18.7109375" style="190" customWidth="1"/>
  </cols>
  <sheetData>
    <row r="1" spans="1:129" ht="15.75" customHeight="1" x14ac:dyDescent="0.25">
      <c r="A1" s="2" t="s">
        <v>0</v>
      </c>
      <c r="B1" s="2" t="s">
        <v>5</v>
      </c>
      <c r="C1" s="128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4" t="s">
        <v>14</v>
      </c>
      <c r="L1" s="545" t="s">
        <v>15</v>
      </c>
      <c r="M1" s="546"/>
      <c r="N1" s="546"/>
      <c r="O1" s="546"/>
      <c r="P1" s="546"/>
      <c r="Q1" s="546"/>
      <c r="R1" s="7" t="s">
        <v>15</v>
      </c>
      <c r="S1" s="2" t="s">
        <v>17</v>
      </c>
      <c r="T1" s="7" t="s">
        <v>18</v>
      </c>
      <c r="U1" s="7" t="s">
        <v>19</v>
      </c>
      <c r="V1" s="8" t="s">
        <v>20</v>
      </c>
      <c r="W1" s="8" t="s">
        <v>22</v>
      </c>
      <c r="X1" s="545" t="s">
        <v>1046</v>
      </c>
      <c r="Y1" s="566"/>
      <c r="Z1" s="223" t="s">
        <v>1049</v>
      </c>
      <c r="AA1" s="184" t="s">
        <v>1169</v>
      </c>
      <c r="AB1" s="247" t="s">
        <v>1170</v>
      </c>
      <c r="AC1" s="248" t="s">
        <v>20</v>
      </c>
      <c r="AD1" s="249" t="s">
        <v>1201</v>
      </c>
      <c r="AE1" s="249" t="s">
        <v>1206</v>
      </c>
      <c r="AF1" s="247" t="s">
        <v>1180</v>
      </c>
      <c r="AG1" s="247" t="s">
        <v>1181</v>
      </c>
      <c r="AH1" s="247" t="s">
        <v>1171</v>
      </c>
      <c r="AI1" s="247" t="s">
        <v>1173</v>
      </c>
      <c r="AJ1" s="247" t="s">
        <v>1172</v>
      </c>
      <c r="AK1" s="247" t="s">
        <v>1215</v>
      </c>
      <c r="AL1" s="247" t="s">
        <v>1174</v>
      </c>
      <c r="AM1" s="248" t="s">
        <v>1185</v>
      </c>
      <c r="AN1" s="248" t="s">
        <v>1186</v>
      </c>
      <c r="AO1" s="247" t="s">
        <v>1175</v>
      </c>
      <c r="AP1" s="252" t="s">
        <v>1177</v>
      </c>
      <c r="AQ1" s="247" t="s">
        <v>1176</v>
      </c>
      <c r="AR1" s="247" t="s">
        <v>1178</v>
      </c>
      <c r="AS1" s="247" t="s">
        <v>1179</v>
      </c>
      <c r="AT1" s="248" t="s">
        <v>1186</v>
      </c>
      <c r="AU1" s="21" t="s">
        <v>47</v>
      </c>
      <c r="AV1" s="21" t="s">
        <v>48</v>
      </c>
      <c r="AW1" s="21" t="s">
        <v>49</v>
      </c>
      <c r="AX1" s="9" t="s">
        <v>1032</v>
      </c>
      <c r="AY1" s="9" t="s">
        <v>1252</v>
      </c>
      <c r="AZ1" s="2" t="s">
        <v>24</v>
      </c>
      <c r="BA1" s="568" t="s">
        <v>25</v>
      </c>
      <c r="BB1" s="569"/>
      <c r="BC1" s="570"/>
      <c r="BD1" s="10" t="s">
        <v>26</v>
      </c>
      <c r="BE1" s="11" t="s">
        <v>27</v>
      </c>
      <c r="BF1" s="11" t="s">
        <v>28</v>
      </c>
      <c r="BG1" s="8" t="s">
        <v>29</v>
      </c>
      <c r="BH1" s="2" t="s">
        <v>34</v>
      </c>
      <c r="BI1" s="100" t="s">
        <v>1005</v>
      </c>
      <c r="BJ1" s="101" t="s">
        <v>978</v>
      </c>
      <c r="BK1" s="557" t="s">
        <v>975</v>
      </c>
      <c r="BL1" s="558"/>
      <c r="BM1" s="547"/>
      <c r="BN1" s="545" t="s">
        <v>31</v>
      </c>
      <c r="BO1" s="549"/>
      <c r="BP1" s="550"/>
      <c r="BQ1" s="550"/>
      <c r="BR1" s="550"/>
      <c r="BS1" s="550"/>
      <c r="BT1" s="550"/>
      <c r="BU1" s="551"/>
      <c r="BV1" s="561" t="s">
        <v>32</v>
      </c>
      <c r="BW1" s="546"/>
      <c r="BX1" s="547"/>
      <c r="BY1" s="225" t="s">
        <v>1050</v>
      </c>
      <c r="BZ1" s="225" t="s">
        <v>1236</v>
      </c>
      <c r="CA1" s="225" t="s">
        <v>1240</v>
      </c>
      <c r="CB1" s="567" t="s">
        <v>1218</v>
      </c>
      <c r="CC1" s="567"/>
      <c r="CD1" s="567"/>
      <c r="CE1" s="567"/>
      <c r="CF1" s="567"/>
      <c r="CG1" s="567"/>
      <c r="CH1" s="567"/>
      <c r="CI1" s="567"/>
      <c r="CJ1" s="567"/>
      <c r="CK1" s="567"/>
      <c r="CL1" s="567"/>
      <c r="CM1" s="567"/>
      <c r="CN1" s="225" t="s">
        <v>1231</v>
      </c>
      <c r="CO1" s="225" t="s">
        <v>1232</v>
      </c>
      <c r="CP1" s="225" t="s">
        <v>1233</v>
      </c>
      <c r="CQ1" s="225" t="s">
        <v>1234</v>
      </c>
      <c r="CR1" s="225" t="s">
        <v>1235</v>
      </c>
      <c r="CS1" s="225" t="s">
        <v>1231</v>
      </c>
      <c r="CT1" s="552" t="s">
        <v>33</v>
      </c>
      <c r="CU1" s="553"/>
      <c r="CV1" s="554"/>
      <c r="CW1" s="119" t="s">
        <v>35</v>
      </c>
      <c r="CX1" s="545" t="s">
        <v>36</v>
      </c>
      <c r="CY1" s="546"/>
      <c r="CZ1" s="546"/>
      <c r="DA1" s="546"/>
      <c r="DB1" s="546"/>
      <c r="DC1" s="546"/>
      <c r="DD1" s="546"/>
      <c r="DE1" s="546"/>
      <c r="DF1" s="546"/>
      <c r="DG1" s="547"/>
      <c r="DH1" s="18" t="s">
        <v>37</v>
      </c>
      <c r="DI1" s="20" t="s">
        <v>38</v>
      </c>
      <c r="DJ1" s="2" t="s">
        <v>41</v>
      </c>
      <c r="DK1" s="548" t="s">
        <v>42</v>
      </c>
      <c r="DL1" s="546"/>
      <c r="DM1" s="547"/>
      <c r="DN1" s="545" t="s">
        <v>43</v>
      </c>
      <c r="DO1" s="546"/>
      <c r="DP1" s="546"/>
      <c r="DQ1" s="547"/>
      <c r="DR1" s="21" t="s">
        <v>44</v>
      </c>
      <c r="DS1" s="22" t="s">
        <v>45</v>
      </c>
      <c r="DT1" s="21" t="s">
        <v>35</v>
      </c>
      <c r="DU1" s="24" t="s">
        <v>46</v>
      </c>
      <c r="DY1" s="191"/>
    </row>
    <row r="2" spans="1:129" ht="15.75" customHeight="1" x14ac:dyDescent="0.25">
      <c r="A2" s="26"/>
      <c r="B2" s="26"/>
      <c r="C2" s="129"/>
      <c r="D2" s="26"/>
      <c r="E2" s="26"/>
      <c r="F2" s="26"/>
      <c r="G2" s="26"/>
      <c r="H2" s="26"/>
      <c r="I2" s="26"/>
      <c r="J2" s="26"/>
      <c r="K2" s="106" t="s">
        <v>1158</v>
      </c>
      <c r="L2" s="28" t="s">
        <v>50</v>
      </c>
      <c r="M2" s="28" t="s">
        <v>51</v>
      </c>
      <c r="N2" s="28" t="s">
        <v>52</v>
      </c>
      <c r="O2" s="28" t="s">
        <v>53</v>
      </c>
      <c r="P2" s="28" t="s">
        <v>977</v>
      </c>
      <c r="Q2" s="126" t="s">
        <v>995</v>
      </c>
      <c r="R2" s="26"/>
      <c r="S2" s="29"/>
      <c r="T2" s="30" t="s">
        <v>55</v>
      </c>
      <c r="U2" s="30"/>
      <c r="V2" s="16" t="s">
        <v>56</v>
      </c>
      <c r="W2" s="16" t="s">
        <v>56</v>
      </c>
      <c r="X2" s="224" t="s">
        <v>1047</v>
      </c>
      <c r="Y2" s="224" t="s">
        <v>1048</v>
      </c>
      <c r="Z2" s="214"/>
      <c r="AA2" s="182" t="s">
        <v>56</v>
      </c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Q2" s="250"/>
      <c r="AR2" s="250"/>
      <c r="AS2" s="250"/>
      <c r="AT2" s="250"/>
      <c r="AU2" s="41"/>
      <c r="AV2" s="41"/>
      <c r="AW2" s="41"/>
      <c r="AX2" s="30" t="s">
        <v>56</v>
      </c>
      <c r="AY2" s="30" t="s">
        <v>1253</v>
      </c>
      <c r="AZ2" s="5" t="s">
        <v>57</v>
      </c>
      <c r="BA2" s="31" t="s">
        <v>56</v>
      </c>
      <c r="BB2" s="31" t="s">
        <v>59</v>
      </c>
      <c r="BC2" s="5" t="s">
        <v>57</v>
      </c>
      <c r="BD2" s="32" t="s">
        <v>60</v>
      </c>
      <c r="BE2" s="32"/>
      <c r="BF2" s="32"/>
      <c r="BG2" s="33"/>
      <c r="BH2" s="35"/>
      <c r="BI2" s="104"/>
      <c r="BJ2" s="33"/>
      <c r="BK2" s="33" t="s">
        <v>62</v>
      </c>
      <c r="BL2" s="33" t="s">
        <v>1244</v>
      </c>
      <c r="BM2" s="34" t="s">
        <v>63</v>
      </c>
      <c r="BN2" s="562" t="s">
        <v>983</v>
      </c>
      <c r="BO2" s="563"/>
      <c r="BP2" s="564"/>
      <c r="BQ2" s="564"/>
      <c r="BR2" s="562" t="s">
        <v>982</v>
      </c>
      <c r="BS2" s="564"/>
      <c r="BT2" s="564"/>
      <c r="BU2" s="565"/>
      <c r="BV2" s="34" t="s">
        <v>56</v>
      </c>
      <c r="BW2" s="34" t="s">
        <v>66</v>
      </c>
      <c r="BX2" s="34" t="s">
        <v>67</v>
      </c>
      <c r="BY2" s="34"/>
      <c r="BZ2" s="34"/>
      <c r="CA2" s="34"/>
      <c r="CB2" s="106" t="s">
        <v>1219</v>
      </c>
      <c r="CC2" s="106" t="s">
        <v>1220</v>
      </c>
      <c r="CD2" s="106" t="s">
        <v>1221</v>
      </c>
      <c r="CE2" s="106" t="s">
        <v>1222</v>
      </c>
      <c r="CF2" s="106" t="s">
        <v>1223</v>
      </c>
      <c r="CG2" s="106" t="s">
        <v>1224</v>
      </c>
      <c r="CH2" s="106" t="s">
        <v>1225</v>
      </c>
      <c r="CI2" s="106" t="s">
        <v>1226</v>
      </c>
      <c r="CJ2" s="106" t="s">
        <v>1227</v>
      </c>
      <c r="CK2" s="106" t="s">
        <v>1228</v>
      </c>
      <c r="CL2" s="106" t="s">
        <v>1229</v>
      </c>
      <c r="CM2" s="106" t="s">
        <v>1230</v>
      </c>
      <c r="CN2" s="106"/>
      <c r="CO2" s="106"/>
      <c r="CP2" s="106"/>
      <c r="CQ2" s="106"/>
      <c r="CR2" s="106"/>
      <c r="CS2" s="106"/>
      <c r="CT2" s="34" t="s">
        <v>68</v>
      </c>
      <c r="CU2" s="112" t="s">
        <v>69</v>
      </c>
      <c r="CV2" s="124" t="s">
        <v>993</v>
      </c>
      <c r="CW2" s="43" t="s">
        <v>70</v>
      </c>
      <c r="CX2" s="555" t="s">
        <v>71</v>
      </c>
      <c r="CY2" s="546"/>
      <c r="CZ2" s="546"/>
      <c r="DA2" s="546"/>
      <c r="DB2" s="547"/>
      <c r="DC2" s="555" t="s">
        <v>72</v>
      </c>
      <c r="DD2" s="546"/>
      <c r="DE2" s="546"/>
      <c r="DF2" s="546"/>
      <c r="DG2" s="547"/>
      <c r="DH2" s="36"/>
      <c r="DI2" s="37"/>
      <c r="DJ2" s="38"/>
      <c r="DK2" s="34" t="s">
        <v>73</v>
      </c>
      <c r="DL2" s="34" t="s">
        <v>74</v>
      </c>
      <c r="DM2" s="34" t="s">
        <v>75</v>
      </c>
      <c r="DN2" s="34" t="s">
        <v>76</v>
      </c>
      <c r="DO2" s="34" t="s">
        <v>77</v>
      </c>
      <c r="DP2" s="106" t="s">
        <v>1246</v>
      </c>
      <c r="DQ2" s="34" t="s">
        <v>78</v>
      </c>
      <c r="DR2" s="37"/>
      <c r="DS2" s="39"/>
      <c r="DT2" s="13" t="s">
        <v>70</v>
      </c>
      <c r="DU2" s="40"/>
      <c r="DY2" s="192"/>
    </row>
    <row r="3" spans="1:129" ht="15.75" customHeight="1" x14ac:dyDescent="0.25">
      <c r="A3" s="37"/>
      <c r="B3" s="37"/>
      <c r="C3" s="130"/>
      <c r="D3" s="37"/>
      <c r="E3" s="37"/>
      <c r="F3" s="37"/>
      <c r="G3" s="37"/>
      <c r="H3" s="37"/>
      <c r="I3" s="37"/>
      <c r="J3" s="37"/>
      <c r="K3" s="106" t="s">
        <v>1159</v>
      </c>
      <c r="L3" s="27" t="s">
        <v>79</v>
      </c>
      <c r="M3" s="27" t="s">
        <v>79</v>
      </c>
      <c r="N3" s="27" t="s">
        <v>79</v>
      </c>
      <c r="O3" s="27" t="s">
        <v>79</v>
      </c>
      <c r="P3" s="34" t="s">
        <v>79</v>
      </c>
      <c r="Q3" s="27" t="s">
        <v>79</v>
      </c>
      <c r="R3" s="37"/>
      <c r="S3" s="42"/>
      <c r="T3" s="30" t="s">
        <v>80</v>
      </c>
      <c r="U3" s="30"/>
      <c r="V3" s="43" t="s">
        <v>81</v>
      </c>
      <c r="W3" s="43" t="s">
        <v>81</v>
      </c>
      <c r="X3" s="43"/>
      <c r="Y3" s="43"/>
      <c r="Z3" s="43"/>
      <c r="AA3" s="183" t="s">
        <v>82</v>
      </c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Q3" s="251"/>
      <c r="AR3" s="251"/>
      <c r="AS3" s="251"/>
      <c r="AT3" s="251"/>
      <c r="AU3" s="46"/>
      <c r="AV3" s="46"/>
      <c r="AW3" s="46"/>
      <c r="AX3" s="30" t="s">
        <v>82</v>
      </c>
      <c r="AY3" s="30" t="s">
        <v>1260</v>
      </c>
      <c r="AZ3" s="5" t="s">
        <v>83</v>
      </c>
      <c r="BA3" s="31" t="s">
        <v>82</v>
      </c>
      <c r="BB3" s="31" t="s">
        <v>84</v>
      </c>
      <c r="BC3" s="5" t="s">
        <v>83</v>
      </c>
      <c r="BD3" s="44" t="s">
        <v>56</v>
      </c>
      <c r="BE3" s="32"/>
      <c r="BF3" s="32"/>
      <c r="BG3" s="33"/>
      <c r="BH3" s="37"/>
      <c r="BI3" s="34" t="s">
        <v>56</v>
      </c>
      <c r="BJ3" s="98"/>
      <c r="BK3" s="34" t="s">
        <v>56</v>
      </c>
      <c r="BL3" s="34"/>
      <c r="BM3" s="13" t="s">
        <v>85</v>
      </c>
      <c r="BN3" s="106" t="s">
        <v>980</v>
      </c>
      <c r="BO3" s="204" t="s">
        <v>64</v>
      </c>
      <c r="BP3" s="106" t="s">
        <v>981</v>
      </c>
      <c r="BQ3" s="34" t="s">
        <v>65</v>
      </c>
      <c r="BR3" s="106" t="s">
        <v>980</v>
      </c>
      <c r="BS3" s="34" t="s">
        <v>64</v>
      </c>
      <c r="BT3" s="106" t="s">
        <v>981</v>
      </c>
      <c r="BU3" s="34" t="s">
        <v>65</v>
      </c>
      <c r="BV3" s="34" t="s">
        <v>82</v>
      </c>
      <c r="BW3" s="107" t="s">
        <v>987</v>
      </c>
      <c r="BX3" s="30" t="s">
        <v>87</v>
      </c>
      <c r="BY3" s="181"/>
      <c r="BZ3" s="251" t="s">
        <v>1237</v>
      </c>
      <c r="CA3" s="251" t="s">
        <v>1271</v>
      </c>
      <c r="CB3" s="181"/>
      <c r="CC3" s="181"/>
      <c r="CD3" s="251" t="s">
        <v>1273</v>
      </c>
      <c r="CE3" s="181"/>
      <c r="CF3" s="181"/>
      <c r="CG3" s="181"/>
      <c r="CH3" s="181"/>
      <c r="CI3" s="181"/>
      <c r="CJ3" s="181"/>
      <c r="CK3" s="181"/>
      <c r="CL3" s="181"/>
      <c r="CM3" s="181"/>
      <c r="CN3" s="181"/>
      <c r="CO3" s="251" t="s">
        <v>1237</v>
      </c>
      <c r="CP3" s="181"/>
      <c r="CQ3" s="181"/>
      <c r="CR3" s="181"/>
      <c r="CS3" s="181"/>
      <c r="CT3" s="37"/>
      <c r="CU3" s="37"/>
      <c r="CW3" s="43" t="s">
        <v>89</v>
      </c>
      <c r="CX3" s="34" t="s">
        <v>90</v>
      </c>
      <c r="CY3" s="34" t="s">
        <v>91</v>
      </c>
      <c r="CZ3" s="34" t="s">
        <v>92</v>
      </c>
      <c r="DA3" s="34" t="s">
        <v>93</v>
      </c>
      <c r="DB3" s="34" t="s">
        <v>94</v>
      </c>
      <c r="DC3" s="34" t="s">
        <v>90</v>
      </c>
      <c r="DD3" s="34" t="s">
        <v>91</v>
      </c>
      <c r="DE3" s="34" t="s">
        <v>92</v>
      </c>
      <c r="DF3" s="34" t="s">
        <v>93</v>
      </c>
      <c r="DG3" s="34" t="s">
        <v>94</v>
      </c>
      <c r="DH3" s="45"/>
      <c r="DI3" s="37"/>
      <c r="DJ3" s="42"/>
      <c r="DK3" s="13" t="s">
        <v>95</v>
      </c>
      <c r="DL3" s="36"/>
      <c r="DM3" s="37"/>
      <c r="DN3" s="37"/>
      <c r="DO3" s="37"/>
      <c r="DP3" s="37" t="s">
        <v>1248</v>
      </c>
      <c r="DQ3" s="37" t="s">
        <v>1007</v>
      </c>
      <c r="DR3" s="37"/>
      <c r="DS3" s="37"/>
      <c r="DT3" s="13" t="s">
        <v>89</v>
      </c>
      <c r="DU3" s="45"/>
      <c r="DY3" s="192"/>
    </row>
    <row r="4" spans="1:129" ht="15.75" customHeight="1" x14ac:dyDescent="0.25">
      <c r="A4" s="37"/>
      <c r="B4" s="37"/>
      <c r="C4" s="130"/>
      <c r="D4" s="37"/>
      <c r="E4" s="37"/>
      <c r="F4" s="37"/>
      <c r="G4" s="37"/>
      <c r="H4" s="37"/>
      <c r="I4" s="37"/>
      <c r="J4" s="37"/>
      <c r="K4" s="127" t="s">
        <v>1160</v>
      </c>
      <c r="L4" s="27" t="s">
        <v>96</v>
      </c>
      <c r="M4" s="27" t="s">
        <v>96</v>
      </c>
      <c r="N4" s="27" t="s">
        <v>96</v>
      </c>
      <c r="O4" s="27" t="s">
        <v>96</v>
      </c>
      <c r="P4" s="34" t="s">
        <v>96</v>
      </c>
      <c r="Q4" s="27" t="s">
        <v>96</v>
      </c>
      <c r="R4" s="37"/>
      <c r="S4" s="42"/>
      <c r="T4" s="30" t="s">
        <v>97</v>
      </c>
      <c r="U4" s="30"/>
      <c r="V4" s="47"/>
      <c r="W4" s="222"/>
      <c r="X4" s="222"/>
      <c r="Y4" s="222"/>
      <c r="Z4" s="222"/>
      <c r="AA4" s="222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Q4" s="181"/>
      <c r="AR4" s="181"/>
      <c r="AS4" s="181"/>
      <c r="AT4" s="181"/>
      <c r="AU4" s="192"/>
      <c r="AV4" s="46"/>
      <c r="AW4" s="46"/>
      <c r="AX4" s="45"/>
      <c r="AY4" s="321" t="s">
        <v>1267</v>
      </c>
      <c r="AZ4" s="5" t="s">
        <v>98</v>
      </c>
      <c r="BA4" s="48"/>
      <c r="BB4" s="49"/>
      <c r="BC4" s="5" t="s">
        <v>98</v>
      </c>
      <c r="BD4" s="50" t="s">
        <v>82</v>
      </c>
      <c r="BE4" s="51"/>
      <c r="BF4" s="51"/>
      <c r="BG4" s="38"/>
      <c r="BH4" s="37"/>
      <c r="BI4" s="34" t="s">
        <v>82</v>
      </c>
      <c r="BJ4" s="37"/>
      <c r="BK4" s="34" t="s">
        <v>82</v>
      </c>
      <c r="BL4" s="34"/>
      <c r="BM4" s="13" t="s">
        <v>99</v>
      </c>
      <c r="BN4" s="107" t="s">
        <v>56</v>
      </c>
      <c r="BO4" s="204"/>
      <c r="BP4" s="107" t="s">
        <v>984</v>
      </c>
      <c r="BQ4" s="13" t="s">
        <v>86</v>
      </c>
      <c r="BR4" s="107" t="s">
        <v>56</v>
      </c>
      <c r="BS4" s="34"/>
      <c r="BT4" s="107" t="s">
        <v>984</v>
      </c>
      <c r="BU4" s="13" t="s">
        <v>86</v>
      </c>
      <c r="BV4" s="37"/>
      <c r="BW4" s="107" t="s">
        <v>988</v>
      </c>
      <c r="BX4" s="43" t="s">
        <v>101</v>
      </c>
      <c r="BY4" s="181"/>
      <c r="BZ4" s="251" t="s">
        <v>1238</v>
      </c>
      <c r="CA4" s="251" t="s">
        <v>1272</v>
      </c>
      <c r="CB4" s="181"/>
      <c r="CC4" s="181"/>
      <c r="CD4" s="181"/>
      <c r="CE4" s="181"/>
      <c r="CF4" s="181"/>
      <c r="CG4" s="181"/>
      <c r="CH4" s="181"/>
      <c r="CI4" s="181"/>
      <c r="CJ4" s="181"/>
      <c r="CK4" s="181"/>
      <c r="CL4" s="181"/>
      <c r="CM4" s="181"/>
      <c r="CN4" s="181"/>
      <c r="CO4" s="251" t="s">
        <v>1242</v>
      </c>
      <c r="CP4" s="181"/>
      <c r="CQ4" s="181"/>
      <c r="CR4" s="181"/>
      <c r="CS4" s="181"/>
      <c r="CT4" s="45"/>
      <c r="CU4" s="37"/>
      <c r="CW4" s="43" t="s">
        <v>102</v>
      </c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42"/>
      <c r="DK4" s="13" t="s">
        <v>103</v>
      </c>
      <c r="DL4" s="45"/>
      <c r="DM4" s="37"/>
      <c r="DN4" s="37"/>
      <c r="DO4" s="37"/>
      <c r="DP4" s="37"/>
      <c r="DQ4" s="37" t="s">
        <v>1008</v>
      </c>
      <c r="DR4" s="37"/>
      <c r="DS4" s="37"/>
      <c r="DT4" s="13" t="s">
        <v>102</v>
      </c>
      <c r="DU4" s="45"/>
      <c r="DY4" s="192"/>
    </row>
    <row r="5" spans="1:129" ht="15.75" customHeight="1" x14ac:dyDescent="0.25">
      <c r="A5" s="37"/>
      <c r="B5" s="37"/>
      <c r="C5" s="130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52"/>
      <c r="V5" s="53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Q5" s="181"/>
      <c r="AR5" s="181"/>
      <c r="AS5" s="181"/>
      <c r="AT5" s="181"/>
      <c r="AU5" s="192"/>
      <c r="AV5" s="46"/>
      <c r="AW5" s="46"/>
      <c r="AX5" s="37"/>
      <c r="AY5" s="37"/>
      <c r="AZ5" s="5" t="s">
        <v>104</v>
      </c>
      <c r="BA5" s="54"/>
      <c r="BB5" s="55"/>
      <c r="BC5" s="5" t="s">
        <v>104</v>
      </c>
      <c r="BD5" s="55"/>
      <c r="BE5" s="51"/>
      <c r="BF5" s="51"/>
      <c r="BG5" s="37"/>
      <c r="BH5" s="37"/>
      <c r="BI5" s="37"/>
      <c r="BJ5" s="37"/>
      <c r="BK5" s="37"/>
      <c r="BL5" s="37"/>
      <c r="BM5" s="13" t="s">
        <v>1263</v>
      </c>
      <c r="BN5" s="107" t="s">
        <v>82</v>
      </c>
      <c r="BO5" s="204"/>
      <c r="BP5" s="107" t="s">
        <v>985</v>
      </c>
      <c r="BQ5" s="13" t="s">
        <v>100</v>
      </c>
      <c r="BR5" s="107" t="s">
        <v>82</v>
      </c>
      <c r="BS5" s="34"/>
      <c r="BT5" s="107" t="s">
        <v>990</v>
      </c>
      <c r="BU5" s="107" t="s">
        <v>1269</v>
      </c>
      <c r="BV5" s="37"/>
      <c r="BW5" s="107" t="s">
        <v>989</v>
      </c>
      <c r="BX5" s="37"/>
      <c r="BY5" s="37"/>
      <c r="BZ5" s="257" t="s">
        <v>1239</v>
      </c>
      <c r="CA5" s="25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257" t="s">
        <v>1243</v>
      </c>
      <c r="CP5" s="37"/>
      <c r="CQ5" s="37"/>
      <c r="CR5" s="37"/>
      <c r="CS5" s="37"/>
      <c r="CT5" s="45"/>
      <c r="CU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42"/>
      <c r="DK5" s="13" t="s">
        <v>105</v>
      </c>
      <c r="DL5" s="45"/>
      <c r="DM5" s="37"/>
      <c r="DN5" s="37"/>
      <c r="DO5" s="127" t="s">
        <v>1241</v>
      </c>
      <c r="DP5" s="127"/>
      <c r="DQ5" s="37"/>
      <c r="DR5" s="37"/>
      <c r="DS5" s="37"/>
      <c r="DT5" s="37"/>
      <c r="DU5" s="37"/>
      <c r="DY5" s="192"/>
    </row>
    <row r="6" spans="1:129" ht="15.75" customHeight="1" x14ac:dyDescent="0.25">
      <c r="A6" s="37"/>
      <c r="B6" s="37"/>
      <c r="C6" s="130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52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Q6" s="37"/>
      <c r="AR6" s="37"/>
      <c r="AS6" s="37"/>
      <c r="AT6" s="37"/>
      <c r="AU6" s="46"/>
      <c r="AV6" s="46"/>
      <c r="AW6" s="46"/>
      <c r="AX6" s="37"/>
      <c r="AY6" s="37"/>
      <c r="AZ6" s="46"/>
      <c r="BA6" s="55"/>
      <c r="BB6" s="55"/>
      <c r="BC6" s="55"/>
      <c r="BD6" s="55"/>
      <c r="BE6" s="51"/>
      <c r="BF6" s="51"/>
      <c r="BG6" s="37"/>
      <c r="BH6" s="37"/>
      <c r="BI6" s="37"/>
      <c r="BJ6" s="37"/>
      <c r="BK6" s="37"/>
      <c r="BL6" s="37"/>
      <c r="BM6" s="107" t="s">
        <v>1041</v>
      </c>
      <c r="BN6" s="37"/>
      <c r="BO6" s="205"/>
      <c r="BP6" s="108"/>
      <c r="BQ6" s="107" t="s">
        <v>986</v>
      </c>
      <c r="BR6" s="37"/>
      <c r="BS6" s="37"/>
      <c r="BT6" s="37"/>
      <c r="BU6" s="107" t="s">
        <v>986</v>
      </c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42"/>
      <c r="DK6" s="13" t="s">
        <v>106</v>
      </c>
      <c r="DL6" s="45"/>
      <c r="DM6" s="37"/>
      <c r="DN6" s="37"/>
      <c r="DO6" s="37"/>
      <c r="DP6" s="37"/>
      <c r="DQ6" s="37"/>
      <c r="DR6" s="37"/>
      <c r="DS6" s="37"/>
      <c r="DT6" s="37"/>
      <c r="DU6" s="37"/>
      <c r="DY6" s="192"/>
    </row>
    <row r="7" spans="1:129" ht="15.75" customHeight="1" x14ac:dyDescent="0.25">
      <c r="A7" s="37"/>
      <c r="B7" s="37"/>
      <c r="C7" s="130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56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Q7" s="37"/>
      <c r="AR7" s="37"/>
      <c r="AS7" s="37"/>
      <c r="AT7" s="37"/>
      <c r="AU7" s="46"/>
      <c r="AV7" s="46"/>
      <c r="AW7" s="46"/>
      <c r="AX7" s="37"/>
      <c r="AY7" s="37"/>
      <c r="AZ7" s="46"/>
      <c r="BA7" s="55"/>
      <c r="BB7" s="55"/>
      <c r="BC7" s="55"/>
      <c r="BD7" s="55"/>
      <c r="BE7" s="51"/>
      <c r="BF7" s="51"/>
      <c r="BG7" s="37"/>
      <c r="BH7" s="37"/>
      <c r="BI7" s="37"/>
      <c r="BJ7" s="37"/>
      <c r="BK7" s="37"/>
      <c r="BL7" s="37"/>
      <c r="BM7" s="37"/>
      <c r="BN7" s="37"/>
      <c r="BO7" s="205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42"/>
      <c r="DK7" s="13" t="s">
        <v>107</v>
      </c>
      <c r="DL7" s="45"/>
      <c r="DM7" s="37"/>
      <c r="DN7" s="37"/>
      <c r="DO7" s="37"/>
      <c r="DP7" s="37"/>
      <c r="DQ7" s="37"/>
      <c r="DR7" s="37"/>
      <c r="DS7" s="37"/>
      <c r="DT7" s="37"/>
      <c r="DU7" s="37"/>
      <c r="DY7" s="192"/>
    </row>
    <row r="8" spans="1:129" ht="15.75" customHeight="1" x14ac:dyDescent="0.25">
      <c r="A8" s="37"/>
      <c r="B8" s="37"/>
      <c r="C8" s="130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52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Q8" s="37"/>
      <c r="AR8" s="37"/>
      <c r="AS8" s="37"/>
      <c r="AT8" s="37"/>
      <c r="AU8" s="46"/>
      <c r="AV8" s="46"/>
      <c r="AW8" s="46"/>
      <c r="AX8" s="37"/>
      <c r="AY8" s="37"/>
      <c r="AZ8" s="46"/>
      <c r="BA8" s="55"/>
      <c r="BB8" s="55"/>
      <c r="BC8" s="55"/>
      <c r="BD8" s="55"/>
      <c r="BE8" s="55"/>
      <c r="BF8" s="55"/>
      <c r="BG8" s="37"/>
      <c r="BH8" s="37"/>
      <c r="BI8" s="37"/>
      <c r="BJ8" s="37"/>
      <c r="BK8" s="37"/>
      <c r="BL8" s="37"/>
      <c r="BM8" s="37"/>
      <c r="BN8" s="37"/>
      <c r="BO8" s="205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W8" s="37"/>
      <c r="CX8" s="545" t="s">
        <v>36</v>
      </c>
      <c r="CY8" s="546"/>
      <c r="CZ8" s="546"/>
      <c r="DA8" s="546"/>
      <c r="DB8" s="546"/>
      <c r="DC8" s="546"/>
      <c r="DD8" s="546"/>
      <c r="DE8" s="546"/>
      <c r="DF8" s="546"/>
      <c r="DG8" s="547"/>
      <c r="DH8" s="37"/>
      <c r="DI8" s="37"/>
      <c r="DJ8" s="42"/>
      <c r="DK8" s="13" t="s">
        <v>108</v>
      </c>
      <c r="DL8" s="45"/>
      <c r="DM8" s="37"/>
      <c r="DN8" s="37"/>
      <c r="DO8" s="37"/>
      <c r="DP8" s="37"/>
      <c r="DQ8" s="37"/>
      <c r="DR8" s="37"/>
      <c r="DS8" s="37"/>
      <c r="DT8" s="37"/>
      <c r="DU8" s="37"/>
      <c r="DY8" s="192"/>
    </row>
    <row r="9" spans="1:129" ht="15.75" customHeight="1" x14ac:dyDescent="0.25">
      <c r="A9" s="46"/>
      <c r="B9" s="46"/>
      <c r="C9" s="131"/>
      <c r="D9" s="46"/>
      <c r="E9" s="46"/>
      <c r="F9" s="46"/>
      <c r="G9" s="46"/>
      <c r="H9" s="46"/>
      <c r="I9" s="46"/>
      <c r="J9" s="46"/>
      <c r="L9" s="545" t="s">
        <v>15</v>
      </c>
      <c r="M9" s="546"/>
      <c r="N9" s="546"/>
      <c r="O9" s="546"/>
      <c r="P9" s="546"/>
      <c r="Q9" s="547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57"/>
      <c r="BB9" s="57"/>
      <c r="BC9" s="57"/>
      <c r="BD9" s="58" t="s">
        <v>26</v>
      </c>
      <c r="BE9" s="55"/>
      <c r="BF9" s="55"/>
      <c r="BG9" s="46"/>
      <c r="BH9" s="46"/>
      <c r="BI9" s="46"/>
      <c r="BJ9" s="46"/>
      <c r="BK9" s="46"/>
      <c r="BL9" s="46"/>
      <c r="BM9" s="46"/>
      <c r="BN9" s="46"/>
      <c r="BO9" s="20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552" t="s">
        <v>33</v>
      </c>
      <c r="CU9" s="553"/>
      <c r="CV9" s="556"/>
      <c r="CW9" s="46"/>
      <c r="CX9" s="555" t="s">
        <v>71</v>
      </c>
      <c r="CY9" s="546"/>
      <c r="CZ9" s="546"/>
      <c r="DA9" s="546"/>
      <c r="DB9" s="547"/>
      <c r="DC9" s="555" t="s">
        <v>72</v>
      </c>
      <c r="DD9" s="546"/>
      <c r="DE9" s="546"/>
      <c r="DF9" s="546"/>
      <c r="DG9" s="547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Y9" s="192"/>
    </row>
    <row r="10" spans="1:129" ht="15.75" customHeight="1" x14ac:dyDescent="0.25">
      <c r="A10" s="2" t="s">
        <v>0</v>
      </c>
      <c r="B10" s="2" t="s">
        <v>5</v>
      </c>
      <c r="C10" s="128" t="s">
        <v>6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2" t="s">
        <v>12</v>
      </c>
      <c r="J10" s="2" t="s">
        <v>13</v>
      </c>
      <c r="K10" s="4" t="s">
        <v>14</v>
      </c>
      <c r="L10" s="28" t="s">
        <v>50</v>
      </c>
      <c r="M10" s="28" t="s">
        <v>51</v>
      </c>
      <c r="N10" s="28" t="s">
        <v>52</v>
      </c>
      <c r="O10" s="28" t="s">
        <v>53</v>
      </c>
      <c r="P10" s="28" t="s">
        <v>977</v>
      </c>
      <c r="Q10" s="126" t="s">
        <v>995</v>
      </c>
      <c r="R10" s="7" t="s">
        <v>15</v>
      </c>
      <c r="S10" s="2" t="s">
        <v>17</v>
      </c>
      <c r="T10" s="7" t="s">
        <v>18</v>
      </c>
      <c r="U10" s="7"/>
      <c r="V10" s="8" t="s">
        <v>20</v>
      </c>
      <c r="W10" s="8" t="s">
        <v>22</v>
      </c>
      <c r="X10" s="224" t="s">
        <v>1047</v>
      </c>
      <c r="Y10" s="224" t="s">
        <v>1048</v>
      </c>
      <c r="Z10" s="223" t="s">
        <v>1049</v>
      </c>
      <c r="AA10" s="184" t="s">
        <v>23</v>
      </c>
      <c r="AB10" s="247"/>
      <c r="AC10" s="248"/>
      <c r="AD10" s="248"/>
      <c r="AE10" s="248"/>
      <c r="AF10" s="247"/>
      <c r="AG10" s="247"/>
      <c r="AH10" s="247"/>
      <c r="AI10" s="247"/>
      <c r="AJ10" s="247"/>
      <c r="AK10" s="247"/>
      <c r="AL10" s="247"/>
      <c r="AM10" s="248"/>
      <c r="AN10" s="248"/>
      <c r="AO10" s="247"/>
      <c r="AQ10" s="247"/>
      <c r="AR10" s="247"/>
      <c r="AS10" s="247"/>
      <c r="AT10" s="248"/>
      <c r="AU10" s="21" t="s">
        <v>47</v>
      </c>
      <c r="AV10" s="21" t="s">
        <v>48</v>
      </c>
      <c r="AW10" s="21" t="s">
        <v>49</v>
      </c>
      <c r="AX10" s="9" t="s">
        <v>1032</v>
      </c>
      <c r="AY10" s="9"/>
      <c r="AZ10" s="18" t="s">
        <v>109</v>
      </c>
      <c r="BA10" s="559" t="s">
        <v>25</v>
      </c>
      <c r="BB10" s="560"/>
      <c r="BC10" s="253"/>
      <c r="BD10" s="59" t="s">
        <v>60</v>
      </c>
      <c r="BE10" s="11" t="s">
        <v>27</v>
      </c>
      <c r="BF10" s="11" t="s">
        <v>28</v>
      </c>
      <c r="BG10" s="8" t="s">
        <v>29</v>
      </c>
      <c r="BH10" s="8" t="s">
        <v>34</v>
      </c>
      <c r="BI10" s="9" t="s">
        <v>30</v>
      </c>
      <c r="BJ10" s="101" t="s">
        <v>978</v>
      </c>
      <c r="BK10" s="33" t="s">
        <v>62</v>
      </c>
      <c r="BL10" s="33"/>
      <c r="BM10" s="34" t="s">
        <v>63</v>
      </c>
      <c r="BN10" s="126" t="s">
        <v>980</v>
      </c>
      <c r="BO10" s="207" t="s">
        <v>64</v>
      </c>
      <c r="BP10" s="126" t="s">
        <v>981</v>
      </c>
      <c r="BQ10" s="126" t="s">
        <v>65</v>
      </c>
      <c r="BR10" s="126" t="s">
        <v>980</v>
      </c>
      <c r="BS10" s="126" t="s">
        <v>64</v>
      </c>
      <c r="BT10" s="126" t="s">
        <v>981</v>
      </c>
      <c r="BU10" s="126" t="s">
        <v>65</v>
      </c>
      <c r="BV10" s="34" t="s">
        <v>56</v>
      </c>
      <c r="BW10" s="34" t="s">
        <v>66</v>
      </c>
      <c r="BX10" s="34" t="s">
        <v>67</v>
      </c>
      <c r="BY10" s="225" t="s">
        <v>1050</v>
      </c>
      <c r="BZ10" s="225"/>
      <c r="CA10" s="225"/>
      <c r="CB10" s="225"/>
      <c r="CC10" s="225"/>
      <c r="CD10" s="225"/>
      <c r="CE10" s="225"/>
      <c r="CF10" s="225"/>
      <c r="CG10" s="225"/>
      <c r="CH10" s="225"/>
      <c r="CI10" s="225"/>
      <c r="CJ10" s="225"/>
      <c r="CK10" s="225"/>
      <c r="CL10" s="225"/>
      <c r="CM10" s="225"/>
      <c r="CN10" s="225"/>
      <c r="CO10" s="225"/>
      <c r="CP10" s="225"/>
      <c r="CQ10" s="225"/>
      <c r="CR10" s="225"/>
      <c r="CS10" s="225"/>
      <c r="CT10" s="35" t="s">
        <v>68</v>
      </c>
      <c r="CU10" s="112" t="s">
        <v>69</v>
      </c>
      <c r="CV10" s="124" t="s">
        <v>993</v>
      </c>
      <c r="CW10" s="120" t="s">
        <v>35</v>
      </c>
      <c r="CX10" s="34" t="s">
        <v>90</v>
      </c>
      <c r="CY10" s="34" t="s">
        <v>91</v>
      </c>
      <c r="CZ10" s="34" t="s">
        <v>92</v>
      </c>
      <c r="DA10" s="34" t="s">
        <v>93</v>
      </c>
      <c r="DB10" s="34" t="s">
        <v>94</v>
      </c>
      <c r="DC10" s="34" t="s">
        <v>90</v>
      </c>
      <c r="DD10" s="34" t="s">
        <v>91</v>
      </c>
      <c r="DE10" s="34" t="s">
        <v>92</v>
      </c>
      <c r="DF10" s="34" t="s">
        <v>93</v>
      </c>
      <c r="DG10" s="34" t="s">
        <v>94</v>
      </c>
      <c r="DH10" s="18" t="s">
        <v>37</v>
      </c>
      <c r="DI10" s="20" t="s">
        <v>38</v>
      </c>
      <c r="DJ10" s="2" t="s">
        <v>41</v>
      </c>
      <c r="DK10" s="548" t="s">
        <v>42</v>
      </c>
      <c r="DL10" s="546"/>
      <c r="DM10" s="547"/>
      <c r="DN10" s="545" t="s">
        <v>43</v>
      </c>
      <c r="DO10" s="546"/>
      <c r="DP10" s="546"/>
      <c r="DQ10" s="547"/>
      <c r="DR10" s="21" t="s">
        <v>44</v>
      </c>
      <c r="DS10" s="22" t="s">
        <v>45</v>
      </c>
      <c r="DT10" s="21" t="s">
        <v>35</v>
      </c>
      <c r="DU10" s="24" t="s">
        <v>46</v>
      </c>
      <c r="DY10" s="191"/>
    </row>
    <row r="11" spans="1:129" ht="15.75" customHeight="1" x14ac:dyDescent="0.25">
      <c r="A11" s="60">
        <v>1</v>
      </c>
      <c r="B11" s="3" t="s">
        <v>110</v>
      </c>
      <c r="C11" s="132" t="s">
        <v>111</v>
      </c>
      <c r="D11" s="5" t="s">
        <v>112</v>
      </c>
      <c r="E11" s="6" t="s">
        <v>16</v>
      </c>
      <c r="F11" s="1">
        <v>70</v>
      </c>
      <c r="G11" s="1">
        <v>9</v>
      </c>
      <c r="H11" s="61">
        <v>40211</v>
      </c>
      <c r="I11" s="6" t="s">
        <v>4</v>
      </c>
      <c r="J11" s="6" t="s">
        <v>113</v>
      </c>
      <c r="K11" s="62" t="s">
        <v>1157</v>
      </c>
      <c r="L11" s="63">
        <v>1</v>
      </c>
      <c r="M11" s="63">
        <v>0</v>
      </c>
      <c r="N11" s="63">
        <v>0</v>
      </c>
      <c r="O11" s="63">
        <v>0</v>
      </c>
      <c r="P11" s="64">
        <v>0</v>
      </c>
      <c r="Q11" s="63">
        <v>0</v>
      </c>
      <c r="R11" s="64" t="s">
        <v>40</v>
      </c>
      <c r="S11" s="1">
        <v>1</v>
      </c>
      <c r="T11" s="64"/>
      <c r="U11" s="65"/>
      <c r="V11" s="214" t="s">
        <v>82</v>
      </c>
      <c r="W11" s="16" t="s">
        <v>82</v>
      </c>
      <c r="X11" s="214"/>
      <c r="Y11" s="214"/>
      <c r="Z11" s="214" t="e">
        <f>X11/Y11</f>
        <v>#DIV/0!</v>
      </c>
      <c r="AA11" s="16" t="s">
        <v>82</v>
      </c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Q11" s="214"/>
      <c r="AR11" s="214"/>
      <c r="AS11" s="214"/>
      <c r="AT11" s="214"/>
      <c r="AU11" s="14" t="s">
        <v>82</v>
      </c>
      <c r="AV11" s="14" t="s">
        <v>82</v>
      </c>
      <c r="AW11" s="14" t="s">
        <v>82</v>
      </c>
      <c r="AX11" s="66"/>
      <c r="AY11" s="66"/>
      <c r="AZ11" s="1">
        <v>2</v>
      </c>
      <c r="BA11" s="16" t="s">
        <v>82</v>
      </c>
      <c r="BB11" s="16">
        <v>0</v>
      </c>
      <c r="BC11" s="214"/>
      <c r="BD11" s="67" t="s">
        <v>82</v>
      </c>
      <c r="BE11" s="16"/>
      <c r="BF11" s="16"/>
      <c r="BG11" s="16"/>
      <c r="BH11" s="105" t="s">
        <v>56</v>
      </c>
      <c r="BI11" s="66" t="s">
        <v>56</v>
      </c>
      <c r="BJ11" s="102" t="s">
        <v>979</v>
      </c>
      <c r="BK11" s="105" t="s">
        <v>994</v>
      </c>
      <c r="BL11" s="105"/>
      <c r="BM11" s="105" t="s">
        <v>994</v>
      </c>
      <c r="BN11" s="105" t="s">
        <v>994</v>
      </c>
      <c r="BO11" s="208" t="s">
        <v>994</v>
      </c>
      <c r="BP11" s="208" t="s">
        <v>994</v>
      </c>
      <c r="BQ11" s="208" t="s">
        <v>994</v>
      </c>
      <c r="BR11" s="105" t="s">
        <v>994</v>
      </c>
      <c r="BS11" s="105" t="s">
        <v>994</v>
      </c>
      <c r="BT11" s="14" t="s">
        <v>994</v>
      </c>
      <c r="BU11" s="14" t="s">
        <v>994</v>
      </c>
      <c r="BV11" s="14" t="s">
        <v>994</v>
      </c>
      <c r="BW11" s="14" t="s">
        <v>994</v>
      </c>
      <c r="BX11" s="14" t="s">
        <v>994</v>
      </c>
      <c r="BY11" s="105" t="s">
        <v>994</v>
      </c>
      <c r="BZ11" s="105"/>
      <c r="CA11" s="105"/>
      <c r="CB11" s="105"/>
      <c r="CC11" s="105"/>
      <c r="CD11" s="105"/>
      <c r="CE11" s="105"/>
      <c r="CF11" s="105"/>
      <c r="CG11" s="105"/>
      <c r="CH11" s="105"/>
      <c r="CI11" s="105"/>
      <c r="CJ11" s="105"/>
      <c r="CK11" s="105"/>
      <c r="CL11" s="105"/>
      <c r="CM11" s="105"/>
      <c r="CN11" s="105"/>
      <c r="CO11" s="105"/>
      <c r="CP11" s="105"/>
      <c r="CQ11" s="105"/>
      <c r="CR11" s="105"/>
      <c r="CS11" s="105"/>
      <c r="CT11" s="114">
        <v>90</v>
      </c>
      <c r="CU11" s="117">
        <v>90</v>
      </c>
      <c r="CV11" s="125">
        <f>CU11-CT11</f>
        <v>0</v>
      </c>
      <c r="CW11" s="16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14"/>
      <c r="DI11" s="68"/>
      <c r="DJ11" s="68">
        <f t="shared" ref="DJ11:DJ74" si="0">H11-DI11</f>
        <v>40211</v>
      </c>
      <c r="DK11" s="14"/>
      <c r="DL11" s="14"/>
      <c r="DM11" s="14"/>
      <c r="DN11" s="14"/>
      <c r="DO11" s="14"/>
      <c r="DP11" s="213"/>
      <c r="DQ11" s="14"/>
      <c r="DR11" s="14"/>
      <c r="DS11" s="16"/>
      <c r="DT11" s="14"/>
      <c r="DU11" s="69"/>
      <c r="DY11" s="192"/>
    </row>
    <row r="12" spans="1:129" ht="15.75" customHeight="1" x14ac:dyDescent="0.25">
      <c r="A12" s="60">
        <f t="shared" ref="A12:A333" si="1">A11+1</f>
        <v>2</v>
      </c>
      <c r="B12" s="103" t="s">
        <v>114</v>
      </c>
      <c r="C12" s="132" t="s">
        <v>115</v>
      </c>
      <c r="D12" s="5" t="s">
        <v>112</v>
      </c>
      <c r="E12" s="6" t="s">
        <v>16</v>
      </c>
      <c r="F12" s="1">
        <v>59</v>
      </c>
      <c r="G12" s="1">
        <v>9</v>
      </c>
      <c r="H12" s="61">
        <v>40267</v>
      </c>
      <c r="I12" s="6" t="s">
        <v>4</v>
      </c>
      <c r="J12" s="6" t="s">
        <v>113</v>
      </c>
      <c r="K12" s="62" t="s">
        <v>1157</v>
      </c>
      <c r="L12" s="6">
        <v>0</v>
      </c>
      <c r="M12" s="6">
        <v>0</v>
      </c>
      <c r="N12" s="6">
        <v>1</v>
      </c>
      <c r="O12" s="6">
        <v>0</v>
      </c>
      <c r="P12" s="6">
        <v>0</v>
      </c>
      <c r="Q12" s="6">
        <v>0</v>
      </c>
      <c r="R12" s="6" t="s">
        <v>116</v>
      </c>
      <c r="S12" s="1">
        <v>1</v>
      </c>
      <c r="T12" s="6"/>
      <c r="U12" s="12"/>
      <c r="V12" s="213" t="s">
        <v>82</v>
      </c>
      <c r="W12" s="14" t="s">
        <v>82</v>
      </c>
      <c r="X12" s="213"/>
      <c r="Y12" s="213"/>
      <c r="Z12" s="214" t="e">
        <f t="shared" ref="Z12:Z75" si="2">X12/Y12</f>
        <v>#DIV/0!</v>
      </c>
      <c r="AA12" s="14" t="s">
        <v>82</v>
      </c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Q12" s="213"/>
      <c r="AR12" s="213"/>
      <c r="AS12" s="213"/>
      <c r="AT12" s="213"/>
      <c r="AU12" s="14" t="s">
        <v>56</v>
      </c>
      <c r="AV12" s="14" t="s">
        <v>82</v>
      </c>
      <c r="AW12" s="14" t="s">
        <v>82</v>
      </c>
      <c r="AX12" s="14"/>
      <c r="AY12" s="213"/>
      <c r="AZ12" s="1">
        <v>0</v>
      </c>
      <c r="BA12" s="14" t="s">
        <v>82</v>
      </c>
      <c r="BB12" s="14">
        <v>0</v>
      </c>
      <c r="BC12" s="213"/>
      <c r="BD12" s="14" t="s">
        <v>82</v>
      </c>
      <c r="BE12" s="14"/>
      <c r="BF12" s="14"/>
      <c r="BG12" s="14" t="s">
        <v>56</v>
      </c>
      <c r="BH12" s="105" t="s">
        <v>56</v>
      </c>
      <c r="BI12" s="14" t="s">
        <v>56</v>
      </c>
      <c r="BJ12" s="102" t="s">
        <v>979</v>
      </c>
      <c r="BK12" s="105" t="s">
        <v>994</v>
      </c>
      <c r="BL12" s="105"/>
      <c r="BM12" s="105" t="s">
        <v>994</v>
      </c>
      <c r="BN12" s="105" t="s">
        <v>56</v>
      </c>
      <c r="BO12" s="208" t="s">
        <v>994</v>
      </c>
      <c r="BP12" s="14">
        <v>1</v>
      </c>
      <c r="BQ12" s="208" t="s">
        <v>994</v>
      </c>
      <c r="BR12" s="105" t="s">
        <v>56</v>
      </c>
      <c r="BS12" s="105" t="s">
        <v>994</v>
      </c>
      <c r="BT12" s="14">
        <v>1</v>
      </c>
      <c r="BU12" s="14" t="s">
        <v>994</v>
      </c>
      <c r="BV12" s="14" t="s">
        <v>994</v>
      </c>
      <c r="BW12" s="14" t="s">
        <v>994</v>
      </c>
      <c r="BX12" s="14" t="s">
        <v>994</v>
      </c>
      <c r="BY12" s="105" t="s">
        <v>994</v>
      </c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14">
        <v>80</v>
      </c>
      <c r="CU12" s="117">
        <v>80</v>
      </c>
      <c r="CV12" s="125">
        <f t="shared" ref="CV12:CV75" si="3">CU12-CT12</f>
        <v>0</v>
      </c>
      <c r="CW12" s="16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>
        <v>0</v>
      </c>
      <c r="DI12" s="68"/>
      <c r="DJ12" s="68">
        <f t="shared" si="0"/>
        <v>40267</v>
      </c>
      <c r="DK12" s="14"/>
      <c r="DL12" s="14"/>
      <c r="DM12" s="14"/>
      <c r="DN12" s="14"/>
      <c r="DO12" s="14"/>
      <c r="DP12" s="213"/>
      <c r="DQ12" s="14"/>
      <c r="DR12" s="14"/>
      <c r="DS12" s="14"/>
      <c r="DT12" s="14"/>
      <c r="DU12" s="69"/>
      <c r="DY12" s="192"/>
    </row>
    <row r="13" spans="1:129" ht="15.75" customHeight="1" x14ac:dyDescent="0.25">
      <c r="A13" s="60">
        <f t="shared" si="1"/>
        <v>3</v>
      </c>
      <c r="B13" s="103" t="s">
        <v>117</v>
      </c>
      <c r="C13" s="132" t="s">
        <v>118</v>
      </c>
      <c r="D13" s="5" t="s">
        <v>119</v>
      </c>
      <c r="E13" s="6" t="s">
        <v>16</v>
      </c>
      <c r="F13" s="1">
        <v>60</v>
      </c>
      <c r="G13" s="1">
        <v>9</v>
      </c>
      <c r="H13" s="61">
        <v>40345</v>
      </c>
      <c r="I13" s="6" t="s">
        <v>4</v>
      </c>
      <c r="J13" s="6" t="s">
        <v>113</v>
      </c>
      <c r="K13" s="62" t="s">
        <v>1157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 t="s">
        <v>120</v>
      </c>
      <c r="S13" s="1">
        <v>1</v>
      </c>
      <c r="T13" s="6"/>
      <c r="U13" s="12"/>
      <c r="V13" s="213" t="s">
        <v>82</v>
      </c>
      <c r="W13" s="14" t="s">
        <v>82</v>
      </c>
      <c r="X13" s="213"/>
      <c r="Y13" s="213"/>
      <c r="Z13" s="214" t="e">
        <f t="shared" si="2"/>
        <v>#DIV/0!</v>
      </c>
      <c r="AA13" s="14" t="s">
        <v>82</v>
      </c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Q13" s="213"/>
      <c r="AR13" s="213"/>
      <c r="AS13" s="213"/>
      <c r="AT13" s="213"/>
      <c r="AU13" s="14" t="s">
        <v>82</v>
      </c>
      <c r="AV13" s="14" t="s">
        <v>82</v>
      </c>
      <c r="AW13" s="14" t="s">
        <v>82</v>
      </c>
      <c r="AX13" s="14"/>
      <c r="AY13" s="213"/>
      <c r="AZ13" s="12">
        <v>2</v>
      </c>
      <c r="BA13" s="14" t="s">
        <v>82</v>
      </c>
      <c r="BB13" s="14">
        <v>0</v>
      </c>
      <c r="BC13" s="213"/>
      <c r="BD13" s="14" t="s">
        <v>56</v>
      </c>
      <c r="BE13" s="14" t="s">
        <v>121</v>
      </c>
      <c r="BF13" s="14">
        <v>10</v>
      </c>
      <c r="BG13" s="14" t="s">
        <v>82</v>
      </c>
      <c r="BH13" s="105" t="s">
        <v>56</v>
      </c>
      <c r="BI13" s="14" t="s">
        <v>56</v>
      </c>
      <c r="BJ13" s="102" t="s">
        <v>979</v>
      </c>
      <c r="BK13" s="105" t="s">
        <v>994</v>
      </c>
      <c r="BL13" s="105"/>
      <c r="BM13" s="105" t="s">
        <v>994</v>
      </c>
      <c r="BN13" s="105" t="s">
        <v>56</v>
      </c>
      <c r="BO13" s="208" t="s">
        <v>994</v>
      </c>
      <c r="BP13" s="14">
        <v>1</v>
      </c>
      <c r="BQ13" s="208" t="s">
        <v>994</v>
      </c>
      <c r="BR13" s="105" t="s">
        <v>56</v>
      </c>
      <c r="BS13" s="105" t="s">
        <v>994</v>
      </c>
      <c r="BT13" s="14">
        <v>1</v>
      </c>
      <c r="BU13" s="14" t="s">
        <v>994</v>
      </c>
      <c r="BV13" s="105" t="s">
        <v>56</v>
      </c>
      <c r="BW13" s="14">
        <v>1</v>
      </c>
      <c r="BX13" s="14">
        <v>2</v>
      </c>
      <c r="BY13" s="105" t="s">
        <v>994</v>
      </c>
      <c r="BZ13" s="105"/>
      <c r="CA13" s="105"/>
      <c r="CB13" s="105"/>
      <c r="CC13" s="105"/>
      <c r="CD13" s="105"/>
      <c r="CE13" s="105"/>
      <c r="CF13" s="105"/>
      <c r="CG13" s="105"/>
      <c r="CH13" s="105"/>
      <c r="CI13" s="105"/>
      <c r="CJ13" s="105"/>
      <c r="CK13" s="105"/>
      <c r="CL13" s="105"/>
      <c r="CM13" s="105"/>
      <c r="CN13" s="105"/>
      <c r="CO13" s="105"/>
      <c r="CP13" s="105"/>
      <c r="CQ13" s="105"/>
      <c r="CR13" s="105"/>
      <c r="CS13" s="105"/>
      <c r="CT13" s="114">
        <v>80</v>
      </c>
      <c r="CU13" s="117">
        <v>80</v>
      </c>
      <c r="CV13" s="125">
        <f t="shared" si="3"/>
        <v>0</v>
      </c>
      <c r="CW13" s="121">
        <v>0</v>
      </c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2">
        <v>12</v>
      </c>
      <c r="DI13" s="68">
        <v>38805</v>
      </c>
      <c r="DJ13" s="68">
        <f t="shared" si="0"/>
        <v>1540</v>
      </c>
      <c r="DK13" s="14">
        <v>0</v>
      </c>
      <c r="DL13" s="15">
        <v>38805</v>
      </c>
      <c r="DM13" s="70">
        <v>0</v>
      </c>
      <c r="DN13" s="6" t="s">
        <v>122</v>
      </c>
      <c r="DO13" s="6" t="s">
        <v>122</v>
      </c>
      <c r="DP13" s="6"/>
      <c r="DQ13" s="14"/>
      <c r="DR13" s="1">
        <v>42</v>
      </c>
      <c r="DS13" s="1">
        <v>1</v>
      </c>
      <c r="DT13" s="1">
        <v>0</v>
      </c>
      <c r="DU13" s="69"/>
      <c r="DY13" s="192"/>
    </row>
    <row r="14" spans="1:129" ht="15.75" customHeight="1" x14ac:dyDescent="0.25">
      <c r="A14" s="60">
        <f t="shared" si="1"/>
        <v>4</v>
      </c>
      <c r="B14" s="103" t="s">
        <v>123</v>
      </c>
      <c r="C14" s="132" t="s">
        <v>124</v>
      </c>
      <c r="D14" s="5" t="s">
        <v>125</v>
      </c>
      <c r="E14" s="6" t="s">
        <v>16</v>
      </c>
      <c r="F14" s="1">
        <v>25</v>
      </c>
      <c r="G14" s="1">
        <v>9</v>
      </c>
      <c r="H14" s="61">
        <v>40346</v>
      </c>
      <c r="I14" s="6" t="s">
        <v>3</v>
      </c>
      <c r="J14" s="6" t="s">
        <v>61</v>
      </c>
      <c r="K14" s="6" t="s">
        <v>567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 t="s">
        <v>126</v>
      </c>
      <c r="S14" s="1">
        <v>1</v>
      </c>
      <c r="T14" s="6"/>
      <c r="U14" s="12"/>
      <c r="V14" s="213" t="s">
        <v>82</v>
      </c>
      <c r="W14" s="14" t="s">
        <v>82</v>
      </c>
      <c r="X14" s="213"/>
      <c r="Y14" s="213"/>
      <c r="Z14" s="214" t="e">
        <f t="shared" si="2"/>
        <v>#DIV/0!</v>
      </c>
      <c r="AA14" s="14" t="s">
        <v>82</v>
      </c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Q14" s="213"/>
      <c r="AR14" s="213"/>
      <c r="AS14" s="213"/>
      <c r="AT14" s="213"/>
      <c r="AU14" s="14" t="s">
        <v>82</v>
      </c>
      <c r="AV14" s="14" t="s">
        <v>82</v>
      </c>
      <c r="AW14" s="14" t="s">
        <v>82</v>
      </c>
      <c r="AX14" s="14"/>
      <c r="AY14" s="213"/>
      <c r="AZ14" s="12">
        <v>2</v>
      </c>
      <c r="BA14" s="14" t="s">
        <v>82</v>
      </c>
      <c r="BB14" s="14">
        <v>0</v>
      </c>
      <c r="BC14" s="213"/>
      <c r="BD14" s="14" t="s">
        <v>56</v>
      </c>
      <c r="BE14" s="71"/>
      <c r="BF14" s="14">
        <v>32</v>
      </c>
      <c r="BG14" s="14" t="s">
        <v>82</v>
      </c>
      <c r="BH14" s="105" t="s">
        <v>56</v>
      </c>
      <c r="BI14" s="14" t="s">
        <v>56</v>
      </c>
      <c r="BJ14" s="102" t="s">
        <v>979</v>
      </c>
      <c r="BK14" s="105" t="s">
        <v>994</v>
      </c>
      <c r="BL14" s="105"/>
      <c r="BM14" s="105" t="s">
        <v>994</v>
      </c>
      <c r="BN14" s="105" t="s">
        <v>56</v>
      </c>
      <c r="BO14" s="208" t="s">
        <v>994</v>
      </c>
      <c r="BP14" s="14">
        <v>1</v>
      </c>
      <c r="BQ14" s="208" t="s">
        <v>994</v>
      </c>
      <c r="BR14" s="105" t="s">
        <v>56</v>
      </c>
      <c r="BS14" s="105" t="s">
        <v>994</v>
      </c>
      <c r="BT14" s="14">
        <v>1</v>
      </c>
      <c r="BU14" s="14" t="s">
        <v>994</v>
      </c>
      <c r="BV14" s="14" t="s">
        <v>994</v>
      </c>
      <c r="BW14" s="14" t="s">
        <v>994</v>
      </c>
      <c r="BX14" s="14" t="s">
        <v>994</v>
      </c>
      <c r="BY14" s="105" t="s">
        <v>994</v>
      </c>
      <c r="BZ14" s="105"/>
      <c r="CA14" s="105"/>
      <c r="CB14" s="105"/>
      <c r="CC14" s="105"/>
      <c r="CD14" s="105"/>
      <c r="CE14" s="105"/>
      <c r="CF14" s="105"/>
      <c r="CG14" s="105"/>
      <c r="CH14" s="105"/>
      <c r="CI14" s="105"/>
      <c r="CJ14" s="105"/>
      <c r="CK14" s="105"/>
      <c r="CL14" s="105"/>
      <c r="CM14" s="105"/>
      <c r="CN14" s="105"/>
      <c r="CO14" s="105"/>
      <c r="CP14" s="105"/>
      <c r="CQ14" s="105"/>
      <c r="CR14" s="105"/>
      <c r="CS14" s="105"/>
      <c r="CT14" s="114">
        <v>90</v>
      </c>
      <c r="CU14" s="117">
        <v>90</v>
      </c>
      <c r="CV14" s="125">
        <f t="shared" si="3"/>
        <v>0</v>
      </c>
      <c r="CW14" s="121">
        <v>0</v>
      </c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2">
        <v>0</v>
      </c>
      <c r="DI14" s="72">
        <v>38876</v>
      </c>
      <c r="DJ14" s="68">
        <f t="shared" si="0"/>
        <v>1470</v>
      </c>
      <c r="DK14" s="14">
        <v>0</v>
      </c>
      <c r="DL14" s="15">
        <v>38883</v>
      </c>
      <c r="DM14" s="70">
        <v>0</v>
      </c>
      <c r="DN14" s="6" t="s">
        <v>122</v>
      </c>
      <c r="DO14" s="6" t="s">
        <v>122</v>
      </c>
      <c r="DP14" s="6"/>
      <c r="DQ14" s="14"/>
      <c r="DR14" s="1">
        <v>40</v>
      </c>
      <c r="DS14" s="6"/>
      <c r="DT14" s="1">
        <v>0</v>
      </c>
      <c r="DU14" s="69"/>
      <c r="DY14" s="192"/>
    </row>
    <row r="15" spans="1:129" ht="15.75" customHeight="1" x14ac:dyDescent="0.25">
      <c r="A15" s="60">
        <f t="shared" si="1"/>
        <v>5</v>
      </c>
      <c r="B15" s="103" t="s">
        <v>127</v>
      </c>
      <c r="C15" s="132" t="s">
        <v>128</v>
      </c>
      <c r="D15" s="5" t="s">
        <v>129</v>
      </c>
      <c r="E15" s="6" t="s">
        <v>21</v>
      </c>
      <c r="F15" s="1">
        <v>27</v>
      </c>
      <c r="G15" s="1">
        <v>9</v>
      </c>
      <c r="H15" s="61">
        <v>40346</v>
      </c>
      <c r="I15" s="6" t="s">
        <v>3</v>
      </c>
      <c r="J15" s="6" t="s">
        <v>130</v>
      </c>
      <c r="K15" s="62" t="s">
        <v>1157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 t="s">
        <v>131</v>
      </c>
      <c r="S15" s="1">
        <v>2</v>
      </c>
      <c r="T15" s="6" t="s">
        <v>132</v>
      </c>
      <c r="U15" s="12" t="s">
        <v>40</v>
      </c>
      <c r="V15" s="213" t="s">
        <v>82</v>
      </c>
      <c r="W15" s="14" t="s">
        <v>82</v>
      </c>
      <c r="X15" s="213"/>
      <c r="Y15" s="213"/>
      <c r="Z15" s="214" t="e">
        <f t="shared" si="2"/>
        <v>#DIV/0!</v>
      </c>
      <c r="AA15" s="14" t="s">
        <v>82</v>
      </c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Q15" s="213"/>
      <c r="AR15" s="213"/>
      <c r="AS15" s="213"/>
      <c r="AT15" s="213"/>
      <c r="AU15" s="14" t="s">
        <v>82</v>
      </c>
      <c r="AV15" s="14" t="s">
        <v>82</v>
      </c>
      <c r="AW15" s="14" t="s">
        <v>82</v>
      </c>
      <c r="AX15" s="14"/>
      <c r="AY15" s="213"/>
      <c r="AZ15" s="12">
        <v>3</v>
      </c>
      <c r="BA15" s="14" t="s">
        <v>56</v>
      </c>
      <c r="BB15" s="14" t="s">
        <v>133</v>
      </c>
      <c r="BC15" s="213"/>
      <c r="BD15" s="14" t="s">
        <v>56</v>
      </c>
      <c r="BE15" s="14" t="s">
        <v>134</v>
      </c>
      <c r="BF15" s="14" t="s">
        <v>134</v>
      </c>
      <c r="BG15" s="14" t="s">
        <v>56</v>
      </c>
      <c r="BH15" s="105" t="s">
        <v>56</v>
      </c>
      <c r="BI15" s="14" t="s">
        <v>56</v>
      </c>
      <c r="BJ15" s="102" t="s">
        <v>979</v>
      </c>
      <c r="BK15" s="105" t="s">
        <v>994</v>
      </c>
      <c r="BL15" s="105"/>
      <c r="BM15" s="105" t="s">
        <v>994</v>
      </c>
      <c r="BN15" s="105" t="s">
        <v>56</v>
      </c>
      <c r="BO15" s="208" t="s">
        <v>994</v>
      </c>
      <c r="BP15" s="14">
        <v>1</v>
      </c>
      <c r="BQ15" s="208" t="s">
        <v>994</v>
      </c>
      <c r="BR15" s="105" t="s">
        <v>56</v>
      </c>
      <c r="BS15" s="105" t="s">
        <v>994</v>
      </c>
      <c r="BT15" s="14">
        <v>1</v>
      </c>
      <c r="BU15" s="14" t="s">
        <v>994</v>
      </c>
      <c r="BV15" s="14" t="s">
        <v>994</v>
      </c>
      <c r="BW15" s="14" t="s">
        <v>994</v>
      </c>
      <c r="BX15" s="14" t="s">
        <v>994</v>
      </c>
      <c r="BY15" s="105" t="s">
        <v>994</v>
      </c>
      <c r="BZ15" s="105"/>
      <c r="CA15" s="105"/>
      <c r="CB15" s="105"/>
      <c r="CC15" s="105"/>
      <c r="CD15" s="105"/>
      <c r="CE15" s="105"/>
      <c r="CF15" s="105"/>
      <c r="CG15" s="105"/>
      <c r="CH15" s="105"/>
      <c r="CI15" s="105"/>
      <c r="CJ15" s="105"/>
      <c r="CK15" s="105"/>
      <c r="CL15" s="105"/>
      <c r="CM15" s="105"/>
      <c r="CN15" s="105"/>
      <c r="CO15" s="105"/>
      <c r="CP15" s="105"/>
      <c r="CQ15" s="105"/>
      <c r="CR15" s="105"/>
      <c r="CS15" s="105"/>
      <c r="CT15" s="114">
        <v>80</v>
      </c>
      <c r="CU15" s="117">
        <v>80</v>
      </c>
      <c r="CV15" s="125">
        <f t="shared" si="3"/>
        <v>0</v>
      </c>
      <c r="CW15" s="121">
        <v>1</v>
      </c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2">
        <v>16</v>
      </c>
      <c r="DI15" s="68">
        <v>38884</v>
      </c>
      <c r="DJ15" s="68">
        <f t="shared" si="0"/>
        <v>1462</v>
      </c>
      <c r="DK15" s="14" t="s">
        <v>135</v>
      </c>
      <c r="DL15" s="19">
        <v>38877</v>
      </c>
      <c r="DM15" s="70">
        <v>7</v>
      </c>
      <c r="DN15" s="6" t="s">
        <v>136</v>
      </c>
      <c r="DO15" s="6"/>
      <c r="DP15" s="6"/>
      <c r="DQ15" s="14"/>
      <c r="DR15" s="1">
        <v>35</v>
      </c>
      <c r="DS15" s="6">
        <v>1</v>
      </c>
      <c r="DT15" s="1">
        <v>1</v>
      </c>
      <c r="DU15" s="69"/>
      <c r="DY15" s="192"/>
    </row>
    <row r="16" spans="1:129" ht="15.75" customHeight="1" x14ac:dyDescent="0.25">
      <c r="A16" s="60">
        <f t="shared" si="1"/>
        <v>6</v>
      </c>
      <c r="B16" s="3" t="s">
        <v>137</v>
      </c>
      <c r="C16" s="132" t="s">
        <v>138</v>
      </c>
      <c r="D16" s="5" t="s">
        <v>125</v>
      </c>
      <c r="E16" s="6" t="s">
        <v>16</v>
      </c>
      <c r="F16" s="1">
        <v>37</v>
      </c>
      <c r="G16" s="1">
        <v>9</v>
      </c>
      <c r="H16" s="61">
        <v>40444</v>
      </c>
      <c r="I16" s="6" t="s">
        <v>4</v>
      </c>
      <c r="J16" s="6" t="s">
        <v>113</v>
      </c>
      <c r="K16" s="62" t="s">
        <v>1157</v>
      </c>
      <c r="L16" s="6">
        <v>1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 t="s">
        <v>139</v>
      </c>
      <c r="S16" s="1">
        <v>1</v>
      </c>
      <c r="T16" s="6"/>
      <c r="U16" s="12"/>
      <c r="V16" s="213" t="s">
        <v>82</v>
      </c>
      <c r="W16" s="14" t="s">
        <v>82</v>
      </c>
      <c r="X16" s="213"/>
      <c r="Y16" s="213"/>
      <c r="Z16" s="214" t="e">
        <f t="shared" si="2"/>
        <v>#DIV/0!</v>
      </c>
      <c r="AA16" s="14" t="s">
        <v>82</v>
      </c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Q16" s="213"/>
      <c r="AR16" s="213"/>
      <c r="AS16" s="213"/>
      <c r="AT16" s="213"/>
      <c r="AU16" s="14" t="s">
        <v>56</v>
      </c>
      <c r="AV16" s="14" t="s">
        <v>82</v>
      </c>
      <c r="AW16" s="14" t="s">
        <v>82</v>
      </c>
      <c r="AX16" s="14"/>
      <c r="AY16" s="213"/>
      <c r="AZ16" s="12">
        <v>3</v>
      </c>
      <c r="BA16" s="14" t="s">
        <v>82</v>
      </c>
      <c r="BB16" s="14">
        <v>0</v>
      </c>
      <c r="BC16" s="213"/>
      <c r="BD16" s="14" t="s">
        <v>56</v>
      </c>
      <c r="BE16" s="14">
        <v>15</v>
      </c>
      <c r="BF16" s="14"/>
      <c r="BG16" s="14" t="s">
        <v>82</v>
      </c>
      <c r="BH16" s="105" t="s">
        <v>56</v>
      </c>
      <c r="BI16" s="14" t="s">
        <v>56</v>
      </c>
      <c r="BJ16" s="102" t="s">
        <v>979</v>
      </c>
      <c r="BK16" s="105" t="s">
        <v>994</v>
      </c>
      <c r="BL16" s="105"/>
      <c r="BM16" s="105" t="s">
        <v>994</v>
      </c>
      <c r="BN16" s="105" t="s">
        <v>56</v>
      </c>
      <c r="BO16" s="208" t="s">
        <v>994</v>
      </c>
      <c r="BP16" s="14">
        <v>2</v>
      </c>
      <c r="BQ16" s="208" t="s">
        <v>994</v>
      </c>
      <c r="BR16" s="105" t="s">
        <v>56</v>
      </c>
      <c r="BS16" s="105" t="s">
        <v>994</v>
      </c>
      <c r="BT16" s="14">
        <v>1</v>
      </c>
      <c r="BU16" s="14" t="s">
        <v>994</v>
      </c>
      <c r="BV16" s="14" t="s">
        <v>994</v>
      </c>
      <c r="BW16" s="14" t="s">
        <v>994</v>
      </c>
      <c r="BX16" s="14" t="s">
        <v>994</v>
      </c>
      <c r="BY16" s="105" t="s">
        <v>994</v>
      </c>
      <c r="BZ16" s="105"/>
      <c r="CA16" s="105"/>
      <c r="CB16" s="105"/>
      <c r="CC16" s="105"/>
      <c r="CD16" s="105"/>
      <c r="CE16" s="105"/>
      <c r="CF16" s="105"/>
      <c r="CG16" s="105"/>
      <c r="CH16" s="105"/>
      <c r="CI16" s="105"/>
      <c r="CJ16" s="105"/>
      <c r="CK16" s="105"/>
      <c r="CL16" s="105"/>
      <c r="CM16" s="105"/>
      <c r="CN16" s="105"/>
      <c r="CO16" s="105"/>
      <c r="CP16" s="105"/>
      <c r="CQ16" s="105"/>
      <c r="CR16" s="105"/>
      <c r="CS16" s="105"/>
      <c r="CT16" s="114">
        <v>70</v>
      </c>
      <c r="CU16" s="117">
        <v>70</v>
      </c>
      <c r="CV16" s="125">
        <f t="shared" si="3"/>
        <v>0</v>
      </c>
      <c r="CW16" s="121">
        <v>1</v>
      </c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2">
        <v>24</v>
      </c>
      <c r="DI16" s="72">
        <v>38883</v>
      </c>
      <c r="DJ16" s="68">
        <f t="shared" si="0"/>
        <v>1561</v>
      </c>
      <c r="DK16" s="14" t="s">
        <v>140</v>
      </c>
      <c r="DL16" s="19">
        <v>38883</v>
      </c>
      <c r="DM16" s="70">
        <v>1</v>
      </c>
      <c r="DN16" s="6" t="s">
        <v>122</v>
      </c>
      <c r="DO16" s="6"/>
      <c r="DP16" s="6"/>
      <c r="DQ16" s="14" t="s">
        <v>82</v>
      </c>
      <c r="DR16" s="1">
        <v>40</v>
      </c>
      <c r="DS16" s="6"/>
      <c r="DT16" s="1">
        <v>1</v>
      </c>
      <c r="DU16" s="69"/>
      <c r="DY16" s="192"/>
    </row>
    <row r="17" spans="1:129" s="149" customFormat="1" ht="15.75" customHeight="1" x14ac:dyDescent="0.25">
      <c r="A17" s="138">
        <f t="shared" si="1"/>
        <v>7</v>
      </c>
      <c r="B17" s="241" t="s">
        <v>141</v>
      </c>
      <c r="C17" s="235" t="s">
        <v>142</v>
      </c>
      <c r="D17" s="228" t="s">
        <v>125</v>
      </c>
      <c r="E17" s="143" t="s">
        <v>16</v>
      </c>
      <c r="F17" s="141">
        <v>51</v>
      </c>
      <c r="G17" s="141">
        <v>9</v>
      </c>
      <c r="H17" s="142">
        <v>40494</v>
      </c>
      <c r="I17" s="143" t="s">
        <v>4</v>
      </c>
      <c r="J17" s="143" t="s">
        <v>113</v>
      </c>
      <c r="K17" s="143" t="s">
        <v>567</v>
      </c>
      <c r="L17" s="143">
        <v>1</v>
      </c>
      <c r="M17" s="143">
        <v>0</v>
      </c>
      <c r="N17" s="143">
        <v>0</v>
      </c>
      <c r="O17" s="143">
        <v>0</v>
      </c>
      <c r="P17" s="143">
        <v>0</v>
      </c>
      <c r="Q17" s="143">
        <v>0</v>
      </c>
      <c r="R17" s="143" t="s">
        <v>143</v>
      </c>
      <c r="S17" s="141">
        <v>1</v>
      </c>
      <c r="T17" s="143"/>
      <c r="U17" s="141"/>
      <c r="V17" s="143" t="s">
        <v>82</v>
      </c>
      <c r="W17" s="143" t="s">
        <v>82</v>
      </c>
      <c r="X17" s="143"/>
      <c r="Y17" s="143"/>
      <c r="Z17" s="147" t="e">
        <f t="shared" si="2"/>
        <v>#DIV/0!</v>
      </c>
      <c r="AA17" s="143" t="s">
        <v>82</v>
      </c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Q17" s="143"/>
      <c r="AR17" s="143"/>
      <c r="AS17" s="143"/>
      <c r="AT17" s="143"/>
      <c r="AU17" s="143" t="s">
        <v>82</v>
      </c>
      <c r="AV17" s="143" t="s">
        <v>82</v>
      </c>
      <c r="AW17" s="143" t="s">
        <v>82</v>
      </c>
      <c r="AX17" s="143"/>
      <c r="AY17" s="143"/>
      <c r="AZ17" s="141">
        <v>2</v>
      </c>
      <c r="BA17" s="143" t="s">
        <v>82</v>
      </c>
      <c r="BB17" s="143">
        <v>0</v>
      </c>
      <c r="BC17" s="143"/>
      <c r="BD17" s="143" t="s">
        <v>82</v>
      </c>
      <c r="BE17" s="143"/>
      <c r="BF17" s="143"/>
      <c r="BG17" s="143" t="s">
        <v>82</v>
      </c>
      <c r="BH17" s="143" t="s">
        <v>56</v>
      </c>
      <c r="BI17" s="143" t="s">
        <v>56</v>
      </c>
      <c r="BJ17" s="233" t="s">
        <v>979</v>
      </c>
      <c r="BK17" s="210" t="s">
        <v>994</v>
      </c>
      <c r="BL17" s="210"/>
      <c r="BM17" s="143">
        <v>1</v>
      </c>
      <c r="BN17" s="210" t="s">
        <v>56</v>
      </c>
      <c r="BO17" s="211" t="s">
        <v>994</v>
      </c>
      <c r="BP17" s="143">
        <v>1</v>
      </c>
      <c r="BQ17" s="210" t="s">
        <v>235</v>
      </c>
      <c r="BR17" s="210" t="s">
        <v>56</v>
      </c>
      <c r="BS17" s="210" t="s">
        <v>994</v>
      </c>
      <c r="BT17" s="143">
        <v>1</v>
      </c>
      <c r="BU17" s="210" t="s">
        <v>235</v>
      </c>
      <c r="BV17" s="143" t="s">
        <v>994</v>
      </c>
      <c r="BW17" s="143" t="s">
        <v>994</v>
      </c>
      <c r="BX17" s="143" t="s">
        <v>994</v>
      </c>
      <c r="BY17" s="210" t="s">
        <v>994</v>
      </c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29">
        <v>80</v>
      </c>
      <c r="CU17" s="230">
        <v>90</v>
      </c>
      <c r="CV17" s="146">
        <f t="shared" si="3"/>
        <v>10</v>
      </c>
      <c r="CW17" s="242">
        <v>2</v>
      </c>
      <c r="CX17" s="143"/>
      <c r="CY17" s="143"/>
      <c r="CZ17" s="143"/>
      <c r="DA17" s="143"/>
      <c r="DB17" s="143"/>
      <c r="DC17" s="143"/>
      <c r="DD17" s="143"/>
      <c r="DE17" s="143"/>
      <c r="DF17" s="143"/>
      <c r="DG17" s="143"/>
      <c r="DH17" s="141">
        <v>16</v>
      </c>
      <c r="DI17" s="142">
        <v>38979</v>
      </c>
      <c r="DJ17" s="148">
        <f t="shared" si="0"/>
        <v>1515</v>
      </c>
      <c r="DK17" s="143" t="s">
        <v>144</v>
      </c>
      <c r="DL17" s="243">
        <v>38979</v>
      </c>
      <c r="DM17" s="244">
        <v>3</v>
      </c>
      <c r="DN17" s="143"/>
      <c r="DO17" s="143"/>
      <c r="DP17" s="143"/>
      <c r="DQ17" s="143"/>
      <c r="DR17" s="141">
        <v>54</v>
      </c>
      <c r="DS17" s="143"/>
      <c r="DT17" s="141">
        <v>2</v>
      </c>
      <c r="DU17" s="145"/>
      <c r="DV17" s="198"/>
      <c r="DW17" s="199"/>
      <c r="DX17" s="199"/>
      <c r="DY17" s="200"/>
    </row>
    <row r="18" spans="1:129" ht="15.75" customHeight="1" x14ac:dyDescent="0.25">
      <c r="A18" s="60">
        <f t="shared" si="1"/>
        <v>8</v>
      </c>
      <c r="B18" s="103" t="s">
        <v>145</v>
      </c>
      <c r="C18" s="132" t="s">
        <v>146</v>
      </c>
      <c r="D18" s="5" t="s">
        <v>125</v>
      </c>
      <c r="E18" s="6" t="s">
        <v>16</v>
      </c>
      <c r="F18" s="1">
        <v>63</v>
      </c>
      <c r="G18" s="1">
        <v>9</v>
      </c>
      <c r="H18" s="61">
        <v>40500</v>
      </c>
      <c r="I18" s="6" t="s">
        <v>4</v>
      </c>
      <c r="J18" s="6" t="s">
        <v>113</v>
      </c>
      <c r="K18" s="6" t="s">
        <v>567</v>
      </c>
      <c r="L18" s="6">
        <v>0</v>
      </c>
      <c r="M18" s="6">
        <v>1</v>
      </c>
      <c r="N18" s="6">
        <v>0</v>
      </c>
      <c r="O18" s="6">
        <v>0</v>
      </c>
      <c r="P18" s="6">
        <v>0</v>
      </c>
      <c r="Q18" s="6">
        <v>0</v>
      </c>
      <c r="R18" s="6" t="s">
        <v>126</v>
      </c>
      <c r="S18" s="1">
        <v>1</v>
      </c>
      <c r="T18" s="6"/>
      <c r="U18" s="12"/>
      <c r="V18" s="213" t="s">
        <v>82</v>
      </c>
      <c r="W18" s="14" t="s">
        <v>82</v>
      </c>
      <c r="X18" s="213"/>
      <c r="Y18" s="213"/>
      <c r="Z18" s="214" t="e">
        <f t="shared" si="2"/>
        <v>#DIV/0!</v>
      </c>
      <c r="AA18" s="14" t="s">
        <v>82</v>
      </c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Q18" s="213"/>
      <c r="AR18" s="213"/>
      <c r="AS18" s="213"/>
      <c r="AT18" s="213"/>
      <c r="AU18" s="14" t="s">
        <v>82</v>
      </c>
      <c r="AV18" s="14" t="s">
        <v>82</v>
      </c>
      <c r="AW18" s="14" t="s">
        <v>82</v>
      </c>
      <c r="AX18" s="14"/>
      <c r="AY18" s="213"/>
      <c r="AZ18" s="1">
        <v>2</v>
      </c>
      <c r="BA18" s="14" t="s">
        <v>82</v>
      </c>
      <c r="BB18" s="14">
        <v>0</v>
      </c>
      <c r="BC18" s="213"/>
      <c r="BD18" s="14" t="s">
        <v>82</v>
      </c>
      <c r="BE18" s="14"/>
      <c r="BF18" s="14"/>
      <c r="BG18" s="14" t="s">
        <v>82</v>
      </c>
      <c r="BH18" s="105" t="s">
        <v>82</v>
      </c>
      <c r="BI18" s="14" t="s">
        <v>56</v>
      </c>
      <c r="BJ18" s="102" t="s">
        <v>979</v>
      </c>
      <c r="BK18" s="105" t="s">
        <v>994</v>
      </c>
      <c r="BL18" s="105"/>
      <c r="BM18" s="105" t="s">
        <v>994</v>
      </c>
      <c r="BN18" s="105" t="s">
        <v>56</v>
      </c>
      <c r="BO18" s="208" t="s">
        <v>994</v>
      </c>
      <c r="BP18" s="14">
        <v>1</v>
      </c>
      <c r="BQ18" s="208" t="s">
        <v>994</v>
      </c>
      <c r="BR18" s="105" t="s">
        <v>56</v>
      </c>
      <c r="BS18" s="105" t="s">
        <v>994</v>
      </c>
      <c r="BT18" s="14">
        <v>1</v>
      </c>
      <c r="BU18" s="14" t="s">
        <v>994</v>
      </c>
      <c r="BV18" s="14" t="s">
        <v>994</v>
      </c>
      <c r="BW18" s="14" t="s">
        <v>994</v>
      </c>
      <c r="BX18" s="14" t="s">
        <v>994</v>
      </c>
      <c r="BY18" s="105" t="s">
        <v>994</v>
      </c>
      <c r="BZ18" s="105"/>
      <c r="CA18" s="105"/>
      <c r="CB18" s="105"/>
      <c r="CC18" s="105"/>
      <c r="CD18" s="105"/>
      <c r="CE18" s="105"/>
      <c r="CF18" s="105"/>
      <c r="CG18" s="105"/>
      <c r="CH18" s="105"/>
      <c r="CI18" s="105"/>
      <c r="CJ18" s="105"/>
      <c r="CK18" s="105"/>
      <c r="CL18" s="105"/>
      <c r="CM18" s="105"/>
      <c r="CN18" s="105"/>
      <c r="CO18" s="105"/>
      <c r="CP18" s="105"/>
      <c r="CQ18" s="105"/>
      <c r="CR18" s="105"/>
      <c r="CS18" s="105"/>
      <c r="CT18" s="114">
        <v>50</v>
      </c>
      <c r="CU18" s="117">
        <v>60</v>
      </c>
      <c r="CV18" s="125">
        <f t="shared" si="3"/>
        <v>10</v>
      </c>
      <c r="CW18" s="121">
        <v>0</v>
      </c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2">
        <v>16</v>
      </c>
      <c r="DI18" s="72">
        <v>39030</v>
      </c>
      <c r="DJ18" s="68">
        <f t="shared" si="0"/>
        <v>1470</v>
      </c>
      <c r="DK18" s="14">
        <v>0</v>
      </c>
      <c r="DL18" s="15"/>
      <c r="DM18" s="70">
        <v>39032</v>
      </c>
      <c r="DN18" s="6"/>
      <c r="DO18" s="6"/>
      <c r="DP18" s="6"/>
      <c r="DQ18" s="14"/>
      <c r="DR18" s="6" t="s">
        <v>147</v>
      </c>
      <c r="DS18" s="1">
        <v>0</v>
      </c>
      <c r="DT18" s="1">
        <v>0</v>
      </c>
      <c r="DU18" s="69"/>
      <c r="DY18" s="192"/>
    </row>
    <row r="19" spans="1:129" ht="15.75" customHeight="1" x14ac:dyDescent="0.25">
      <c r="A19" s="60">
        <f t="shared" si="1"/>
        <v>9</v>
      </c>
      <c r="B19" s="3" t="s">
        <v>148</v>
      </c>
      <c r="C19" s="132" t="s">
        <v>149</v>
      </c>
      <c r="D19" s="5" t="s">
        <v>112</v>
      </c>
      <c r="E19" s="6" t="s">
        <v>16</v>
      </c>
      <c r="F19" s="1">
        <v>51</v>
      </c>
      <c r="G19" s="1">
        <v>9</v>
      </c>
      <c r="H19" s="61">
        <v>40505</v>
      </c>
      <c r="I19" s="6" t="s">
        <v>4</v>
      </c>
      <c r="J19" s="6" t="s">
        <v>113</v>
      </c>
      <c r="K19" s="62" t="s">
        <v>1157</v>
      </c>
      <c r="L19" s="6">
        <v>0</v>
      </c>
      <c r="M19" s="6">
        <v>0</v>
      </c>
      <c r="N19" s="6">
        <v>0</v>
      </c>
      <c r="O19" s="6">
        <v>1</v>
      </c>
      <c r="P19" s="6">
        <v>0</v>
      </c>
      <c r="Q19" s="6">
        <v>0</v>
      </c>
      <c r="R19" s="6" t="s">
        <v>150</v>
      </c>
      <c r="S19" s="1">
        <v>1</v>
      </c>
      <c r="T19" s="6"/>
      <c r="U19" s="12"/>
      <c r="V19" s="213" t="s">
        <v>82</v>
      </c>
      <c r="W19" s="14" t="s">
        <v>82</v>
      </c>
      <c r="X19" s="213"/>
      <c r="Y19" s="213"/>
      <c r="Z19" s="214" t="e">
        <f t="shared" si="2"/>
        <v>#DIV/0!</v>
      </c>
      <c r="AA19" s="14" t="s">
        <v>82</v>
      </c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Q19" s="213"/>
      <c r="AR19" s="213"/>
      <c r="AS19" s="213"/>
      <c r="AT19" s="213"/>
      <c r="AU19" s="14" t="s">
        <v>56</v>
      </c>
      <c r="AV19" s="14" t="s">
        <v>82</v>
      </c>
      <c r="AW19" s="14" t="s">
        <v>82</v>
      </c>
      <c r="AX19" s="14"/>
      <c r="AY19" s="213"/>
      <c r="AZ19" s="1">
        <v>2</v>
      </c>
      <c r="BA19" s="14" t="s">
        <v>82</v>
      </c>
      <c r="BB19" s="14">
        <v>0</v>
      </c>
      <c r="BC19" s="213"/>
      <c r="BD19" s="14" t="s">
        <v>82</v>
      </c>
      <c r="BE19" s="14"/>
      <c r="BF19" s="14"/>
      <c r="BG19" s="14" t="s">
        <v>82</v>
      </c>
      <c r="BH19" s="14"/>
      <c r="BI19" s="14" t="s">
        <v>82</v>
      </c>
      <c r="BJ19" s="102" t="s">
        <v>979</v>
      </c>
      <c r="BK19" s="105" t="s">
        <v>82</v>
      </c>
      <c r="BL19" s="105"/>
      <c r="BM19" s="213" t="s">
        <v>994</v>
      </c>
      <c r="BN19" s="105" t="s">
        <v>82</v>
      </c>
      <c r="BO19" s="105" t="s">
        <v>994</v>
      </c>
      <c r="BP19" s="14" t="s">
        <v>994</v>
      </c>
      <c r="BQ19" s="14" t="s">
        <v>994</v>
      </c>
      <c r="BR19" s="105" t="s">
        <v>994</v>
      </c>
      <c r="BS19" s="105" t="s">
        <v>994</v>
      </c>
      <c r="BT19" s="14" t="s">
        <v>994</v>
      </c>
      <c r="BU19" s="14" t="s">
        <v>994</v>
      </c>
      <c r="BV19" s="14" t="s">
        <v>994</v>
      </c>
      <c r="BW19" s="14" t="s">
        <v>994</v>
      </c>
      <c r="BX19" s="14" t="s">
        <v>994</v>
      </c>
      <c r="BY19" s="105" t="s">
        <v>994</v>
      </c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14">
        <v>80</v>
      </c>
      <c r="CU19" s="117">
        <v>90</v>
      </c>
      <c r="CV19" s="125">
        <f t="shared" si="3"/>
        <v>10</v>
      </c>
      <c r="CW19" s="121">
        <v>0</v>
      </c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2">
        <v>16</v>
      </c>
      <c r="DI19" s="72">
        <v>39036</v>
      </c>
      <c r="DJ19" s="68">
        <f t="shared" si="0"/>
        <v>1469</v>
      </c>
      <c r="DK19" s="14">
        <v>0</v>
      </c>
      <c r="DL19" s="15"/>
      <c r="DM19" s="70">
        <v>39038</v>
      </c>
      <c r="DN19" s="6"/>
      <c r="DO19" s="6"/>
      <c r="DP19" s="6"/>
      <c r="DQ19" s="14"/>
      <c r="DR19" s="6"/>
      <c r="DS19" s="6"/>
      <c r="DT19" s="1">
        <v>0</v>
      </c>
      <c r="DU19" s="69"/>
      <c r="DY19" s="192"/>
    </row>
    <row r="20" spans="1:129" ht="15.75" customHeight="1" x14ac:dyDescent="0.25">
      <c r="A20" s="60">
        <f t="shared" si="1"/>
        <v>10</v>
      </c>
      <c r="B20" s="103" t="s">
        <v>151</v>
      </c>
      <c r="C20" s="132" t="s">
        <v>152</v>
      </c>
      <c r="D20" s="5" t="s">
        <v>112</v>
      </c>
      <c r="E20" s="6" t="s">
        <v>21</v>
      </c>
      <c r="F20" s="1">
        <v>30</v>
      </c>
      <c r="G20" s="1">
        <v>9</v>
      </c>
      <c r="H20" s="61">
        <v>40506</v>
      </c>
      <c r="I20" s="6" t="s">
        <v>4</v>
      </c>
      <c r="J20" s="6" t="s">
        <v>113</v>
      </c>
      <c r="K20" s="62" t="s">
        <v>1157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 t="s">
        <v>131</v>
      </c>
      <c r="S20" s="1">
        <v>1</v>
      </c>
      <c r="T20" s="6"/>
      <c r="U20" s="12"/>
      <c r="V20" s="213" t="s">
        <v>82</v>
      </c>
      <c r="W20" s="14" t="s">
        <v>82</v>
      </c>
      <c r="X20" s="213"/>
      <c r="Y20" s="213"/>
      <c r="Z20" s="214" t="e">
        <f t="shared" si="2"/>
        <v>#DIV/0!</v>
      </c>
      <c r="AA20" s="14" t="s">
        <v>82</v>
      </c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Q20" s="213"/>
      <c r="AR20" s="213"/>
      <c r="AS20" s="213"/>
      <c r="AT20" s="213"/>
      <c r="AU20" s="14" t="s">
        <v>82</v>
      </c>
      <c r="AV20" s="14" t="s">
        <v>82</v>
      </c>
      <c r="AW20" s="14" t="s">
        <v>82</v>
      </c>
      <c r="AX20" s="14"/>
      <c r="AY20" s="213"/>
      <c r="AZ20" s="1">
        <v>2</v>
      </c>
      <c r="BA20" s="14" t="s">
        <v>82</v>
      </c>
      <c r="BB20" s="14">
        <v>0</v>
      </c>
      <c r="BC20" s="213"/>
      <c r="BD20" s="14" t="s">
        <v>56</v>
      </c>
      <c r="BE20" s="14" t="s">
        <v>82</v>
      </c>
      <c r="BF20" s="14" t="s">
        <v>82</v>
      </c>
      <c r="BG20" s="14" t="s">
        <v>82</v>
      </c>
      <c r="BH20" s="105" t="s">
        <v>82</v>
      </c>
      <c r="BI20" s="14" t="s">
        <v>56</v>
      </c>
      <c r="BJ20" s="102" t="s">
        <v>979</v>
      </c>
      <c r="BK20" s="105" t="s">
        <v>994</v>
      </c>
      <c r="BL20" s="105"/>
      <c r="BM20" s="105" t="s">
        <v>994</v>
      </c>
      <c r="BN20" s="105" t="s">
        <v>56</v>
      </c>
      <c r="BO20" s="208" t="s">
        <v>994</v>
      </c>
      <c r="BP20" s="14">
        <v>1</v>
      </c>
      <c r="BQ20" s="208" t="s">
        <v>994</v>
      </c>
      <c r="BR20" s="105" t="s">
        <v>56</v>
      </c>
      <c r="BS20" s="105" t="s">
        <v>994</v>
      </c>
      <c r="BT20" s="14">
        <v>1</v>
      </c>
      <c r="BU20" s="14" t="s">
        <v>994</v>
      </c>
      <c r="BV20" s="14" t="s">
        <v>994</v>
      </c>
      <c r="BW20" s="14" t="s">
        <v>994</v>
      </c>
      <c r="BX20" s="14" t="s">
        <v>994</v>
      </c>
      <c r="BY20" s="105" t="s">
        <v>994</v>
      </c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14">
        <v>80</v>
      </c>
      <c r="CU20" s="117">
        <v>80</v>
      </c>
      <c r="CV20" s="125">
        <f t="shared" si="3"/>
        <v>0</v>
      </c>
      <c r="CW20" s="121">
        <v>0</v>
      </c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2">
        <v>0</v>
      </c>
      <c r="DI20" s="72">
        <v>39040</v>
      </c>
      <c r="DJ20" s="68">
        <f t="shared" si="0"/>
        <v>1466</v>
      </c>
      <c r="DK20" s="14">
        <v>0</v>
      </c>
      <c r="DL20" s="15"/>
      <c r="DM20" s="70">
        <v>39043</v>
      </c>
      <c r="DN20" s="6"/>
      <c r="DO20" s="6"/>
      <c r="DP20" s="6"/>
      <c r="DQ20" s="14"/>
      <c r="DR20" s="1">
        <v>40</v>
      </c>
      <c r="DS20" s="1">
        <v>1</v>
      </c>
      <c r="DT20" s="1">
        <v>0</v>
      </c>
      <c r="DU20" s="69"/>
      <c r="DY20" s="192"/>
    </row>
    <row r="21" spans="1:129" ht="15.75" customHeight="1" x14ac:dyDescent="0.25">
      <c r="A21" s="60">
        <f t="shared" si="1"/>
        <v>11</v>
      </c>
      <c r="B21" s="103" t="s">
        <v>153</v>
      </c>
      <c r="C21" s="132" t="s">
        <v>154</v>
      </c>
      <c r="D21" s="5" t="s">
        <v>125</v>
      </c>
      <c r="E21" s="6" t="s">
        <v>21</v>
      </c>
      <c r="F21" s="1">
        <v>44</v>
      </c>
      <c r="G21" s="1">
        <v>9</v>
      </c>
      <c r="H21" s="61">
        <v>40518</v>
      </c>
      <c r="I21" s="6" t="s">
        <v>3</v>
      </c>
      <c r="J21" s="6" t="s">
        <v>130</v>
      </c>
      <c r="K21" s="6" t="s">
        <v>567</v>
      </c>
      <c r="L21" s="6">
        <v>1</v>
      </c>
      <c r="M21" s="6">
        <v>0</v>
      </c>
      <c r="N21" s="6">
        <v>1</v>
      </c>
      <c r="O21" s="6">
        <v>0</v>
      </c>
      <c r="P21" s="6">
        <v>0</v>
      </c>
      <c r="Q21" s="6">
        <v>0</v>
      </c>
      <c r="R21" s="6" t="s">
        <v>155</v>
      </c>
      <c r="S21" s="1">
        <v>1</v>
      </c>
      <c r="T21" s="6"/>
      <c r="U21" s="12"/>
      <c r="V21" s="213" t="s">
        <v>82</v>
      </c>
      <c r="W21" s="14" t="s">
        <v>82</v>
      </c>
      <c r="X21" s="213"/>
      <c r="Y21" s="213"/>
      <c r="Z21" s="214" t="e">
        <f t="shared" si="2"/>
        <v>#DIV/0!</v>
      </c>
      <c r="AA21" s="14" t="s">
        <v>82</v>
      </c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Q21" s="213"/>
      <c r="AR21" s="213"/>
      <c r="AS21" s="213"/>
      <c r="AT21" s="213"/>
      <c r="AU21" s="14" t="s">
        <v>82</v>
      </c>
      <c r="AV21" s="14" t="s">
        <v>82</v>
      </c>
      <c r="AW21" s="14" t="s">
        <v>82</v>
      </c>
      <c r="AX21" s="14"/>
      <c r="AY21" s="213"/>
      <c r="AZ21" s="1">
        <v>2</v>
      </c>
      <c r="BA21" s="14" t="s">
        <v>82</v>
      </c>
      <c r="BB21" s="14">
        <v>0</v>
      </c>
      <c r="BC21" s="213"/>
      <c r="BD21" s="14" t="s">
        <v>56</v>
      </c>
      <c r="BE21" s="14">
        <v>20</v>
      </c>
      <c r="BF21" s="14"/>
      <c r="BG21" s="14" t="s">
        <v>82</v>
      </c>
      <c r="BH21" s="105" t="s">
        <v>82</v>
      </c>
      <c r="BI21" s="14" t="s">
        <v>56</v>
      </c>
      <c r="BJ21" s="102" t="s">
        <v>979</v>
      </c>
      <c r="BK21" s="105" t="s">
        <v>994</v>
      </c>
      <c r="BL21" s="105"/>
      <c r="BM21" s="105" t="s">
        <v>994</v>
      </c>
      <c r="BN21" s="105" t="s">
        <v>56</v>
      </c>
      <c r="BO21" s="208" t="s">
        <v>994</v>
      </c>
      <c r="BP21" s="14">
        <v>1</v>
      </c>
      <c r="BQ21" s="208" t="s">
        <v>994</v>
      </c>
      <c r="BR21" s="105" t="s">
        <v>56</v>
      </c>
      <c r="BS21" s="105" t="s">
        <v>994</v>
      </c>
      <c r="BT21" s="14">
        <v>1</v>
      </c>
      <c r="BU21" s="14" t="s">
        <v>994</v>
      </c>
      <c r="BV21" s="14" t="s">
        <v>994</v>
      </c>
      <c r="BW21" s="14" t="s">
        <v>994</v>
      </c>
      <c r="BX21" s="14" t="s">
        <v>994</v>
      </c>
      <c r="BY21" s="105" t="s">
        <v>994</v>
      </c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14">
        <v>90</v>
      </c>
      <c r="CU21" s="117">
        <v>90</v>
      </c>
      <c r="CV21" s="125">
        <f t="shared" si="3"/>
        <v>0</v>
      </c>
      <c r="CW21" s="121">
        <v>0</v>
      </c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2">
        <v>4</v>
      </c>
      <c r="DI21" s="68"/>
      <c r="DJ21" s="68">
        <f t="shared" si="0"/>
        <v>40518</v>
      </c>
      <c r="DK21" s="14">
        <v>0</v>
      </c>
      <c r="DL21" s="15"/>
      <c r="DM21" s="70">
        <v>39044</v>
      </c>
      <c r="DN21" s="6"/>
      <c r="DO21" s="6"/>
      <c r="DP21" s="6"/>
      <c r="DQ21" s="14"/>
      <c r="DR21" s="1">
        <v>76</v>
      </c>
      <c r="DS21" s="6"/>
      <c r="DT21" s="1">
        <v>0</v>
      </c>
      <c r="DU21" s="69"/>
      <c r="DY21" s="192"/>
    </row>
    <row r="22" spans="1:129" ht="15.75" customHeight="1" x14ac:dyDescent="0.25">
      <c r="A22" s="60">
        <f t="shared" si="1"/>
        <v>12</v>
      </c>
      <c r="B22" s="109" t="s">
        <v>156</v>
      </c>
      <c r="C22" s="132" t="s">
        <v>157</v>
      </c>
      <c r="D22" s="5"/>
      <c r="E22" s="6" t="s">
        <v>16</v>
      </c>
      <c r="F22" s="1">
        <v>51</v>
      </c>
      <c r="G22" s="1">
        <v>9</v>
      </c>
      <c r="H22" s="61">
        <v>40525</v>
      </c>
      <c r="I22" s="6" t="s">
        <v>4</v>
      </c>
      <c r="J22" s="6" t="s">
        <v>113</v>
      </c>
      <c r="K22" s="6" t="s">
        <v>567</v>
      </c>
      <c r="L22" s="6">
        <v>1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 t="s">
        <v>158</v>
      </c>
      <c r="S22" s="1">
        <v>1</v>
      </c>
      <c r="T22" s="6"/>
      <c r="U22" s="12"/>
      <c r="V22" s="213" t="s">
        <v>82</v>
      </c>
      <c r="W22" s="14" t="s">
        <v>82</v>
      </c>
      <c r="X22" s="213"/>
      <c r="Y22" s="213"/>
      <c r="Z22" s="214" t="e">
        <f t="shared" si="2"/>
        <v>#DIV/0!</v>
      </c>
      <c r="AA22" s="105" t="s">
        <v>82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Q22" s="105"/>
      <c r="AR22" s="105"/>
      <c r="AS22" s="105"/>
      <c r="AT22" s="105"/>
      <c r="AU22" s="14" t="s">
        <v>82</v>
      </c>
      <c r="AV22" s="14" t="s">
        <v>82</v>
      </c>
      <c r="AW22" s="14" t="s">
        <v>82</v>
      </c>
      <c r="AX22" s="14"/>
      <c r="AY22" s="213"/>
      <c r="AZ22" s="1">
        <v>2</v>
      </c>
      <c r="BA22" s="14" t="s">
        <v>82</v>
      </c>
      <c r="BB22" s="14">
        <v>0</v>
      </c>
      <c r="BC22" s="213"/>
      <c r="BD22" s="14" t="s">
        <v>82</v>
      </c>
      <c r="BE22" s="14"/>
      <c r="BF22" s="14"/>
      <c r="BG22" s="14" t="s">
        <v>82</v>
      </c>
      <c r="BH22" s="105" t="s">
        <v>82</v>
      </c>
      <c r="BI22" s="14" t="s">
        <v>56</v>
      </c>
      <c r="BJ22" s="102" t="s">
        <v>979</v>
      </c>
      <c r="BK22" s="105" t="s">
        <v>994</v>
      </c>
      <c r="BL22" s="105"/>
      <c r="BM22" s="105" t="s">
        <v>994</v>
      </c>
      <c r="BN22" s="105" t="s">
        <v>56</v>
      </c>
      <c r="BO22" s="208" t="s">
        <v>994</v>
      </c>
      <c r="BP22" s="14">
        <v>1</v>
      </c>
      <c r="BQ22" s="208" t="s">
        <v>994</v>
      </c>
      <c r="BR22" s="105" t="s">
        <v>56</v>
      </c>
      <c r="BS22" s="105" t="s">
        <v>994</v>
      </c>
      <c r="BT22" s="14">
        <v>1</v>
      </c>
      <c r="BU22" s="14" t="s">
        <v>994</v>
      </c>
      <c r="BV22" s="14" t="s">
        <v>994</v>
      </c>
      <c r="BW22" s="14" t="s">
        <v>994</v>
      </c>
      <c r="BX22" s="14" t="s">
        <v>994</v>
      </c>
      <c r="BY22" s="105" t="s">
        <v>994</v>
      </c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14">
        <v>90</v>
      </c>
      <c r="CU22" s="117">
        <v>90</v>
      </c>
      <c r="CV22" s="125">
        <f t="shared" si="3"/>
        <v>0</v>
      </c>
      <c r="CW22" s="121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2">
        <v>8</v>
      </c>
      <c r="DI22" s="72"/>
      <c r="DJ22" s="68">
        <f t="shared" si="0"/>
        <v>40525</v>
      </c>
      <c r="DK22" s="14"/>
      <c r="DL22" s="15"/>
      <c r="DM22" s="70"/>
      <c r="DN22" s="6"/>
      <c r="DO22" s="6"/>
      <c r="DP22" s="6"/>
      <c r="DQ22" s="14"/>
      <c r="DR22" s="1"/>
      <c r="DS22" s="6"/>
      <c r="DT22" s="1"/>
      <c r="DU22" s="69"/>
      <c r="DY22" s="192"/>
    </row>
    <row r="23" spans="1:129" ht="15.75" customHeight="1" x14ac:dyDescent="0.25">
      <c r="A23" s="60">
        <f t="shared" si="1"/>
        <v>13</v>
      </c>
      <c r="B23" s="3" t="s">
        <v>159</v>
      </c>
      <c r="C23" s="132" t="s">
        <v>160</v>
      </c>
      <c r="D23" s="5" t="s">
        <v>161</v>
      </c>
      <c r="E23" s="6" t="s">
        <v>21</v>
      </c>
      <c r="F23" s="1">
        <v>69</v>
      </c>
      <c r="G23" s="1">
        <v>9</v>
      </c>
      <c r="H23" s="61">
        <v>40532</v>
      </c>
      <c r="I23" s="6" t="s">
        <v>4</v>
      </c>
      <c r="J23" s="6" t="s">
        <v>113</v>
      </c>
      <c r="K23" s="6" t="s">
        <v>567</v>
      </c>
      <c r="L23" s="6">
        <v>1</v>
      </c>
      <c r="M23" s="6">
        <v>0</v>
      </c>
      <c r="N23" s="6">
        <v>1</v>
      </c>
      <c r="O23" s="6">
        <v>1</v>
      </c>
      <c r="P23" s="6">
        <v>0</v>
      </c>
      <c r="Q23" s="6">
        <v>0</v>
      </c>
      <c r="R23" s="6" t="s">
        <v>162</v>
      </c>
      <c r="S23" s="1">
        <v>1</v>
      </c>
      <c r="T23" s="6"/>
      <c r="U23" s="12"/>
      <c r="V23" s="213" t="s">
        <v>56</v>
      </c>
      <c r="W23" s="14" t="s">
        <v>82</v>
      </c>
      <c r="X23" s="213"/>
      <c r="Y23" s="213"/>
      <c r="Z23" s="214" t="e">
        <f t="shared" si="2"/>
        <v>#DIV/0!</v>
      </c>
      <c r="AA23" s="14" t="s">
        <v>82</v>
      </c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Q23" s="213"/>
      <c r="AR23" s="213"/>
      <c r="AS23" s="213"/>
      <c r="AT23" s="213"/>
      <c r="AU23" s="14" t="s">
        <v>82</v>
      </c>
      <c r="AV23" s="14" t="s">
        <v>82</v>
      </c>
      <c r="AW23" s="14" t="s">
        <v>82</v>
      </c>
      <c r="AX23" s="14"/>
      <c r="AY23" s="213"/>
      <c r="AZ23" s="12">
        <v>3</v>
      </c>
      <c r="BA23" s="14" t="s">
        <v>82</v>
      </c>
      <c r="BB23" s="14">
        <v>0</v>
      </c>
      <c r="BC23" s="213"/>
      <c r="BD23" s="14" t="s">
        <v>56</v>
      </c>
      <c r="BE23" s="14"/>
      <c r="BF23" s="14" t="s">
        <v>134</v>
      </c>
      <c r="BG23" s="14" t="s">
        <v>82</v>
      </c>
      <c r="BH23" s="14" t="s">
        <v>56</v>
      </c>
      <c r="BI23" s="14" t="s">
        <v>56</v>
      </c>
      <c r="BJ23" s="102" t="s">
        <v>979</v>
      </c>
      <c r="BK23" s="105" t="s">
        <v>994</v>
      </c>
      <c r="BL23" s="105"/>
      <c r="BM23" s="105" t="s">
        <v>994</v>
      </c>
      <c r="BN23" s="105" t="s">
        <v>56</v>
      </c>
      <c r="BO23" s="208" t="s">
        <v>994</v>
      </c>
      <c r="BP23" s="14">
        <v>1</v>
      </c>
      <c r="BQ23" s="208" t="s">
        <v>994</v>
      </c>
      <c r="BR23" s="105" t="s">
        <v>56</v>
      </c>
      <c r="BS23" s="105" t="s">
        <v>994</v>
      </c>
      <c r="BT23" s="14">
        <v>1</v>
      </c>
      <c r="BU23" s="14" t="s">
        <v>994</v>
      </c>
      <c r="BV23" s="14" t="s">
        <v>994</v>
      </c>
      <c r="BW23" s="14" t="s">
        <v>994</v>
      </c>
      <c r="BX23" s="14" t="s">
        <v>994</v>
      </c>
      <c r="BY23" s="105" t="s">
        <v>994</v>
      </c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14">
        <v>60</v>
      </c>
      <c r="CU23" s="117">
        <v>60</v>
      </c>
      <c r="CV23" s="125">
        <f t="shared" si="3"/>
        <v>0</v>
      </c>
      <c r="CW23" s="121">
        <v>2</v>
      </c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2">
        <v>12</v>
      </c>
      <c r="DI23" s="72">
        <v>39045</v>
      </c>
      <c r="DJ23" s="68">
        <f t="shared" si="0"/>
        <v>1487</v>
      </c>
      <c r="DK23" s="14">
        <v>0</v>
      </c>
      <c r="DL23" s="15"/>
      <c r="DM23" s="70">
        <v>39056</v>
      </c>
      <c r="DN23" s="6" t="s">
        <v>122</v>
      </c>
      <c r="DO23" s="6"/>
      <c r="DP23" s="6"/>
      <c r="DQ23" s="14"/>
      <c r="DR23" s="1">
        <v>38</v>
      </c>
      <c r="DS23" s="6"/>
      <c r="DT23" s="1">
        <v>2</v>
      </c>
      <c r="DU23" s="69"/>
      <c r="DY23" s="192"/>
    </row>
    <row r="24" spans="1:129" ht="15.75" customHeight="1" x14ac:dyDescent="0.25">
      <c r="A24" s="60">
        <f t="shared" si="1"/>
        <v>14</v>
      </c>
      <c r="B24" s="103" t="s">
        <v>163</v>
      </c>
      <c r="C24" s="132" t="s">
        <v>164</v>
      </c>
      <c r="D24" s="5" t="s">
        <v>112</v>
      </c>
      <c r="E24" s="6" t="s">
        <v>16</v>
      </c>
      <c r="F24" s="1">
        <v>49</v>
      </c>
      <c r="G24" s="1">
        <v>9</v>
      </c>
      <c r="H24" s="61">
        <v>40533</v>
      </c>
      <c r="I24" s="6" t="s">
        <v>4</v>
      </c>
      <c r="J24" s="6" t="s">
        <v>113</v>
      </c>
      <c r="K24" s="6" t="s">
        <v>567</v>
      </c>
      <c r="L24" s="6">
        <v>1</v>
      </c>
      <c r="M24" s="6">
        <v>0</v>
      </c>
      <c r="N24" s="6">
        <v>0</v>
      </c>
      <c r="O24" s="6">
        <v>0</v>
      </c>
      <c r="P24" s="6">
        <v>1</v>
      </c>
      <c r="Q24" s="6">
        <v>0</v>
      </c>
      <c r="R24" s="6" t="s">
        <v>165</v>
      </c>
      <c r="S24" s="1">
        <v>1</v>
      </c>
      <c r="T24" s="6"/>
      <c r="U24" s="12"/>
      <c r="V24" s="213" t="s">
        <v>82</v>
      </c>
      <c r="W24" s="14" t="s">
        <v>82</v>
      </c>
      <c r="X24" s="213"/>
      <c r="Y24" s="213"/>
      <c r="Z24" s="214" t="e">
        <f t="shared" si="2"/>
        <v>#DIV/0!</v>
      </c>
      <c r="AA24" s="14" t="s">
        <v>82</v>
      </c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Q24" s="213"/>
      <c r="AR24" s="213"/>
      <c r="AS24" s="213"/>
      <c r="AT24" s="213"/>
      <c r="AU24" s="14" t="s">
        <v>82</v>
      </c>
      <c r="AV24" s="14" t="s">
        <v>82</v>
      </c>
      <c r="AW24" s="14" t="s">
        <v>82</v>
      </c>
      <c r="AX24" s="14"/>
      <c r="AY24" s="213"/>
      <c r="AZ24" s="12">
        <v>3</v>
      </c>
      <c r="BA24" s="14" t="s">
        <v>82</v>
      </c>
      <c r="BB24" s="14">
        <v>0</v>
      </c>
      <c r="BC24" s="213"/>
      <c r="BD24" s="14" t="s">
        <v>56</v>
      </c>
      <c r="BE24" s="14" t="s">
        <v>134</v>
      </c>
      <c r="BF24" s="14" t="s">
        <v>166</v>
      </c>
      <c r="BG24" s="14" t="s">
        <v>82</v>
      </c>
      <c r="BH24" s="14" t="s">
        <v>56</v>
      </c>
      <c r="BI24" s="14" t="s">
        <v>56</v>
      </c>
      <c r="BJ24" s="102" t="s">
        <v>979</v>
      </c>
      <c r="BK24" s="105" t="s">
        <v>994</v>
      </c>
      <c r="BL24" s="105"/>
      <c r="BM24" s="105" t="s">
        <v>994</v>
      </c>
      <c r="BN24" s="105" t="s">
        <v>56</v>
      </c>
      <c r="BO24" s="208" t="s">
        <v>994</v>
      </c>
      <c r="BP24" s="14">
        <v>2</v>
      </c>
      <c r="BQ24" s="208" t="s">
        <v>994</v>
      </c>
      <c r="BR24" s="105" t="s">
        <v>56</v>
      </c>
      <c r="BS24" s="105" t="s">
        <v>994</v>
      </c>
      <c r="BT24" s="14">
        <v>2</v>
      </c>
      <c r="BU24" s="14" t="s">
        <v>994</v>
      </c>
      <c r="BV24" s="14" t="s">
        <v>994</v>
      </c>
      <c r="BW24" s="14" t="s">
        <v>994</v>
      </c>
      <c r="BX24" s="14" t="s">
        <v>994</v>
      </c>
      <c r="BY24" s="105" t="s">
        <v>994</v>
      </c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14">
        <v>60</v>
      </c>
      <c r="CU24" s="117">
        <v>60</v>
      </c>
      <c r="CV24" s="125">
        <f t="shared" si="3"/>
        <v>0</v>
      </c>
      <c r="CW24" s="121">
        <v>0</v>
      </c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2">
        <v>8</v>
      </c>
      <c r="DI24" s="72">
        <v>39064</v>
      </c>
      <c r="DJ24" s="68">
        <f t="shared" si="0"/>
        <v>1469</v>
      </c>
      <c r="DK24" s="14" t="s">
        <v>167</v>
      </c>
      <c r="DL24" s="19">
        <v>39069</v>
      </c>
      <c r="DM24" s="70">
        <v>1</v>
      </c>
      <c r="DN24" s="6"/>
      <c r="DO24" s="6"/>
      <c r="DP24" s="6"/>
      <c r="DQ24" s="14"/>
      <c r="DR24" s="6"/>
      <c r="DS24" s="6"/>
      <c r="DT24" s="1">
        <v>0</v>
      </c>
      <c r="DU24" s="69"/>
      <c r="DY24" s="192"/>
    </row>
    <row r="25" spans="1:129" ht="15.75" customHeight="1" x14ac:dyDescent="0.25">
      <c r="A25" s="60">
        <f t="shared" si="1"/>
        <v>15</v>
      </c>
      <c r="B25" s="103" t="s">
        <v>168</v>
      </c>
      <c r="C25" s="132" t="s">
        <v>169</v>
      </c>
      <c r="D25" s="5" t="s">
        <v>170</v>
      </c>
      <c r="E25" s="6" t="s">
        <v>21</v>
      </c>
      <c r="F25" s="1">
        <v>63</v>
      </c>
      <c r="G25" s="1">
        <v>9</v>
      </c>
      <c r="H25" s="61">
        <v>40539</v>
      </c>
      <c r="I25" s="6" t="s">
        <v>4</v>
      </c>
      <c r="J25" s="6" t="s">
        <v>113</v>
      </c>
      <c r="K25" s="6" t="s">
        <v>567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 t="s">
        <v>171</v>
      </c>
      <c r="S25" s="1">
        <v>1</v>
      </c>
      <c r="T25" s="6"/>
      <c r="U25" s="12"/>
      <c r="V25" s="213" t="s">
        <v>82</v>
      </c>
      <c r="W25" s="14" t="s">
        <v>82</v>
      </c>
      <c r="X25" s="213"/>
      <c r="Y25" s="213"/>
      <c r="Z25" s="214" t="e">
        <f t="shared" si="2"/>
        <v>#DIV/0!</v>
      </c>
      <c r="AA25" s="14" t="s">
        <v>82</v>
      </c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Q25" s="213"/>
      <c r="AR25" s="213"/>
      <c r="AS25" s="213"/>
      <c r="AT25" s="213"/>
      <c r="AU25" s="14" t="s">
        <v>82</v>
      </c>
      <c r="AV25" s="14" t="s">
        <v>82</v>
      </c>
      <c r="AW25" s="14" t="s">
        <v>82</v>
      </c>
      <c r="AX25" s="14"/>
      <c r="AY25" s="213"/>
      <c r="AZ25" s="12">
        <v>3</v>
      </c>
      <c r="BA25" s="14" t="s">
        <v>82</v>
      </c>
      <c r="BB25" s="14">
        <v>0</v>
      </c>
      <c r="BC25" s="213"/>
      <c r="BD25" s="14" t="s">
        <v>56</v>
      </c>
      <c r="BE25" s="14"/>
      <c r="BF25" s="14" t="s">
        <v>172</v>
      </c>
      <c r="BG25" s="14" t="s">
        <v>82</v>
      </c>
      <c r="BH25" s="105" t="s">
        <v>56</v>
      </c>
      <c r="BI25" s="14" t="s">
        <v>56</v>
      </c>
      <c r="BJ25" s="102" t="s">
        <v>992</v>
      </c>
      <c r="BK25" s="105" t="s">
        <v>994</v>
      </c>
      <c r="BL25" s="105"/>
      <c r="BM25" s="105" t="s">
        <v>994</v>
      </c>
      <c r="BN25" s="105" t="s">
        <v>56</v>
      </c>
      <c r="BO25" s="208" t="s">
        <v>994</v>
      </c>
      <c r="BP25" s="14">
        <v>1</v>
      </c>
      <c r="BQ25" s="208" t="s">
        <v>994</v>
      </c>
      <c r="BR25" s="105" t="s">
        <v>56</v>
      </c>
      <c r="BS25" s="105" t="s">
        <v>994</v>
      </c>
      <c r="BT25" s="14">
        <v>2</v>
      </c>
      <c r="BU25" s="14" t="s">
        <v>994</v>
      </c>
      <c r="BV25" s="14" t="s">
        <v>994</v>
      </c>
      <c r="BW25" s="14" t="s">
        <v>994</v>
      </c>
      <c r="BX25" s="14" t="s">
        <v>994</v>
      </c>
      <c r="BY25" s="105" t="s">
        <v>994</v>
      </c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14">
        <v>50</v>
      </c>
      <c r="CU25" s="117">
        <v>50</v>
      </c>
      <c r="CV25" s="125">
        <f t="shared" si="3"/>
        <v>0</v>
      </c>
      <c r="CW25" s="121">
        <v>2</v>
      </c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2">
        <v>12</v>
      </c>
      <c r="DI25" s="72">
        <v>39063</v>
      </c>
      <c r="DJ25" s="68">
        <f t="shared" si="0"/>
        <v>1476</v>
      </c>
      <c r="DK25" s="14" t="s">
        <v>173</v>
      </c>
      <c r="DL25" s="19">
        <v>39063</v>
      </c>
      <c r="DM25" s="70">
        <v>8</v>
      </c>
      <c r="DN25" s="6"/>
      <c r="DO25" s="6"/>
      <c r="DP25" s="6"/>
      <c r="DQ25" s="14"/>
      <c r="DR25" s="1">
        <v>27</v>
      </c>
      <c r="DS25" s="6"/>
      <c r="DT25" s="1">
        <v>2</v>
      </c>
      <c r="DU25" s="69"/>
      <c r="DY25" s="192"/>
    </row>
    <row r="26" spans="1:129" ht="15.75" customHeight="1" x14ac:dyDescent="0.25">
      <c r="A26" s="60">
        <f t="shared" si="1"/>
        <v>16</v>
      </c>
      <c r="B26" s="110" t="s">
        <v>991</v>
      </c>
      <c r="C26" s="132" t="s">
        <v>174</v>
      </c>
      <c r="D26" s="5" t="s">
        <v>112</v>
      </c>
      <c r="E26" s="6" t="s">
        <v>16</v>
      </c>
      <c r="F26" s="1">
        <v>74</v>
      </c>
      <c r="G26" s="1">
        <v>9</v>
      </c>
      <c r="H26" s="61">
        <v>40556</v>
      </c>
      <c r="I26" s="6" t="s">
        <v>4</v>
      </c>
      <c r="J26" s="6" t="s">
        <v>113</v>
      </c>
      <c r="K26" s="62" t="s">
        <v>1157</v>
      </c>
      <c r="L26" s="6">
        <v>1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 t="s">
        <v>131</v>
      </c>
      <c r="S26" s="1">
        <v>1</v>
      </c>
      <c r="T26" s="6"/>
      <c r="U26" s="12"/>
      <c r="V26" s="213" t="s">
        <v>82</v>
      </c>
      <c r="W26" s="14" t="s">
        <v>82</v>
      </c>
      <c r="X26" s="213"/>
      <c r="Y26" s="213"/>
      <c r="Z26" s="214" t="e">
        <f t="shared" si="2"/>
        <v>#DIV/0!</v>
      </c>
      <c r="AA26" s="14" t="s">
        <v>82</v>
      </c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Q26" s="213"/>
      <c r="AR26" s="213"/>
      <c r="AS26" s="213"/>
      <c r="AT26" s="213"/>
      <c r="AU26" s="14" t="s">
        <v>82</v>
      </c>
      <c r="AV26" s="14" t="s">
        <v>82</v>
      </c>
      <c r="AW26" s="14" t="s">
        <v>82</v>
      </c>
      <c r="AX26" s="14"/>
      <c r="AY26" s="213"/>
      <c r="AZ26" s="12">
        <v>2</v>
      </c>
      <c r="BA26" s="14" t="s">
        <v>56</v>
      </c>
      <c r="BB26" s="14" t="s">
        <v>175</v>
      </c>
      <c r="BC26" s="213"/>
      <c r="BD26" s="14" t="s">
        <v>82</v>
      </c>
      <c r="BE26" s="14"/>
      <c r="BF26" s="14"/>
      <c r="BG26" s="14" t="s">
        <v>82</v>
      </c>
      <c r="BH26" s="105" t="s">
        <v>56</v>
      </c>
      <c r="BI26" s="14" t="s">
        <v>56</v>
      </c>
      <c r="BJ26" s="102" t="s">
        <v>979</v>
      </c>
      <c r="BK26" s="105" t="s">
        <v>994</v>
      </c>
      <c r="BL26" s="105"/>
      <c r="BM26" s="105" t="s">
        <v>994</v>
      </c>
      <c r="BN26" s="105" t="s">
        <v>56</v>
      </c>
      <c r="BO26" s="208" t="s">
        <v>994</v>
      </c>
      <c r="BP26" s="14">
        <v>1</v>
      </c>
      <c r="BQ26" s="208" t="s">
        <v>994</v>
      </c>
      <c r="BR26" s="105" t="s">
        <v>56</v>
      </c>
      <c r="BS26" s="105" t="s">
        <v>994</v>
      </c>
      <c r="BT26" s="14">
        <v>2</v>
      </c>
      <c r="BU26" s="14" t="s">
        <v>994</v>
      </c>
      <c r="BV26" s="14" t="s">
        <v>994</v>
      </c>
      <c r="BW26" s="14" t="s">
        <v>994</v>
      </c>
      <c r="BX26" s="14" t="s">
        <v>994</v>
      </c>
      <c r="BY26" s="105" t="s">
        <v>994</v>
      </c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14">
        <v>60</v>
      </c>
      <c r="CU26" s="117">
        <v>70</v>
      </c>
      <c r="CV26" s="125">
        <f t="shared" si="3"/>
        <v>10</v>
      </c>
      <c r="CW26" s="121">
        <v>0</v>
      </c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2">
        <v>12</v>
      </c>
      <c r="DI26" s="72">
        <v>39070</v>
      </c>
      <c r="DJ26" s="68">
        <f t="shared" si="0"/>
        <v>1486</v>
      </c>
      <c r="DK26" s="14">
        <v>0</v>
      </c>
      <c r="DL26" s="15"/>
      <c r="DM26" s="70">
        <v>39077</v>
      </c>
      <c r="DN26" s="6"/>
      <c r="DO26" s="6"/>
      <c r="DP26" s="6"/>
      <c r="DQ26" s="14"/>
      <c r="DR26" s="6"/>
      <c r="DS26" s="6"/>
      <c r="DT26" s="1">
        <v>0</v>
      </c>
      <c r="DU26" s="69"/>
      <c r="DY26" s="192"/>
    </row>
    <row r="27" spans="1:129" ht="15.75" customHeight="1" x14ac:dyDescent="0.25">
      <c r="A27" s="60">
        <f>A26+1</f>
        <v>17</v>
      </c>
      <c r="B27" s="103" t="s">
        <v>176</v>
      </c>
      <c r="C27" s="132" t="s">
        <v>177</v>
      </c>
      <c r="D27" s="5" t="s">
        <v>178</v>
      </c>
      <c r="E27" s="6" t="s">
        <v>16</v>
      </c>
      <c r="F27" s="1">
        <v>47</v>
      </c>
      <c r="G27" s="1">
        <v>9</v>
      </c>
      <c r="H27" s="61">
        <v>40563</v>
      </c>
      <c r="I27" s="6" t="s">
        <v>4</v>
      </c>
      <c r="J27" s="6" t="s">
        <v>113</v>
      </c>
      <c r="K27" s="62" t="s">
        <v>1157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 t="s">
        <v>131</v>
      </c>
      <c r="S27" s="1">
        <v>1</v>
      </c>
      <c r="T27" s="6"/>
      <c r="U27" s="12"/>
      <c r="V27" s="213" t="s">
        <v>56</v>
      </c>
      <c r="W27" s="14" t="s">
        <v>82</v>
      </c>
      <c r="X27" s="213"/>
      <c r="Y27" s="213"/>
      <c r="Z27" s="214" t="e">
        <f t="shared" si="2"/>
        <v>#DIV/0!</v>
      </c>
      <c r="AA27" s="14" t="s">
        <v>82</v>
      </c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Q27" s="213"/>
      <c r="AR27" s="213"/>
      <c r="AS27" s="213"/>
      <c r="AT27" s="213"/>
      <c r="AU27" s="14" t="s">
        <v>82</v>
      </c>
      <c r="AV27" s="14" t="s">
        <v>82</v>
      </c>
      <c r="AW27" s="14" t="s">
        <v>82</v>
      </c>
      <c r="AX27" s="14"/>
      <c r="AY27" s="213"/>
      <c r="AZ27" s="12">
        <v>3</v>
      </c>
      <c r="BA27" s="14" t="s">
        <v>82</v>
      </c>
      <c r="BB27" s="14">
        <v>0</v>
      </c>
      <c r="BC27" s="213"/>
      <c r="BD27" s="14" t="s">
        <v>56</v>
      </c>
      <c r="BE27" s="14"/>
      <c r="BF27" s="74" t="s">
        <v>179</v>
      </c>
      <c r="BG27" s="14"/>
      <c r="BH27" s="105" t="s">
        <v>56</v>
      </c>
      <c r="BI27" s="14" t="s">
        <v>56</v>
      </c>
      <c r="BJ27" s="102" t="s">
        <v>979</v>
      </c>
      <c r="BK27" s="105" t="s">
        <v>994</v>
      </c>
      <c r="BL27" s="105"/>
      <c r="BM27" s="105" t="s">
        <v>994</v>
      </c>
      <c r="BN27" s="105" t="s">
        <v>56</v>
      </c>
      <c r="BO27" s="208" t="s">
        <v>994</v>
      </c>
      <c r="BP27" s="14">
        <v>1</v>
      </c>
      <c r="BQ27" s="208" t="s">
        <v>994</v>
      </c>
      <c r="BR27" s="105" t="s">
        <v>56</v>
      </c>
      <c r="BS27" s="105" t="s">
        <v>994</v>
      </c>
      <c r="BT27" s="14">
        <v>1</v>
      </c>
      <c r="BU27" s="14" t="s">
        <v>994</v>
      </c>
      <c r="BV27" s="14" t="s">
        <v>994</v>
      </c>
      <c r="BW27" s="14" t="s">
        <v>994</v>
      </c>
      <c r="BX27" s="14" t="s">
        <v>994</v>
      </c>
      <c r="BY27" s="105" t="s">
        <v>994</v>
      </c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14">
        <v>80</v>
      </c>
      <c r="CU27" s="117">
        <v>80</v>
      </c>
      <c r="CV27" s="125">
        <f t="shared" si="3"/>
        <v>0</v>
      </c>
      <c r="CW27" s="121">
        <v>0</v>
      </c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2">
        <v>4</v>
      </c>
      <c r="DI27" s="72">
        <v>39092</v>
      </c>
      <c r="DJ27" s="68">
        <f t="shared" si="0"/>
        <v>1471</v>
      </c>
      <c r="DK27" s="14">
        <v>0</v>
      </c>
      <c r="DL27" s="15"/>
      <c r="DM27" s="70">
        <v>39094</v>
      </c>
      <c r="DN27" s="6"/>
      <c r="DO27" s="6"/>
      <c r="DP27" s="6"/>
      <c r="DQ27" s="14"/>
      <c r="DR27" s="6"/>
      <c r="DS27" s="6"/>
      <c r="DT27" s="1">
        <v>0</v>
      </c>
      <c r="DU27" s="69"/>
      <c r="DY27" s="192"/>
    </row>
    <row r="28" spans="1:129" ht="15.75" customHeight="1" x14ac:dyDescent="0.25">
      <c r="A28" s="60">
        <f t="shared" si="1"/>
        <v>18</v>
      </c>
      <c r="B28" s="103" t="s">
        <v>180</v>
      </c>
      <c r="C28" s="132" t="s">
        <v>58</v>
      </c>
      <c r="D28" s="5" t="s">
        <v>125</v>
      </c>
      <c r="E28" s="6" t="s">
        <v>16</v>
      </c>
      <c r="F28" s="1">
        <v>62</v>
      </c>
      <c r="G28" s="1">
        <v>9</v>
      </c>
      <c r="H28" s="61">
        <v>40581</v>
      </c>
      <c r="I28" s="6" t="s">
        <v>4</v>
      </c>
      <c r="J28" s="6" t="s">
        <v>113</v>
      </c>
      <c r="K28" s="6" t="s">
        <v>567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 t="s">
        <v>126</v>
      </c>
      <c r="S28" s="1">
        <v>2</v>
      </c>
      <c r="T28" s="6" t="s">
        <v>181</v>
      </c>
      <c r="U28" s="12"/>
      <c r="V28" s="215" t="s">
        <v>82</v>
      </c>
      <c r="W28" s="14" t="s">
        <v>82</v>
      </c>
      <c r="X28" s="213"/>
      <c r="Y28" s="213"/>
      <c r="Z28" s="214" t="e">
        <f t="shared" si="2"/>
        <v>#DIV/0!</v>
      </c>
      <c r="AA28" s="14" t="s">
        <v>82</v>
      </c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Q28" s="213"/>
      <c r="AR28" s="213"/>
      <c r="AS28" s="213"/>
      <c r="AT28" s="213"/>
      <c r="AU28" s="14" t="s">
        <v>82</v>
      </c>
      <c r="AV28" s="14" t="s">
        <v>82</v>
      </c>
      <c r="AW28" s="14" t="s">
        <v>82</v>
      </c>
      <c r="AX28" s="14"/>
      <c r="AY28" s="213"/>
      <c r="AZ28" s="1">
        <v>2</v>
      </c>
      <c r="BA28" s="74" t="s">
        <v>82</v>
      </c>
      <c r="BB28" s="12">
        <v>0</v>
      </c>
      <c r="BC28" s="12"/>
      <c r="BD28" s="74" t="s">
        <v>82</v>
      </c>
      <c r="BE28" s="74"/>
      <c r="BF28" s="74"/>
      <c r="BG28" s="74"/>
      <c r="BH28" s="105" t="s">
        <v>56</v>
      </c>
      <c r="BI28" s="14" t="s">
        <v>56</v>
      </c>
      <c r="BJ28" s="102" t="s">
        <v>979</v>
      </c>
      <c r="BK28" s="105" t="s">
        <v>994</v>
      </c>
      <c r="BL28" s="105"/>
      <c r="BM28" s="105" t="s">
        <v>994</v>
      </c>
      <c r="BN28" s="105" t="s">
        <v>56</v>
      </c>
      <c r="BO28" s="208" t="s">
        <v>994</v>
      </c>
      <c r="BP28" s="14">
        <v>1</v>
      </c>
      <c r="BQ28" s="208" t="s">
        <v>994</v>
      </c>
      <c r="BR28" s="105" t="s">
        <v>56</v>
      </c>
      <c r="BS28" s="105" t="s">
        <v>994</v>
      </c>
      <c r="BT28" s="14">
        <v>2</v>
      </c>
      <c r="BU28" s="14" t="s">
        <v>994</v>
      </c>
      <c r="BV28" s="14" t="s">
        <v>994</v>
      </c>
      <c r="BW28" s="14" t="s">
        <v>994</v>
      </c>
      <c r="BX28" s="14" t="s">
        <v>994</v>
      </c>
      <c r="BY28" s="105" t="s">
        <v>994</v>
      </c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14">
        <v>70</v>
      </c>
      <c r="CU28" s="117">
        <v>70</v>
      </c>
      <c r="CV28" s="125">
        <f t="shared" si="3"/>
        <v>0</v>
      </c>
      <c r="CW28" s="121">
        <v>0</v>
      </c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2">
        <v>0</v>
      </c>
      <c r="DI28" s="72">
        <v>39095</v>
      </c>
      <c r="DJ28" s="68">
        <f t="shared" si="0"/>
        <v>1486</v>
      </c>
      <c r="DK28" s="14" t="s">
        <v>182</v>
      </c>
      <c r="DL28" s="19">
        <v>39095</v>
      </c>
      <c r="DM28" s="70">
        <v>6</v>
      </c>
      <c r="DN28" s="6"/>
      <c r="DO28" s="6"/>
      <c r="DP28" s="6"/>
      <c r="DQ28" s="14"/>
      <c r="DR28" s="6"/>
      <c r="DS28" s="6"/>
      <c r="DT28" s="1">
        <v>0</v>
      </c>
      <c r="DU28" s="69"/>
      <c r="DY28" s="192"/>
    </row>
    <row r="29" spans="1:129" s="171" customFormat="1" ht="15.75" customHeight="1" x14ac:dyDescent="0.25">
      <c r="A29" s="151">
        <f t="shared" si="1"/>
        <v>19</v>
      </c>
      <c r="B29" s="152" t="s">
        <v>183</v>
      </c>
      <c r="C29" s="153" t="s">
        <v>111</v>
      </c>
      <c r="D29" s="154" t="s">
        <v>112</v>
      </c>
      <c r="E29" s="155" t="s">
        <v>16</v>
      </c>
      <c r="F29" s="156">
        <v>71</v>
      </c>
      <c r="G29" s="156">
        <v>9</v>
      </c>
      <c r="H29" s="157">
        <v>40582</v>
      </c>
      <c r="I29" s="155" t="s">
        <v>4</v>
      </c>
      <c r="J29" s="155" t="s">
        <v>113</v>
      </c>
      <c r="K29" s="62" t="s">
        <v>1157</v>
      </c>
      <c r="L29" s="155">
        <v>0</v>
      </c>
      <c r="M29" s="155">
        <v>0</v>
      </c>
      <c r="N29" s="155">
        <v>0</v>
      </c>
      <c r="O29" s="155">
        <v>1</v>
      </c>
      <c r="P29" s="155">
        <v>0</v>
      </c>
      <c r="Q29" s="155">
        <v>0</v>
      </c>
      <c r="R29" s="155" t="s">
        <v>150</v>
      </c>
      <c r="S29" s="156">
        <v>2</v>
      </c>
      <c r="T29" s="155" t="s">
        <v>184</v>
      </c>
      <c r="U29" s="158"/>
      <c r="V29" s="217" t="s">
        <v>82</v>
      </c>
      <c r="W29" s="14" t="s">
        <v>82</v>
      </c>
      <c r="X29" s="213"/>
      <c r="Y29" s="213"/>
      <c r="Z29" s="214" t="e">
        <f t="shared" si="2"/>
        <v>#DIV/0!</v>
      </c>
      <c r="AA29" s="160" t="s">
        <v>82</v>
      </c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Q29" s="160"/>
      <c r="AR29" s="160"/>
      <c r="AS29" s="160"/>
      <c r="AT29" s="160"/>
      <c r="AU29" s="160" t="s">
        <v>82</v>
      </c>
      <c r="AV29" s="14" t="s">
        <v>82</v>
      </c>
      <c r="AW29" s="160" t="s">
        <v>82</v>
      </c>
      <c r="AX29" s="160"/>
      <c r="AY29" s="160"/>
      <c r="AZ29" s="158">
        <v>3</v>
      </c>
      <c r="BA29" s="159" t="s">
        <v>82</v>
      </c>
      <c r="BB29" s="160">
        <v>0</v>
      </c>
      <c r="BC29" s="160"/>
      <c r="BD29" s="159" t="s">
        <v>56</v>
      </c>
      <c r="BE29" s="159"/>
      <c r="BF29" s="159"/>
      <c r="BG29" s="159"/>
      <c r="BH29" s="161" t="s">
        <v>82</v>
      </c>
      <c r="BI29" s="160" t="s">
        <v>56</v>
      </c>
      <c r="BJ29" s="162" t="s">
        <v>979</v>
      </c>
      <c r="BK29" s="105" t="s">
        <v>994</v>
      </c>
      <c r="BL29" s="105"/>
      <c r="BM29" s="105" t="s">
        <v>994</v>
      </c>
      <c r="BN29" s="105" t="s">
        <v>994</v>
      </c>
      <c r="BO29" s="208" t="s">
        <v>994</v>
      </c>
      <c r="BP29" s="208" t="s">
        <v>994</v>
      </c>
      <c r="BQ29" s="208" t="s">
        <v>994</v>
      </c>
      <c r="BR29" s="105" t="s">
        <v>994</v>
      </c>
      <c r="BS29" s="105" t="s">
        <v>994</v>
      </c>
      <c r="BT29" s="14" t="s">
        <v>994</v>
      </c>
      <c r="BU29" s="14" t="s">
        <v>994</v>
      </c>
      <c r="BV29" s="14" t="s">
        <v>994</v>
      </c>
      <c r="BW29" s="14" t="s">
        <v>994</v>
      </c>
      <c r="BX29" s="14" t="s">
        <v>994</v>
      </c>
      <c r="BY29" s="105" t="s">
        <v>994</v>
      </c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5"/>
      <c r="CQ29" s="105"/>
      <c r="CR29" s="105"/>
      <c r="CS29" s="105"/>
      <c r="CT29" s="163">
        <v>80</v>
      </c>
      <c r="CU29" s="164">
        <v>80</v>
      </c>
      <c r="CV29" s="125">
        <f t="shared" si="3"/>
        <v>0</v>
      </c>
      <c r="CW29" s="165">
        <v>0</v>
      </c>
      <c r="CX29" s="160"/>
      <c r="CY29" s="160"/>
      <c r="CZ29" s="160"/>
      <c r="DA29" s="160"/>
      <c r="DB29" s="160"/>
      <c r="DC29" s="160"/>
      <c r="DD29" s="160"/>
      <c r="DE29" s="160"/>
      <c r="DF29" s="160"/>
      <c r="DG29" s="160"/>
      <c r="DH29" s="158">
        <v>8</v>
      </c>
      <c r="DI29" s="166">
        <v>39115</v>
      </c>
      <c r="DJ29" s="167">
        <f t="shared" si="0"/>
        <v>1467</v>
      </c>
      <c r="DK29" s="160">
        <v>0</v>
      </c>
      <c r="DL29" s="168"/>
      <c r="DM29" s="169">
        <v>39119</v>
      </c>
      <c r="DN29" s="155"/>
      <c r="DO29" s="155"/>
      <c r="DP29" s="155"/>
      <c r="DQ29" s="160"/>
      <c r="DR29" s="156">
        <v>55</v>
      </c>
      <c r="DS29" s="155"/>
      <c r="DT29" s="156">
        <v>0</v>
      </c>
      <c r="DU29" s="170"/>
      <c r="DV29" s="193"/>
      <c r="DW29" s="194"/>
      <c r="DX29" s="194"/>
      <c r="DY29" s="195"/>
    </row>
    <row r="30" spans="1:129" ht="15.75" customHeight="1" x14ac:dyDescent="0.25">
      <c r="A30" s="75">
        <f t="shared" si="1"/>
        <v>20</v>
      </c>
      <c r="B30" s="3" t="s">
        <v>185</v>
      </c>
      <c r="C30" s="132" t="s">
        <v>186</v>
      </c>
      <c r="D30" s="5" t="s">
        <v>125</v>
      </c>
      <c r="E30" s="14" t="s">
        <v>16</v>
      </c>
      <c r="F30" s="12">
        <v>44</v>
      </c>
      <c r="G30" s="12">
        <v>7</v>
      </c>
      <c r="H30" s="72">
        <v>40582</v>
      </c>
      <c r="I30" s="14" t="s">
        <v>4</v>
      </c>
      <c r="J30" s="14" t="s">
        <v>113</v>
      </c>
      <c r="K30" s="62" t="s">
        <v>1157</v>
      </c>
      <c r="L30" s="14">
        <v>1</v>
      </c>
      <c r="M30" s="14">
        <v>1</v>
      </c>
      <c r="N30" s="14">
        <v>0</v>
      </c>
      <c r="O30" s="14">
        <v>0</v>
      </c>
      <c r="P30" s="14">
        <v>0</v>
      </c>
      <c r="Q30" s="14">
        <v>0</v>
      </c>
      <c r="R30" s="14" t="s">
        <v>187</v>
      </c>
      <c r="S30" s="12">
        <v>1</v>
      </c>
      <c r="T30" s="14"/>
      <c r="U30" s="12"/>
      <c r="V30" s="215" t="s">
        <v>82</v>
      </c>
      <c r="W30" s="14" t="s">
        <v>82</v>
      </c>
      <c r="X30" s="213"/>
      <c r="Y30" s="213"/>
      <c r="Z30" s="214" t="e">
        <f t="shared" si="2"/>
        <v>#DIV/0!</v>
      </c>
      <c r="AA30" s="14" t="s">
        <v>82</v>
      </c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Q30" s="213"/>
      <c r="AR30" s="213"/>
      <c r="AS30" s="213"/>
      <c r="AT30" s="213"/>
      <c r="AU30" s="14" t="s">
        <v>56</v>
      </c>
      <c r="AV30" s="14" t="s">
        <v>82</v>
      </c>
      <c r="AW30" s="14" t="s">
        <v>82</v>
      </c>
      <c r="AX30" s="14"/>
      <c r="AY30" s="213"/>
      <c r="AZ30" s="12">
        <v>0</v>
      </c>
      <c r="BA30" s="74" t="s">
        <v>82</v>
      </c>
      <c r="BB30" s="14">
        <v>0</v>
      </c>
      <c r="BC30" s="213"/>
      <c r="BD30" s="74" t="s">
        <v>82</v>
      </c>
      <c r="BE30" s="74"/>
      <c r="BF30" s="74"/>
      <c r="BG30" s="74"/>
      <c r="BH30" s="14"/>
      <c r="BI30" s="14" t="s">
        <v>82</v>
      </c>
      <c r="BJ30" s="102" t="s">
        <v>979</v>
      </c>
      <c r="BK30" s="105" t="s">
        <v>82</v>
      </c>
      <c r="BL30" s="105"/>
      <c r="BM30" s="213" t="s">
        <v>994</v>
      </c>
      <c r="BN30" s="105" t="s">
        <v>82</v>
      </c>
      <c r="BO30" s="105" t="s">
        <v>994</v>
      </c>
      <c r="BP30" s="14" t="s">
        <v>994</v>
      </c>
      <c r="BQ30" s="14" t="s">
        <v>994</v>
      </c>
      <c r="BR30" s="105" t="s">
        <v>994</v>
      </c>
      <c r="BS30" s="105" t="s">
        <v>994</v>
      </c>
      <c r="BT30" s="14" t="s">
        <v>994</v>
      </c>
      <c r="BU30" s="14" t="s">
        <v>994</v>
      </c>
      <c r="BV30" s="14" t="s">
        <v>994</v>
      </c>
      <c r="BW30" s="14" t="s">
        <v>994</v>
      </c>
      <c r="BX30" s="14" t="s">
        <v>994</v>
      </c>
      <c r="BY30" s="105" t="s">
        <v>994</v>
      </c>
      <c r="BZ30" s="105"/>
      <c r="CA30" s="105"/>
      <c r="CB30" s="105"/>
      <c r="CC30" s="105"/>
      <c r="CD30" s="105"/>
      <c r="CE30" s="105"/>
      <c r="CF30" s="105"/>
      <c r="CG30" s="105"/>
      <c r="CH30" s="105"/>
      <c r="CI30" s="105"/>
      <c r="CJ30" s="105"/>
      <c r="CK30" s="105"/>
      <c r="CL30" s="105"/>
      <c r="CM30" s="105"/>
      <c r="CN30" s="105"/>
      <c r="CO30" s="105"/>
      <c r="CP30" s="105"/>
      <c r="CQ30" s="105"/>
      <c r="CR30" s="105"/>
      <c r="CS30" s="105"/>
      <c r="CT30" s="114">
        <v>70</v>
      </c>
      <c r="CU30" s="117">
        <v>70</v>
      </c>
      <c r="CV30" s="125">
        <f t="shared" si="3"/>
        <v>0</v>
      </c>
      <c r="CW30" s="122">
        <v>0</v>
      </c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2">
        <v>12</v>
      </c>
      <c r="DI30" s="68"/>
      <c r="DJ30" s="68">
        <f t="shared" si="0"/>
        <v>40582</v>
      </c>
      <c r="DK30" s="14">
        <v>0</v>
      </c>
      <c r="DL30" s="15"/>
      <c r="DM30" s="70">
        <v>39120</v>
      </c>
      <c r="DN30" s="14"/>
      <c r="DO30" s="14"/>
      <c r="DP30" s="213"/>
      <c r="DQ30" s="14"/>
      <c r="DR30" s="12">
        <v>43</v>
      </c>
      <c r="DS30" s="14"/>
      <c r="DT30" s="12">
        <v>0</v>
      </c>
      <c r="DU30" s="69"/>
      <c r="DY30" s="192"/>
    </row>
    <row r="31" spans="1:129" ht="15.75" customHeight="1" x14ac:dyDescent="0.25">
      <c r="A31" s="60">
        <f t="shared" si="1"/>
        <v>21</v>
      </c>
      <c r="B31" s="3" t="s">
        <v>188</v>
      </c>
      <c r="C31" s="132" t="s">
        <v>189</v>
      </c>
      <c r="D31" s="5" t="s">
        <v>190</v>
      </c>
      <c r="E31" s="6" t="s">
        <v>21</v>
      </c>
      <c r="F31" s="1">
        <v>24</v>
      </c>
      <c r="G31" s="1">
        <v>9</v>
      </c>
      <c r="H31" s="61">
        <v>40588</v>
      </c>
      <c r="I31" s="6" t="s">
        <v>4</v>
      </c>
      <c r="J31" s="6" t="s">
        <v>113</v>
      </c>
      <c r="K31" s="6" t="s">
        <v>567</v>
      </c>
      <c r="L31" s="6">
        <v>0</v>
      </c>
      <c r="M31" s="6">
        <v>0</v>
      </c>
      <c r="N31" s="6">
        <v>1</v>
      </c>
      <c r="O31" s="6">
        <v>1</v>
      </c>
      <c r="P31" s="6">
        <v>0</v>
      </c>
      <c r="Q31" s="6">
        <v>0</v>
      </c>
      <c r="R31" s="6" t="s">
        <v>191</v>
      </c>
      <c r="S31" s="1">
        <v>2</v>
      </c>
      <c r="T31" s="6" t="s">
        <v>192</v>
      </c>
      <c r="U31" s="12"/>
      <c r="V31" s="215" t="s">
        <v>82</v>
      </c>
      <c r="W31" s="14" t="s">
        <v>82</v>
      </c>
      <c r="X31" s="213"/>
      <c r="Y31" s="213"/>
      <c r="Z31" s="214" t="e">
        <f t="shared" si="2"/>
        <v>#DIV/0!</v>
      </c>
      <c r="AA31" s="14" t="s">
        <v>82</v>
      </c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Q31" s="213"/>
      <c r="AR31" s="213"/>
      <c r="AS31" s="213"/>
      <c r="AT31" s="213"/>
      <c r="AU31" s="14" t="s">
        <v>82</v>
      </c>
      <c r="AV31" s="14" t="s">
        <v>82</v>
      </c>
      <c r="AW31" s="14" t="s">
        <v>82</v>
      </c>
      <c r="AX31" s="14"/>
      <c r="AY31" s="213"/>
      <c r="AZ31" s="1">
        <v>2</v>
      </c>
      <c r="BA31" s="74" t="s">
        <v>82</v>
      </c>
      <c r="BB31" s="14">
        <v>0</v>
      </c>
      <c r="BC31" s="213"/>
      <c r="BD31" s="74" t="s">
        <v>82</v>
      </c>
      <c r="BE31" s="74"/>
      <c r="BF31" s="74"/>
      <c r="BG31" s="74"/>
      <c r="BH31" s="14"/>
      <c r="BI31" s="14" t="s">
        <v>82</v>
      </c>
      <c r="BJ31" s="102" t="s">
        <v>979</v>
      </c>
      <c r="BK31" s="105" t="s">
        <v>82</v>
      </c>
      <c r="BL31" s="105"/>
      <c r="BM31" s="213" t="s">
        <v>994</v>
      </c>
      <c r="BN31" s="105" t="s">
        <v>82</v>
      </c>
      <c r="BO31" s="105" t="s">
        <v>994</v>
      </c>
      <c r="BP31" s="14" t="s">
        <v>994</v>
      </c>
      <c r="BQ31" s="14" t="s">
        <v>994</v>
      </c>
      <c r="BR31" s="105" t="s">
        <v>994</v>
      </c>
      <c r="BS31" s="105" t="s">
        <v>994</v>
      </c>
      <c r="BT31" s="14" t="s">
        <v>994</v>
      </c>
      <c r="BU31" s="14" t="s">
        <v>994</v>
      </c>
      <c r="BV31" s="14" t="s">
        <v>994</v>
      </c>
      <c r="BW31" s="14" t="s">
        <v>994</v>
      </c>
      <c r="BX31" s="14" t="s">
        <v>994</v>
      </c>
      <c r="BY31" s="105" t="s">
        <v>994</v>
      </c>
      <c r="BZ31" s="105"/>
      <c r="CA31" s="105"/>
      <c r="CB31" s="105"/>
      <c r="CC31" s="105"/>
      <c r="CD31" s="105"/>
      <c r="CE31" s="105"/>
      <c r="CF31" s="105"/>
      <c r="CG31" s="105"/>
      <c r="CH31" s="105"/>
      <c r="CI31" s="105"/>
      <c r="CJ31" s="105"/>
      <c r="CK31" s="105"/>
      <c r="CL31" s="105"/>
      <c r="CM31" s="105"/>
      <c r="CN31" s="105"/>
      <c r="CO31" s="105"/>
      <c r="CP31" s="105"/>
      <c r="CQ31" s="105"/>
      <c r="CR31" s="105"/>
      <c r="CS31" s="105"/>
      <c r="CT31" s="114">
        <v>70</v>
      </c>
      <c r="CU31" s="117">
        <v>60</v>
      </c>
      <c r="CV31" s="125">
        <f>CU31-CT31</f>
        <v>-10</v>
      </c>
      <c r="CW31" s="121">
        <v>0</v>
      </c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2">
        <v>8</v>
      </c>
      <c r="DI31" s="72">
        <v>39115</v>
      </c>
      <c r="DJ31" s="68">
        <f t="shared" si="0"/>
        <v>1473</v>
      </c>
      <c r="DK31" s="14" t="s">
        <v>167</v>
      </c>
      <c r="DL31" s="19">
        <v>39115</v>
      </c>
      <c r="DM31" s="70">
        <v>5</v>
      </c>
      <c r="DN31" s="6"/>
      <c r="DO31" s="6"/>
      <c r="DP31" s="6"/>
      <c r="DQ31" s="14"/>
      <c r="DR31" s="6"/>
      <c r="DS31" s="6"/>
      <c r="DT31" s="1">
        <v>0</v>
      </c>
      <c r="DU31" s="69"/>
      <c r="DY31" s="192"/>
    </row>
    <row r="32" spans="1:129" ht="15.75" customHeight="1" x14ac:dyDescent="0.25">
      <c r="A32" s="60">
        <f t="shared" si="1"/>
        <v>22</v>
      </c>
      <c r="B32" s="103" t="s">
        <v>193</v>
      </c>
      <c r="C32" s="132" t="s">
        <v>194</v>
      </c>
      <c r="D32" s="5" t="s">
        <v>112</v>
      </c>
      <c r="E32" s="6" t="s">
        <v>21</v>
      </c>
      <c r="F32" s="1">
        <v>50</v>
      </c>
      <c r="G32" s="1">
        <v>9</v>
      </c>
      <c r="H32" s="61">
        <v>40590</v>
      </c>
      <c r="I32" s="6" t="s">
        <v>4</v>
      </c>
      <c r="J32" s="6" t="s">
        <v>113</v>
      </c>
      <c r="K32" s="62" t="s">
        <v>1157</v>
      </c>
      <c r="L32" s="6">
        <v>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 t="s">
        <v>131</v>
      </c>
      <c r="S32" s="1">
        <v>1</v>
      </c>
      <c r="T32" s="6"/>
      <c r="U32" s="12"/>
      <c r="V32" s="215" t="s">
        <v>82</v>
      </c>
      <c r="W32" s="14" t="s">
        <v>82</v>
      </c>
      <c r="X32" s="213"/>
      <c r="Y32" s="213"/>
      <c r="Z32" s="214" t="e">
        <f t="shared" si="2"/>
        <v>#DIV/0!</v>
      </c>
      <c r="AA32" s="14" t="s">
        <v>82</v>
      </c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Q32" s="213"/>
      <c r="AR32" s="213"/>
      <c r="AS32" s="213"/>
      <c r="AT32" s="213"/>
      <c r="AU32" s="14" t="s">
        <v>82</v>
      </c>
      <c r="AV32" s="14" t="s">
        <v>82</v>
      </c>
      <c r="AW32" s="14" t="s">
        <v>82</v>
      </c>
      <c r="AX32" s="14"/>
      <c r="AY32" s="213"/>
      <c r="AZ32" s="12">
        <v>3</v>
      </c>
      <c r="BA32" s="74" t="s">
        <v>82</v>
      </c>
      <c r="BB32" s="14">
        <v>0</v>
      </c>
      <c r="BC32" s="213"/>
      <c r="BD32" s="74" t="s">
        <v>56</v>
      </c>
      <c r="BE32" s="74"/>
      <c r="BF32" s="74"/>
      <c r="BG32" s="74"/>
      <c r="BH32" s="105" t="s">
        <v>82</v>
      </c>
      <c r="BI32" s="14" t="s">
        <v>56</v>
      </c>
      <c r="BJ32" s="102" t="s">
        <v>979</v>
      </c>
      <c r="BK32" s="105" t="s">
        <v>994</v>
      </c>
      <c r="BL32" s="105"/>
      <c r="BM32" s="105" t="s">
        <v>994</v>
      </c>
      <c r="BN32" s="105" t="s">
        <v>56</v>
      </c>
      <c r="BO32" s="208" t="s">
        <v>994</v>
      </c>
      <c r="BP32" s="14">
        <v>1</v>
      </c>
      <c r="BQ32" s="208" t="s">
        <v>994</v>
      </c>
      <c r="BR32" s="105" t="s">
        <v>56</v>
      </c>
      <c r="BS32" s="105" t="s">
        <v>994</v>
      </c>
      <c r="BT32" s="14">
        <v>2</v>
      </c>
      <c r="BU32" s="14" t="s">
        <v>994</v>
      </c>
      <c r="BV32" s="14" t="s">
        <v>994</v>
      </c>
      <c r="BW32" s="14" t="s">
        <v>994</v>
      </c>
      <c r="BX32" s="14" t="s">
        <v>994</v>
      </c>
      <c r="BY32" s="105" t="s">
        <v>994</v>
      </c>
      <c r="BZ32" s="105"/>
      <c r="CA32" s="105"/>
      <c r="CB32" s="105"/>
      <c r="CC32" s="105"/>
      <c r="CD32" s="105"/>
      <c r="CE32" s="105"/>
      <c r="CF32" s="105"/>
      <c r="CG32" s="105"/>
      <c r="CH32" s="105"/>
      <c r="CI32" s="105"/>
      <c r="CJ32" s="105"/>
      <c r="CK32" s="105"/>
      <c r="CL32" s="105"/>
      <c r="CM32" s="105"/>
      <c r="CN32" s="105"/>
      <c r="CO32" s="105"/>
      <c r="CP32" s="105"/>
      <c r="CQ32" s="105"/>
      <c r="CR32" s="105"/>
      <c r="CS32" s="105"/>
      <c r="CT32" s="114">
        <v>70</v>
      </c>
      <c r="CU32" s="117">
        <v>80</v>
      </c>
      <c r="CV32" s="125">
        <f t="shared" si="3"/>
        <v>10</v>
      </c>
      <c r="CW32" s="121">
        <v>0</v>
      </c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2">
        <v>12</v>
      </c>
      <c r="DI32" s="72">
        <v>39122</v>
      </c>
      <c r="DJ32" s="68">
        <f t="shared" si="0"/>
        <v>1468</v>
      </c>
      <c r="DK32" s="14">
        <v>0</v>
      </c>
      <c r="DL32" s="15"/>
      <c r="DM32" s="70">
        <v>39126</v>
      </c>
      <c r="DN32" s="6"/>
      <c r="DO32" s="6"/>
      <c r="DP32" s="6"/>
      <c r="DQ32" s="14"/>
      <c r="DR32" s="6"/>
      <c r="DS32" s="6"/>
      <c r="DT32" s="1">
        <v>0</v>
      </c>
      <c r="DU32" s="69"/>
      <c r="DY32" s="192"/>
    </row>
    <row r="33" spans="1:129" ht="15.75" customHeight="1" x14ac:dyDescent="0.25">
      <c r="A33" s="60">
        <f t="shared" si="1"/>
        <v>23</v>
      </c>
      <c r="B33" s="103" t="s">
        <v>195</v>
      </c>
      <c r="C33" s="132" t="s">
        <v>196</v>
      </c>
      <c r="D33" s="5" t="s">
        <v>112</v>
      </c>
      <c r="E33" s="6" t="s">
        <v>21</v>
      </c>
      <c r="F33" s="1">
        <v>64</v>
      </c>
      <c r="G33" s="1">
        <v>9</v>
      </c>
      <c r="H33" s="61">
        <v>40630</v>
      </c>
      <c r="I33" s="6" t="s">
        <v>4</v>
      </c>
      <c r="J33" s="6" t="s">
        <v>113</v>
      </c>
      <c r="K33" s="62" t="s">
        <v>1157</v>
      </c>
      <c r="L33" s="6">
        <v>0</v>
      </c>
      <c r="M33" s="6">
        <v>0</v>
      </c>
      <c r="N33" s="6">
        <v>1</v>
      </c>
      <c r="O33" s="6">
        <v>0</v>
      </c>
      <c r="P33" s="6">
        <v>0</v>
      </c>
      <c r="Q33" s="6">
        <v>0</v>
      </c>
      <c r="R33" s="6" t="s">
        <v>197</v>
      </c>
      <c r="S33" s="1">
        <v>1</v>
      </c>
      <c r="T33" s="6"/>
      <c r="U33" s="12"/>
      <c r="V33" s="215" t="s">
        <v>82</v>
      </c>
      <c r="W33" s="14" t="s">
        <v>82</v>
      </c>
      <c r="X33" s="213"/>
      <c r="Y33" s="213"/>
      <c r="Z33" s="214" t="e">
        <f t="shared" si="2"/>
        <v>#DIV/0!</v>
      </c>
      <c r="AA33" s="14" t="s">
        <v>82</v>
      </c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Q33" s="213"/>
      <c r="AR33" s="213"/>
      <c r="AS33" s="213"/>
      <c r="AT33" s="213"/>
      <c r="AU33" s="14" t="s">
        <v>82</v>
      </c>
      <c r="AV33" s="14" t="s">
        <v>82</v>
      </c>
      <c r="AW33" s="14" t="s">
        <v>82</v>
      </c>
      <c r="AX33" s="14"/>
      <c r="AY33" s="213"/>
      <c r="AZ33" s="12">
        <v>3</v>
      </c>
      <c r="BA33" s="74" t="s">
        <v>82</v>
      </c>
      <c r="BB33" s="14">
        <v>0</v>
      </c>
      <c r="BC33" s="213"/>
      <c r="BD33" s="74" t="s">
        <v>56</v>
      </c>
      <c r="BE33" s="74"/>
      <c r="BF33" s="74"/>
      <c r="BG33" s="74"/>
      <c r="BH33" s="105" t="s">
        <v>56</v>
      </c>
      <c r="BI33" s="14" t="s">
        <v>56</v>
      </c>
      <c r="BJ33" s="102" t="s">
        <v>992</v>
      </c>
      <c r="BK33" s="105" t="s">
        <v>994</v>
      </c>
      <c r="BL33" s="105"/>
      <c r="BM33" s="105" t="s">
        <v>994</v>
      </c>
      <c r="BN33" s="105" t="s">
        <v>56</v>
      </c>
      <c r="BO33" s="208" t="s">
        <v>994</v>
      </c>
      <c r="BP33" s="14">
        <v>1</v>
      </c>
      <c r="BQ33" s="208" t="s">
        <v>994</v>
      </c>
      <c r="BR33" s="105" t="s">
        <v>56</v>
      </c>
      <c r="BS33" s="105" t="s">
        <v>994</v>
      </c>
      <c r="BT33" s="14">
        <v>1</v>
      </c>
      <c r="BU33" s="14" t="s">
        <v>994</v>
      </c>
      <c r="BV33" s="14" t="s">
        <v>994</v>
      </c>
      <c r="BW33" s="14" t="s">
        <v>994</v>
      </c>
      <c r="BX33" s="14" t="s">
        <v>994</v>
      </c>
      <c r="BY33" s="105" t="s">
        <v>994</v>
      </c>
      <c r="BZ33" s="105"/>
      <c r="CA33" s="105"/>
      <c r="CB33" s="105"/>
      <c r="CC33" s="105"/>
      <c r="CD33" s="105"/>
      <c r="CE33" s="105"/>
      <c r="CF33" s="105"/>
      <c r="CG33" s="105"/>
      <c r="CH33" s="105"/>
      <c r="CI33" s="105"/>
      <c r="CJ33" s="105"/>
      <c r="CK33" s="105"/>
      <c r="CL33" s="105"/>
      <c r="CM33" s="105"/>
      <c r="CN33" s="105"/>
      <c r="CO33" s="105"/>
      <c r="CP33" s="105"/>
      <c r="CQ33" s="105"/>
      <c r="CR33" s="105"/>
      <c r="CS33" s="105"/>
      <c r="CT33" s="114">
        <v>60</v>
      </c>
      <c r="CU33" s="117">
        <v>70</v>
      </c>
      <c r="CV33" s="125">
        <f t="shared" si="3"/>
        <v>10</v>
      </c>
      <c r="CW33" s="121">
        <v>1</v>
      </c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2">
        <v>0</v>
      </c>
      <c r="DI33" s="72">
        <v>39126</v>
      </c>
      <c r="DJ33" s="68">
        <f t="shared" si="0"/>
        <v>1504</v>
      </c>
      <c r="DK33" s="14" t="s">
        <v>182</v>
      </c>
      <c r="DL33" s="19">
        <v>39126</v>
      </c>
      <c r="DM33" s="70">
        <v>2</v>
      </c>
      <c r="DN33" s="6"/>
      <c r="DO33" s="6"/>
      <c r="DP33" s="6"/>
      <c r="DQ33" s="14"/>
      <c r="DR33" s="1">
        <v>59</v>
      </c>
      <c r="DS33" s="6"/>
      <c r="DT33" s="1">
        <v>1</v>
      </c>
      <c r="DU33" s="69"/>
      <c r="DY33" s="192"/>
    </row>
    <row r="34" spans="1:129" ht="15.75" customHeight="1" x14ac:dyDescent="0.25">
      <c r="A34" s="60">
        <f t="shared" si="1"/>
        <v>24</v>
      </c>
      <c r="B34" s="103" t="s">
        <v>198</v>
      </c>
      <c r="C34" s="132" t="s">
        <v>199</v>
      </c>
      <c r="D34" s="5" t="s">
        <v>200</v>
      </c>
      <c r="E34" s="6" t="s">
        <v>21</v>
      </c>
      <c r="F34" s="1">
        <v>57</v>
      </c>
      <c r="G34" s="1">
        <v>9</v>
      </c>
      <c r="H34" s="61">
        <v>40637</v>
      </c>
      <c r="I34" s="6" t="s">
        <v>4</v>
      </c>
      <c r="J34" s="6" t="s">
        <v>113</v>
      </c>
      <c r="K34" s="6" t="s">
        <v>567</v>
      </c>
      <c r="L34" s="6">
        <v>1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 t="s">
        <v>171</v>
      </c>
      <c r="S34" s="1">
        <v>1</v>
      </c>
      <c r="T34" s="6"/>
      <c r="U34" s="12"/>
      <c r="V34" s="215" t="s">
        <v>82</v>
      </c>
      <c r="W34" s="14" t="s">
        <v>82</v>
      </c>
      <c r="X34" s="213"/>
      <c r="Y34" s="213"/>
      <c r="Z34" s="214" t="e">
        <f t="shared" si="2"/>
        <v>#DIV/0!</v>
      </c>
      <c r="AA34" s="14" t="s">
        <v>82</v>
      </c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Q34" s="213"/>
      <c r="AR34" s="213"/>
      <c r="AS34" s="213"/>
      <c r="AT34" s="213"/>
      <c r="AU34" s="14" t="s">
        <v>56</v>
      </c>
      <c r="AV34" s="14" t="s">
        <v>82</v>
      </c>
      <c r="AW34" s="14" t="s">
        <v>82</v>
      </c>
      <c r="AX34" s="14"/>
      <c r="AY34" s="213"/>
      <c r="AZ34" s="12">
        <v>3</v>
      </c>
      <c r="BA34" s="74" t="s">
        <v>82</v>
      </c>
      <c r="BB34" s="14">
        <v>0</v>
      </c>
      <c r="BC34" s="213"/>
      <c r="BD34" s="74" t="s">
        <v>56</v>
      </c>
      <c r="BE34" s="74"/>
      <c r="BF34" s="74"/>
      <c r="BG34" s="74"/>
      <c r="BH34" s="105" t="s">
        <v>82</v>
      </c>
      <c r="BI34" s="14" t="s">
        <v>56</v>
      </c>
      <c r="BJ34" s="102" t="s">
        <v>992</v>
      </c>
      <c r="BK34" s="105" t="s">
        <v>994</v>
      </c>
      <c r="BL34" s="105"/>
      <c r="BM34" s="105" t="s">
        <v>994</v>
      </c>
      <c r="BN34" s="105" t="s">
        <v>56</v>
      </c>
      <c r="BO34" s="208" t="s">
        <v>994</v>
      </c>
      <c r="BP34" s="14">
        <v>1</v>
      </c>
      <c r="BQ34" s="208" t="s">
        <v>994</v>
      </c>
      <c r="BR34" s="105" t="s">
        <v>56</v>
      </c>
      <c r="BS34" s="105" t="s">
        <v>994</v>
      </c>
      <c r="BT34" s="14">
        <v>2</v>
      </c>
      <c r="BU34" s="14" t="s">
        <v>994</v>
      </c>
      <c r="BV34" s="14" t="s">
        <v>994</v>
      </c>
      <c r="BW34" s="14" t="s">
        <v>994</v>
      </c>
      <c r="BX34" s="14" t="s">
        <v>994</v>
      </c>
      <c r="BY34" s="105" t="s">
        <v>994</v>
      </c>
      <c r="BZ34" s="105"/>
      <c r="CA34" s="105"/>
      <c r="CB34" s="105"/>
      <c r="CC34" s="105"/>
      <c r="CD34" s="105"/>
      <c r="CE34" s="105"/>
      <c r="CF34" s="105"/>
      <c r="CG34" s="105"/>
      <c r="CH34" s="105"/>
      <c r="CI34" s="105"/>
      <c r="CJ34" s="105"/>
      <c r="CK34" s="105"/>
      <c r="CL34" s="105"/>
      <c r="CM34" s="105"/>
      <c r="CN34" s="105"/>
      <c r="CO34" s="105"/>
      <c r="CP34" s="105"/>
      <c r="CQ34" s="105"/>
      <c r="CR34" s="105"/>
      <c r="CS34" s="105"/>
      <c r="CT34" s="114">
        <v>80</v>
      </c>
      <c r="CU34" s="117">
        <v>90</v>
      </c>
      <c r="CV34" s="125">
        <f t="shared" si="3"/>
        <v>10</v>
      </c>
      <c r="CW34" s="121">
        <v>0</v>
      </c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2">
        <v>16</v>
      </c>
      <c r="DI34" s="72">
        <v>39158</v>
      </c>
      <c r="DJ34" s="68">
        <f t="shared" si="0"/>
        <v>1479</v>
      </c>
      <c r="DK34" s="14">
        <v>0</v>
      </c>
      <c r="DL34" s="15"/>
      <c r="DM34" s="70">
        <v>39168</v>
      </c>
      <c r="DN34" s="6"/>
      <c r="DO34" s="6"/>
      <c r="DP34" s="6"/>
      <c r="DQ34" s="14"/>
      <c r="DR34" s="6"/>
      <c r="DS34" s="6"/>
      <c r="DT34" s="1">
        <v>0</v>
      </c>
      <c r="DU34" s="69"/>
      <c r="DY34" s="192"/>
    </row>
    <row r="35" spans="1:129" ht="15.75" customHeight="1" x14ac:dyDescent="0.25">
      <c r="A35" s="75">
        <f t="shared" si="1"/>
        <v>25</v>
      </c>
      <c r="B35" s="103" t="s">
        <v>201</v>
      </c>
      <c r="C35" s="132" t="s">
        <v>202</v>
      </c>
      <c r="D35" s="5" t="s">
        <v>112</v>
      </c>
      <c r="E35" s="14" t="s">
        <v>21</v>
      </c>
      <c r="F35" s="12">
        <v>66</v>
      </c>
      <c r="G35" s="12">
        <v>9</v>
      </c>
      <c r="H35" s="72">
        <v>40638</v>
      </c>
      <c r="I35" s="14" t="s">
        <v>4</v>
      </c>
      <c r="J35" s="14" t="s">
        <v>113</v>
      </c>
      <c r="K35" s="62" t="s">
        <v>1157</v>
      </c>
      <c r="L35" s="14">
        <v>0</v>
      </c>
      <c r="M35" s="14">
        <v>1</v>
      </c>
      <c r="N35" s="14">
        <v>0</v>
      </c>
      <c r="O35" s="14">
        <v>0</v>
      </c>
      <c r="P35" s="14">
        <v>0</v>
      </c>
      <c r="Q35" s="14">
        <v>0</v>
      </c>
      <c r="R35" s="14" t="s">
        <v>203</v>
      </c>
      <c r="S35" s="12">
        <v>1</v>
      </c>
      <c r="T35" s="14"/>
      <c r="U35" s="12"/>
      <c r="V35" s="215" t="s">
        <v>82</v>
      </c>
      <c r="W35" s="14" t="s">
        <v>82</v>
      </c>
      <c r="X35" s="213"/>
      <c r="Y35" s="213"/>
      <c r="Z35" s="214" t="e">
        <f t="shared" si="2"/>
        <v>#DIV/0!</v>
      </c>
      <c r="AA35" s="14" t="s">
        <v>82</v>
      </c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Q35" s="213"/>
      <c r="AR35" s="213"/>
      <c r="AS35" s="213"/>
      <c r="AT35" s="213"/>
      <c r="AU35" s="14" t="s">
        <v>82</v>
      </c>
      <c r="AV35" s="14" t="s">
        <v>82</v>
      </c>
      <c r="AW35" s="14" t="s">
        <v>82</v>
      </c>
      <c r="AX35" s="14"/>
      <c r="AY35" s="213"/>
      <c r="AZ35" s="12">
        <v>2</v>
      </c>
      <c r="BA35" s="74" t="s">
        <v>82</v>
      </c>
      <c r="BB35" s="14">
        <v>0</v>
      </c>
      <c r="BC35" s="213"/>
      <c r="BD35" s="74" t="s">
        <v>82</v>
      </c>
      <c r="BE35" s="74"/>
      <c r="BF35" s="74"/>
      <c r="BG35" s="74"/>
      <c r="BH35" s="105" t="s">
        <v>82</v>
      </c>
      <c r="BI35" s="14" t="s">
        <v>56</v>
      </c>
      <c r="BJ35" s="102" t="s">
        <v>979</v>
      </c>
      <c r="BK35" s="105" t="s">
        <v>994</v>
      </c>
      <c r="BL35" s="105"/>
      <c r="BM35" s="105" t="s">
        <v>994</v>
      </c>
      <c r="BN35" s="105" t="s">
        <v>56</v>
      </c>
      <c r="BO35" s="208" t="s">
        <v>994</v>
      </c>
      <c r="BP35" s="14">
        <v>1</v>
      </c>
      <c r="BQ35" s="208" t="s">
        <v>994</v>
      </c>
      <c r="BR35" s="105" t="s">
        <v>56</v>
      </c>
      <c r="BS35" s="105" t="s">
        <v>994</v>
      </c>
      <c r="BT35" s="14">
        <v>2</v>
      </c>
      <c r="BU35" s="14" t="s">
        <v>994</v>
      </c>
      <c r="BV35" s="14" t="s">
        <v>994</v>
      </c>
      <c r="BW35" s="14" t="s">
        <v>994</v>
      </c>
      <c r="BX35" s="14" t="s">
        <v>994</v>
      </c>
      <c r="BY35" s="105" t="s">
        <v>994</v>
      </c>
      <c r="BZ35" s="105"/>
      <c r="CA35" s="105"/>
      <c r="CB35" s="105"/>
      <c r="CC35" s="105"/>
      <c r="CD35" s="105"/>
      <c r="CE35" s="105"/>
      <c r="CF35" s="105"/>
      <c r="CG35" s="105"/>
      <c r="CH35" s="105"/>
      <c r="CI35" s="105"/>
      <c r="CJ35" s="105"/>
      <c r="CK35" s="105"/>
      <c r="CL35" s="105"/>
      <c r="CM35" s="105"/>
      <c r="CN35" s="105"/>
      <c r="CO35" s="105"/>
      <c r="CP35" s="105"/>
      <c r="CQ35" s="105"/>
      <c r="CR35" s="105"/>
      <c r="CS35" s="105"/>
      <c r="CT35" s="114">
        <v>70</v>
      </c>
      <c r="CU35" s="117">
        <v>70</v>
      </c>
      <c r="CV35" s="125">
        <f t="shared" si="3"/>
        <v>0</v>
      </c>
      <c r="CW35" s="122">
        <v>0</v>
      </c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2">
        <v>16</v>
      </c>
      <c r="DI35" s="68"/>
      <c r="DJ35" s="68">
        <f t="shared" si="0"/>
        <v>40638</v>
      </c>
      <c r="DK35" s="14">
        <v>0</v>
      </c>
      <c r="DL35" s="15"/>
      <c r="DM35" s="70">
        <v>39175</v>
      </c>
      <c r="DN35" s="14"/>
      <c r="DO35" s="14"/>
      <c r="DP35" s="213"/>
      <c r="DQ35" s="14"/>
      <c r="DR35" s="14"/>
      <c r="DS35" s="14"/>
      <c r="DT35" s="12">
        <v>0</v>
      </c>
      <c r="DU35" s="69"/>
      <c r="DY35" s="192"/>
    </row>
    <row r="36" spans="1:129" ht="15.75" customHeight="1" x14ac:dyDescent="0.25">
      <c r="A36" s="60">
        <f t="shared" si="1"/>
        <v>26</v>
      </c>
      <c r="B36" s="103" t="s">
        <v>204</v>
      </c>
      <c r="C36" s="132" t="s">
        <v>205</v>
      </c>
      <c r="D36" s="5" t="s">
        <v>112</v>
      </c>
      <c r="E36" s="6" t="s">
        <v>16</v>
      </c>
      <c r="F36" s="1">
        <v>52</v>
      </c>
      <c r="G36" s="1">
        <v>9</v>
      </c>
      <c r="H36" s="61">
        <v>40652</v>
      </c>
      <c r="I36" s="6" t="s">
        <v>3</v>
      </c>
      <c r="J36" s="6" t="s">
        <v>39</v>
      </c>
      <c r="K36" s="62" t="s">
        <v>1157</v>
      </c>
      <c r="L36" s="6">
        <v>1</v>
      </c>
      <c r="M36" s="6">
        <v>1</v>
      </c>
      <c r="N36" s="6">
        <v>0</v>
      </c>
      <c r="O36" s="6">
        <v>0</v>
      </c>
      <c r="P36" s="6">
        <v>0</v>
      </c>
      <c r="Q36" s="6">
        <v>0</v>
      </c>
      <c r="R36" s="6" t="s">
        <v>187</v>
      </c>
      <c r="S36" s="1">
        <v>2</v>
      </c>
      <c r="T36" s="6" t="s">
        <v>206</v>
      </c>
      <c r="U36" s="12"/>
      <c r="V36" s="215" t="s">
        <v>82</v>
      </c>
      <c r="W36" s="14" t="s">
        <v>82</v>
      </c>
      <c r="X36" s="213"/>
      <c r="Y36" s="213"/>
      <c r="Z36" s="214" t="e">
        <f t="shared" si="2"/>
        <v>#DIV/0!</v>
      </c>
      <c r="AA36" s="14" t="s">
        <v>82</v>
      </c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Q36" s="213"/>
      <c r="AR36" s="213"/>
      <c r="AS36" s="213"/>
      <c r="AT36" s="213"/>
      <c r="AU36" s="14" t="s">
        <v>82</v>
      </c>
      <c r="AV36" s="14" t="s">
        <v>82</v>
      </c>
      <c r="AW36" s="14" t="s">
        <v>82</v>
      </c>
      <c r="AX36" s="14"/>
      <c r="AY36" s="213"/>
      <c r="AZ36" s="1">
        <v>2</v>
      </c>
      <c r="BA36" s="74" t="s">
        <v>82</v>
      </c>
      <c r="BB36" s="14">
        <v>0</v>
      </c>
      <c r="BC36" s="213"/>
      <c r="BD36" s="74" t="s">
        <v>82</v>
      </c>
      <c r="BE36" s="74"/>
      <c r="BF36" s="74"/>
      <c r="BG36" s="74"/>
      <c r="BH36" s="105" t="s">
        <v>82</v>
      </c>
      <c r="BI36" s="14" t="s">
        <v>56</v>
      </c>
      <c r="BJ36" s="102" t="s">
        <v>979</v>
      </c>
      <c r="BK36" s="105" t="s">
        <v>994</v>
      </c>
      <c r="BL36" s="105"/>
      <c r="BM36" s="105" t="s">
        <v>994</v>
      </c>
      <c r="BN36" s="105" t="s">
        <v>56</v>
      </c>
      <c r="BO36" s="208" t="s">
        <v>994</v>
      </c>
      <c r="BP36" s="14">
        <v>1</v>
      </c>
      <c r="BQ36" s="208" t="s">
        <v>994</v>
      </c>
      <c r="BR36" s="105" t="s">
        <v>56</v>
      </c>
      <c r="BS36" s="105" t="s">
        <v>994</v>
      </c>
      <c r="BT36" s="14">
        <v>2</v>
      </c>
      <c r="BU36" s="14" t="s">
        <v>994</v>
      </c>
      <c r="BV36" s="105" t="s">
        <v>56</v>
      </c>
      <c r="BW36" s="14">
        <v>0</v>
      </c>
      <c r="BX36" s="14" t="s">
        <v>994</v>
      </c>
      <c r="BY36" s="105" t="s">
        <v>994</v>
      </c>
      <c r="BZ36" s="105"/>
      <c r="CA36" s="105"/>
      <c r="CB36" s="105"/>
      <c r="CC36" s="105"/>
      <c r="CD36" s="105"/>
      <c r="CE36" s="105"/>
      <c r="CF36" s="105"/>
      <c r="CG36" s="105"/>
      <c r="CH36" s="105"/>
      <c r="CI36" s="105"/>
      <c r="CJ36" s="105"/>
      <c r="CK36" s="105"/>
      <c r="CL36" s="105"/>
      <c r="CM36" s="105"/>
      <c r="CN36" s="105"/>
      <c r="CO36" s="105"/>
      <c r="CP36" s="105"/>
      <c r="CQ36" s="105"/>
      <c r="CR36" s="105"/>
      <c r="CS36" s="105"/>
      <c r="CT36" s="114">
        <v>70</v>
      </c>
      <c r="CU36" s="117">
        <v>80</v>
      </c>
      <c r="CV36" s="125">
        <f t="shared" si="3"/>
        <v>10</v>
      </c>
      <c r="CW36" s="121">
        <v>1</v>
      </c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2">
        <v>16</v>
      </c>
      <c r="DI36" s="72">
        <v>39168</v>
      </c>
      <c r="DJ36" s="68">
        <f t="shared" si="0"/>
        <v>1484</v>
      </c>
      <c r="DK36" s="14" t="s">
        <v>135</v>
      </c>
      <c r="DL36" s="19">
        <v>39168</v>
      </c>
      <c r="DM36" s="70">
        <v>8</v>
      </c>
      <c r="DN36" s="6"/>
      <c r="DO36" s="6"/>
      <c r="DP36" s="6"/>
      <c r="DQ36" s="14"/>
      <c r="DR36" s="1">
        <v>43</v>
      </c>
      <c r="DS36" s="1">
        <v>1</v>
      </c>
      <c r="DT36" s="1">
        <v>1</v>
      </c>
      <c r="DU36" s="69"/>
      <c r="DY36" s="192"/>
    </row>
    <row r="37" spans="1:129" ht="15.75" customHeight="1" x14ac:dyDescent="0.25">
      <c r="A37" s="60">
        <f t="shared" si="1"/>
        <v>27</v>
      </c>
      <c r="B37" s="103" t="s">
        <v>207</v>
      </c>
      <c r="C37" s="132" t="s">
        <v>208</v>
      </c>
      <c r="D37" s="5" t="s">
        <v>209</v>
      </c>
      <c r="E37" s="6" t="s">
        <v>16</v>
      </c>
      <c r="F37" s="1">
        <v>34</v>
      </c>
      <c r="G37" s="1">
        <v>9</v>
      </c>
      <c r="H37" s="61">
        <v>40654</v>
      </c>
      <c r="I37" s="6" t="s">
        <v>4</v>
      </c>
      <c r="J37" s="6" t="s">
        <v>113</v>
      </c>
      <c r="K37" s="6" t="s">
        <v>567</v>
      </c>
      <c r="L37" s="6">
        <v>0</v>
      </c>
      <c r="M37" s="6">
        <v>0</v>
      </c>
      <c r="N37" s="6">
        <v>1</v>
      </c>
      <c r="O37" s="6">
        <v>0</v>
      </c>
      <c r="P37" s="6">
        <v>0</v>
      </c>
      <c r="Q37" s="6">
        <v>0</v>
      </c>
      <c r="R37" s="6" t="s">
        <v>210</v>
      </c>
      <c r="S37" s="1">
        <v>2</v>
      </c>
      <c r="T37" s="6" t="s">
        <v>211</v>
      </c>
      <c r="U37" s="12"/>
      <c r="V37" s="215" t="s">
        <v>82</v>
      </c>
      <c r="W37" s="14" t="s">
        <v>82</v>
      </c>
      <c r="X37" s="213"/>
      <c r="Y37" s="213"/>
      <c r="Z37" s="214" t="e">
        <f t="shared" si="2"/>
        <v>#DIV/0!</v>
      </c>
      <c r="AA37" s="14" t="s">
        <v>82</v>
      </c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Q37" s="213"/>
      <c r="AR37" s="213"/>
      <c r="AS37" s="213"/>
      <c r="AT37" s="213"/>
      <c r="AU37" s="14" t="s">
        <v>82</v>
      </c>
      <c r="AV37" s="14" t="s">
        <v>82</v>
      </c>
      <c r="AW37" s="14" t="s">
        <v>82</v>
      </c>
      <c r="AX37" s="14"/>
      <c r="AY37" s="213"/>
      <c r="AZ37" s="1">
        <v>2</v>
      </c>
      <c r="BA37" s="74" t="s">
        <v>82</v>
      </c>
      <c r="BB37" s="14">
        <v>0</v>
      </c>
      <c r="BC37" s="213"/>
      <c r="BD37" s="74" t="s">
        <v>56</v>
      </c>
      <c r="BE37" s="74"/>
      <c r="BF37" s="74"/>
      <c r="BG37" s="74"/>
      <c r="BH37" s="105" t="s">
        <v>82</v>
      </c>
      <c r="BI37" s="14" t="s">
        <v>56</v>
      </c>
      <c r="BJ37" s="102" t="s">
        <v>979</v>
      </c>
      <c r="BK37" s="105" t="s">
        <v>994</v>
      </c>
      <c r="BL37" s="105"/>
      <c r="BM37" s="105" t="s">
        <v>994</v>
      </c>
      <c r="BN37" s="105" t="s">
        <v>56</v>
      </c>
      <c r="BO37" s="208" t="s">
        <v>994</v>
      </c>
      <c r="BP37" s="14">
        <v>1</v>
      </c>
      <c r="BQ37" s="208" t="s">
        <v>994</v>
      </c>
      <c r="BR37" s="105" t="s">
        <v>56</v>
      </c>
      <c r="BS37" s="105" t="s">
        <v>994</v>
      </c>
      <c r="BT37" s="14">
        <v>1</v>
      </c>
      <c r="BU37" s="14" t="s">
        <v>994</v>
      </c>
      <c r="BV37" s="14" t="s">
        <v>994</v>
      </c>
      <c r="BW37" s="14" t="s">
        <v>994</v>
      </c>
      <c r="BX37" s="14" t="s">
        <v>994</v>
      </c>
      <c r="BY37" s="105" t="s">
        <v>994</v>
      </c>
      <c r="BZ37" s="105"/>
      <c r="CA37" s="105"/>
      <c r="CB37" s="105"/>
      <c r="CC37" s="105"/>
      <c r="CD37" s="105"/>
      <c r="CE37" s="105"/>
      <c r="CF37" s="105"/>
      <c r="CG37" s="105"/>
      <c r="CH37" s="105"/>
      <c r="CI37" s="105"/>
      <c r="CJ37" s="105"/>
      <c r="CK37" s="105"/>
      <c r="CL37" s="105"/>
      <c r="CM37" s="105"/>
      <c r="CN37" s="105"/>
      <c r="CO37" s="105"/>
      <c r="CP37" s="105"/>
      <c r="CQ37" s="105"/>
      <c r="CR37" s="105"/>
      <c r="CS37" s="105"/>
      <c r="CT37" s="114">
        <v>90</v>
      </c>
      <c r="CU37" s="117">
        <v>90</v>
      </c>
      <c r="CV37" s="125">
        <f t="shared" si="3"/>
        <v>0</v>
      </c>
      <c r="CW37" s="121">
        <v>0</v>
      </c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2">
        <v>16</v>
      </c>
      <c r="DI37" s="72">
        <v>39185</v>
      </c>
      <c r="DJ37" s="68">
        <f t="shared" si="0"/>
        <v>1469</v>
      </c>
      <c r="DK37" s="14" t="s">
        <v>212</v>
      </c>
      <c r="DL37" s="19">
        <v>39185</v>
      </c>
      <c r="DM37" s="70">
        <v>5</v>
      </c>
      <c r="DN37" s="6" t="s">
        <v>213</v>
      </c>
      <c r="DO37" s="6"/>
      <c r="DP37" s="6"/>
      <c r="DQ37" s="14"/>
      <c r="DR37" s="6"/>
      <c r="DS37" s="6"/>
      <c r="DT37" s="1">
        <v>0</v>
      </c>
      <c r="DU37" s="69"/>
      <c r="DY37" s="192"/>
    </row>
    <row r="38" spans="1:129" s="149" customFormat="1" ht="15.75" customHeight="1" x14ac:dyDescent="0.25">
      <c r="A38" s="138">
        <f t="shared" si="1"/>
        <v>28</v>
      </c>
      <c r="B38" s="241" t="s">
        <v>214</v>
      </c>
      <c r="C38" s="235" t="s">
        <v>215</v>
      </c>
      <c r="D38" s="228" t="s">
        <v>216</v>
      </c>
      <c r="E38" s="143" t="s">
        <v>16</v>
      </c>
      <c r="F38" s="141">
        <v>42</v>
      </c>
      <c r="G38" s="141">
        <v>9</v>
      </c>
      <c r="H38" s="142">
        <v>40659</v>
      </c>
      <c r="I38" s="143" t="s">
        <v>4</v>
      </c>
      <c r="J38" s="143" t="s">
        <v>113</v>
      </c>
      <c r="K38" s="210" t="s">
        <v>567</v>
      </c>
      <c r="L38" s="143">
        <v>1</v>
      </c>
      <c r="M38" s="143">
        <v>1</v>
      </c>
      <c r="N38" s="143">
        <v>0</v>
      </c>
      <c r="O38" s="143">
        <v>0</v>
      </c>
      <c r="P38" s="143">
        <v>0</v>
      </c>
      <c r="Q38" s="143">
        <v>0</v>
      </c>
      <c r="R38" s="210" t="s">
        <v>1163</v>
      </c>
      <c r="S38" s="141">
        <v>2</v>
      </c>
      <c r="T38" s="143"/>
      <c r="U38" s="141"/>
      <c r="V38" s="144" t="s">
        <v>82</v>
      </c>
      <c r="W38" s="143" t="s">
        <v>82</v>
      </c>
      <c r="X38" s="143"/>
      <c r="Y38" s="143"/>
      <c r="Z38" s="147" t="e">
        <f t="shared" si="2"/>
        <v>#DIV/0!</v>
      </c>
      <c r="AA38" s="143" t="s">
        <v>82</v>
      </c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Q38" s="143"/>
      <c r="AR38" s="143"/>
      <c r="AS38" s="143"/>
      <c r="AT38" s="143"/>
      <c r="AU38" s="143" t="s">
        <v>82</v>
      </c>
      <c r="AV38" s="143" t="s">
        <v>82</v>
      </c>
      <c r="AW38" s="143" t="s">
        <v>82</v>
      </c>
      <c r="AX38" s="143"/>
      <c r="AY38" s="143"/>
      <c r="AZ38" s="141">
        <v>2</v>
      </c>
      <c r="BA38" s="144" t="s">
        <v>82</v>
      </c>
      <c r="BB38" s="143">
        <v>0</v>
      </c>
      <c r="BC38" s="143"/>
      <c r="BD38" s="144" t="s">
        <v>82</v>
      </c>
      <c r="BE38" s="144"/>
      <c r="BF38" s="144"/>
      <c r="BG38" s="144"/>
      <c r="BH38" s="210" t="s">
        <v>56</v>
      </c>
      <c r="BI38" s="143" t="s">
        <v>56</v>
      </c>
      <c r="BJ38" s="233" t="s">
        <v>979</v>
      </c>
      <c r="BK38" s="210" t="s">
        <v>994</v>
      </c>
      <c r="BL38" s="210"/>
      <c r="BM38" s="210" t="s">
        <v>994</v>
      </c>
      <c r="BN38" s="210" t="s">
        <v>56</v>
      </c>
      <c r="BO38" s="211" t="s">
        <v>994</v>
      </c>
      <c r="BP38" s="143">
        <v>1</v>
      </c>
      <c r="BQ38" s="211" t="s">
        <v>994</v>
      </c>
      <c r="BR38" s="210" t="s">
        <v>56</v>
      </c>
      <c r="BS38" s="210" t="s">
        <v>994</v>
      </c>
      <c r="BT38" s="143">
        <v>1</v>
      </c>
      <c r="BU38" s="143" t="s">
        <v>994</v>
      </c>
      <c r="BV38" s="143" t="s">
        <v>994</v>
      </c>
      <c r="BW38" s="143" t="s">
        <v>994</v>
      </c>
      <c r="BX38" s="143" t="s">
        <v>994</v>
      </c>
      <c r="BY38" s="210" t="s">
        <v>994</v>
      </c>
      <c r="BZ38" s="210"/>
      <c r="CA38" s="210"/>
      <c r="CB38" s="210"/>
      <c r="CC38" s="210"/>
      <c r="CD38" s="210"/>
      <c r="CE38" s="210"/>
      <c r="CF38" s="210"/>
      <c r="CG38" s="210"/>
      <c r="CH38" s="210"/>
      <c r="CI38" s="210"/>
      <c r="CJ38" s="210"/>
      <c r="CK38" s="210"/>
      <c r="CL38" s="210"/>
      <c r="CM38" s="210"/>
      <c r="CN38" s="210"/>
      <c r="CO38" s="210"/>
      <c r="CP38" s="210"/>
      <c r="CQ38" s="210"/>
      <c r="CR38" s="210"/>
      <c r="CS38" s="210"/>
      <c r="CT38" s="229">
        <v>70</v>
      </c>
      <c r="CU38" s="230">
        <v>70</v>
      </c>
      <c r="CV38" s="146">
        <f t="shared" si="3"/>
        <v>0</v>
      </c>
      <c r="CW38" s="242">
        <v>1</v>
      </c>
      <c r="CX38" s="143"/>
      <c r="CY38" s="143"/>
      <c r="CZ38" s="143"/>
      <c r="DA38" s="143"/>
      <c r="DB38" s="143"/>
      <c r="DC38" s="143"/>
      <c r="DD38" s="143"/>
      <c r="DE38" s="143"/>
      <c r="DF38" s="143"/>
      <c r="DG38" s="143"/>
      <c r="DH38" s="141">
        <v>16</v>
      </c>
      <c r="DI38" s="142">
        <v>39189</v>
      </c>
      <c r="DJ38" s="148">
        <f t="shared" si="0"/>
        <v>1470</v>
      </c>
      <c r="DK38" s="143" t="s">
        <v>144</v>
      </c>
      <c r="DL38" s="243">
        <v>39189</v>
      </c>
      <c r="DM38" s="244">
        <v>3</v>
      </c>
      <c r="DN38" s="143"/>
      <c r="DO38" s="143"/>
      <c r="DP38" s="143"/>
      <c r="DQ38" s="143"/>
      <c r="DR38" s="143"/>
      <c r="DS38" s="143"/>
      <c r="DT38" s="141">
        <v>1</v>
      </c>
      <c r="DU38" s="145"/>
      <c r="DV38" s="198"/>
      <c r="DW38" s="199"/>
      <c r="DX38" s="199"/>
      <c r="DY38" s="200"/>
    </row>
    <row r="39" spans="1:129" ht="15.75" customHeight="1" x14ac:dyDescent="0.25">
      <c r="A39" s="75">
        <f t="shared" si="1"/>
        <v>29</v>
      </c>
      <c r="B39" s="3" t="s">
        <v>217</v>
      </c>
      <c r="C39" s="132" t="s">
        <v>218</v>
      </c>
      <c r="D39" s="5" t="s">
        <v>219</v>
      </c>
      <c r="E39" s="14" t="s">
        <v>16</v>
      </c>
      <c r="F39" s="12">
        <v>57</v>
      </c>
      <c r="G39" s="12">
        <v>9</v>
      </c>
      <c r="H39" s="72">
        <v>40661</v>
      </c>
      <c r="I39" s="14" t="s">
        <v>4</v>
      </c>
      <c r="J39" s="14" t="s">
        <v>113</v>
      </c>
      <c r="K39" s="62" t="s">
        <v>1157</v>
      </c>
      <c r="L39" s="14">
        <v>0</v>
      </c>
      <c r="M39" s="14">
        <v>1</v>
      </c>
      <c r="N39" s="14">
        <v>0</v>
      </c>
      <c r="O39" s="14">
        <v>0</v>
      </c>
      <c r="P39" s="14">
        <v>0</v>
      </c>
      <c r="Q39" s="14">
        <v>0</v>
      </c>
      <c r="R39" s="14" t="s">
        <v>203</v>
      </c>
      <c r="S39" s="12">
        <v>1</v>
      </c>
      <c r="T39" s="14"/>
      <c r="U39" s="12"/>
      <c r="V39" s="215" t="s">
        <v>82</v>
      </c>
      <c r="W39" s="14" t="s">
        <v>82</v>
      </c>
      <c r="X39" s="213"/>
      <c r="Y39" s="213"/>
      <c r="Z39" s="214" t="e">
        <f t="shared" si="2"/>
        <v>#DIV/0!</v>
      </c>
      <c r="AA39" s="14" t="s">
        <v>82</v>
      </c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Q39" s="213"/>
      <c r="AR39" s="213"/>
      <c r="AS39" s="213"/>
      <c r="AT39" s="213"/>
      <c r="AU39" s="14" t="s">
        <v>82</v>
      </c>
      <c r="AV39" s="14" t="s">
        <v>82</v>
      </c>
      <c r="AW39" s="14" t="s">
        <v>82</v>
      </c>
      <c r="AX39" s="14"/>
      <c r="AY39" s="213"/>
      <c r="AZ39" s="12">
        <v>0</v>
      </c>
      <c r="BA39" s="74" t="s">
        <v>82</v>
      </c>
      <c r="BB39" s="14">
        <v>0</v>
      </c>
      <c r="BC39" s="213"/>
      <c r="BD39" s="74" t="s">
        <v>82</v>
      </c>
      <c r="BE39" s="74"/>
      <c r="BF39" s="74"/>
      <c r="BG39" s="74"/>
      <c r="BH39" s="14"/>
      <c r="BI39" s="14" t="s">
        <v>82</v>
      </c>
      <c r="BJ39" s="102" t="s">
        <v>979</v>
      </c>
      <c r="BK39" s="105" t="s">
        <v>82</v>
      </c>
      <c r="BL39" s="105"/>
      <c r="BM39" s="213" t="s">
        <v>994</v>
      </c>
      <c r="BN39" s="105" t="s">
        <v>82</v>
      </c>
      <c r="BO39" s="105" t="s">
        <v>994</v>
      </c>
      <c r="BP39" s="14" t="s">
        <v>994</v>
      </c>
      <c r="BQ39" s="14" t="s">
        <v>994</v>
      </c>
      <c r="BR39" s="105" t="s">
        <v>994</v>
      </c>
      <c r="BS39" s="105" t="s">
        <v>994</v>
      </c>
      <c r="BT39" s="14" t="s">
        <v>994</v>
      </c>
      <c r="BU39" s="14" t="s">
        <v>994</v>
      </c>
      <c r="BV39" s="14" t="s">
        <v>994</v>
      </c>
      <c r="BW39" s="14" t="s">
        <v>994</v>
      </c>
      <c r="BX39" s="14" t="s">
        <v>994</v>
      </c>
      <c r="BY39" s="105" t="s">
        <v>994</v>
      </c>
      <c r="BZ39" s="105"/>
      <c r="CA39" s="105"/>
      <c r="CB39" s="105"/>
      <c r="CC39" s="105"/>
      <c r="CD39" s="105"/>
      <c r="CE39" s="105"/>
      <c r="CF39" s="105"/>
      <c r="CG39" s="105"/>
      <c r="CH39" s="105"/>
      <c r="CI39" s="105"/>
      <c r="CJ39" s="105"/>
      <c r="CK39" s="105"/>
      <c r="CL39" s="105"/>
      <c r="CM39" s="105"/>
      <c r="CN39" s="105"/>
      <c r="CO39" s="105"/>
      <c r="CP39" s="105"/>
      <c r="CQ39" s="105"/>
      <c r="CR39" s="105"/>
      <c r="CS39" s="105"/>
      <c r="CT39" s="114">
        <v>60</v>
      </c>
      <c r="CU39" s="117">
        <v>60</v>
      </c>
      <c r="CV39" s="125">
        <f t="shared" si="3"/>
        <v>0</v>
      </c>
      <c r="CW39" s="122">
        <v>2</v>
      </c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2">
        <v>16</v>
      </c>
      <c r="DI39" s="72">
        <v>39192</v>
      </c>
      <c r="DJ39" s="68">
        <f t="shared" si="0"/>
        <v>1469</v>
      </c>
      <c r="DK39" s="14">
        <v>0</v>
      </c>
      <c r="DL39" s="15"/>
      <c r="DM39" s="70">
        <v>39197</v>
      </c>
      <c r="DN39" s="14"/>
      <c r="DO39" s="14"/>
      <c r="DP39" s="213"/>
      <c r="DQ39" s="14"/>
      <c r="DR39" s="14"/>
      <c r="DS39" s="14"/>
      <c r="DT39" s="12">
        <v>2</v>
      </c>
      <c r="DU39" s="69"/>
      <c r="DY39" s="192"/>
    </row>
    <row r="40" spans="1:129" ht="15.75" customHeight="1" x14ac:dyDescent="0.25">
      <c r="A40" s="60">
        <f t="shared" si="1"/>
        <v>30</v>
      </c>
      <c r="B40" s="103" t="s">
        <v>220</v>
      </c>
      <c r="C40" s="132" t="s">
        <v>221</v>
      </c>
      <c r="D40" s="5" t="s">
        <v>222</v>
      </c>
      <c r="E40" s="6" t="s">
        <v>21</v>
      </c>
      <c r="F40" s="1">
        <v>59</v>
      </c>
      <c r="G40" s="1">
        <v>9</v>
      </c>
      <c r="H40" s="61">
        <v>40673</v>
      </c>
      <c r="I40" s="6" t="s">
        <v>4</v>
      </c>
      <c r="J40" s="6" t="s">
        <v>113</v>
      </c>
      <c r="K40" s="6" t="s">
        <v>567</v>
      </c>
      <c r="L40" s="6">
        <v>0</v>
      </c>
      <c r="M40" s="6">
        <v>0</v>
      </c>
      <c r="N40" s="6">
        <v>1</v>
      </c>
      <c r="O40" s="6">
        <v>0</v>
      </c>
      <c r="P40" s="6">
        <v>0</v>
      </c>
      <c r="Q40" s="6">
        <v>0</v>
      </c>
      <c r="R40" s="6" t="s">
        <v>223</v>
      </c>
      <c r="S40" s="1">
        <v>1</v>
      </c>
      <c r="T40" s="6"/>
      <c r="U40" s="12"/>
      <c r="V40" s="215" t="s">
        <v>56</v>
      </c>
      <c r="W40" s="14" t="s">
        <v>82</v>
      </c>
      <c r="X40" s="213"/>
      <c r="Y40" s="213"/>
      <c r="Z40" s="214" t="e">
        <f t="shared" si="2"/>
        <v>#DIV/0!</v>
      </c>
      <c r="AA40" s="14" t="s">
        <v>82</v>
      </c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Q40" s="213"/>
      <c r="AR40" s="213"/>
      <c r="AS40" s="213"/>
      <c r="AT40" s="213"/>
      <c r="AU40" s="14" t="s">
        <v>56</v>
      </c>
      <c r="AV40" s="14" t="s">
        <v>82</v>
      </c>
      <c r="AW40" s="14" t="s">
        <v>82</v>
      </c>
      <c r="AX40" s="14"/>
      <c r="AY40" s="213"/>
      <c r="AZ40" s="12">
        <v>3</v>
      </c>
      <c r="BA40" s="74" t="s">
        <v>82</v>
      </c>
      <c r="BB40" s="14">
        <v>0</v>
      </c>
      <c r="BC40" s="213"/>
      <c r="BD40" s="74" t="s">
        <v>56</v>
      </c>
      <c r="BE40" s="74"/>
      <c r="BF40" s="74"/>
      <c r="BG40" s="74"/>
      <c r="BH40" s="105" t="s">
        <v>56</v>
      </c>
      <c r="BI40" s="14" t="s">
        <v>56</v>
      </c>
      <c r="BJ40" s="102" t="s">
        <v>992</v>
      </c>
      <c r="BK40" s="105" t="s">
        <v>994</v>
      </c>
      <c r="BL40" s="105"/>
      <c r="BM40" s="105" t="s">
        <v>994</v>
      </c>
      <c r="BN40" s="105" t="s">
        <v>56</v>
      </c>
      <c r="BO40" s="208" t="s">
        <v>994</v>
      </c>
      <c r="BP40" s="14">
        <v>1</v>
      </c>
      <c r="BQ40" s="208" t="s">
        <v>994</v>
      </c>
      <c r="BR40" s="105" t="s">
        <v>56</v>
      </c>
      <c r="BS40" s="105" t="s">
        <v>994</v>
      </c>
      <c r="BT40" s="14">
        <v>2</v>
      </c>
      <c r="BU40" s="14" t="s">
        <v>994</v>
      </c>
      <c r="BV40" s="14" t="s">
        <v>994</v>
      </c>
      <c r="BW40" s="14" t="s">
        <v>994</v>
      </c>
      <c r="BX40" s="14" t="s">
        <v>994</v>
      </c>
      <c r="BY40" s="105" t="s">
        <v>994</v>
      </c>
      <c r="BZ40" s="105"/>
      <c r="CA40" s="105"/>
      <c r="CB40" s="105"/>
      <c r="CC40" s="105"/>
      <c r="CD40" s="105"/>
      <c r="CE40" s="105"/>
      <c r="CF40" s="105"/>
      <c r="CG40" s="105"/>
      <c r="CH40" s="105"/>
      <c r="CI40" s="105"/>
      <c r="CJ40" s="105"/>
      <c r="CK40" s="105"/>
      <c r="CL40" s="105"/>
      <c r="CM40" s="105"/>
      <c r="CN40" s="105"/>
      <c r="CO40" s="105"/>
      <c r="CP40" s="105"/>
      <c r="CQ40" s="105"/>
      <c r="CR40" s="105"/>
      <c r="CS40" s="105"/>
      <c r="CT40" s="114">
        <v>90</v>
      </c>
      <c r="CU40" s="117">
        <v>30</v>
      </c>
      <c r="CV40" s="125">
        <f t="shared" si="3"/>
        <v>-60</v>
      </c>
      <c r="CW40" s="121">
        <v>1</v>
      </c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2">
        <v>4</v>
      </c>
      <c r="DI40" s="72">
        <v>39197</v>
      </c>
      <c r="DJ40" s="68">
        <f t="shared" si="0"/>
        <v>1476</v>
      </c>
      <c r="DK40" s="14">
        <v>0</v>
      </c>
      <c r="DL40" s="15"/>
      <c r="DM40" s="70">
        <v>39199</v>
      </c>
      <c r="DN40" s="6"/>
      <c r="DO40" s="6"/>
      <c r="DP40" s="6"/>
      <c r="DQ40" s="14"/>
      <c r="DR40" s="6" t="s">
        <v>224</v>
      </c>
      <c r="DS40" s="1">
        <v>0</v>
      </c>
      <c r="DT40" s="1">
        <v>1</v>
      </c>
      <c r="DU40" s="69"/>
      <c r="DY40" s="192"/>
    </row>
    <row r="41" spans="1:129" ht="15.75" customHeight="1" x14ac:dyDescent="0.25">
      <c r="A41" s="60">
        <f t="shared" si="1"/>
        <v>31</v>
      </c>
      <c r="B41" s="103" t="s">
        <v>225</v>
      </c>
      <c r="C41" s="132" t="s">
        <v>115</v>
      </c>
      <c r="D41" s="5" t="s">
        <v>112</v>
      </c>
      <c r="E41" s="6" t="s">
        <v>16</v>
      </c>
      <c r="F41" s="1">
        <v>66</v>
      </c>
      <c r="G41" s="1">
        <v>9</v>
      </c>
      <c r="H41" s="61">
        <v>40681</v>
      </c>
      <c r="I41" s="6" t="s">
        <v>4</v>
      </c>
      <c r="J41" s="6" t="s">
        <v>113</v>
      </c>
      <c r="K41" s="62" t="s">
        <v>1157</v>
      </c>
      <c r="L41" s="6">
        <v>0</v>
      </c>
      <c r="M41" s="6">
        <v>0</v>
      </c>
      <c r="N41" s="6">
        <v>1</v>
      </c>
      <c r="O41" s="6">
        <v>0</v>
      </c>
      <c r="P41" s="6">
        <v>0</v>
      </c>
      <c r="Q41" s="6">
        <v>0</v>
      </c>
      <c r="R41" s="6" t="s">
        <v>197</v>
      </c>
      <c r="S41" s="1">
        <v>2</v>
      </c>
      <c r="T41" s="6" t="s">
        <v>226</v>
      </c>
      <c r="U41" s="12"/>
      <c r="V41" s="215" t="s">
        <v>82</v>
      </c>
      <c r="W41" s="14" t="s">
        <v>82</v>
      </c>
      <c r="X41" s="213"/>
      <c r="Y41" s="213"/>
      <c r="Z41" s="214" t="e">
        <f t="shared" si="2"/>
        <v>#DIV/0!</v>
      </c>
      <c r="AA41" s="14" t="s">
        <v>82</v>
      </c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Q41" s="213"/>
      <c r="AR41" s="213"/>
      <c r="AS41" s="213"/>
      <c r="AT41" s="213"/>
      <c r="AU41" s="14" t="s">
        <v>82</v>
      </c>
      <c r="AV41" s="14" t="s">
        <v>82</v>
      </c>
      <c r="AW41" s="14" t="s">
        <v>82</v>
      </c>
      <c r="AX41" s="14"/>
      <c r="AY41" s="213"/>
      <c r="AZ41" s="12">
        <v>2</v>
      </c>
      <c r="BA41" s="74" t="s">
        <v>82</v>
      </c>
      <c r="BB41" s="14">
        <v>0</v>
      </c>
      <c r="BC41" s="213"/>
      <c r="BD41" s="74" t="s">
        <v>56</v>
      </c>
      <c r="BE41" s="74"/>
      <c r="BF41" s="74"/>
      <c r="BG41" s="74"/>
      <c r="BH41" s="105" t="s">
        <v>82</v>
      </c>
      <c r="BI41" s="14" t="s">
        <v>56</v>
      </c>
      <c r="BJ41" s="102" t="s">
        <v>979</v>
      </c>
      <c r="BK41" s="105" t="s">
        <v>994</v>
      </c>
      <c r="BL41" s="105"/>
      <c r="BM41" s="105" t="s">
        <v>994</v>
      </c>
      <c r="BN41" s="105" t="s">
        <v>56</v>
      </c>
      <c r="BO41" s="208" t="s">
        <v>994</v>
      </c>
      <c r="BP41" s="14">
        <v>1</v>
      </c>
      <c r="BQ41" s="208" t="s">
        <v>994</v>
      </c>
      <c r="BR41" s="105" t="s">
        <v>56</v>
      </c>
      <c r="BS41" s="105" t="s">
        <v>994</v>
      </c>
      <c r="BT41" s="14">
        <v>1</v>
      </c>
      <c r="BU41" s="14" t="s">
        <v>994</v>
      </c>
      <c r="BV41" s="14" t="s">
        <v>994</v>
      </c>
      <c r="BW41" s="14" t="s">
        <v>994</v>
      </c>
      <c r="BX41" s="14" t="s">
        <v>994</v>
      </c>
      <c r="BY41" s="105" t="s">
        <v>994</v>
      </c>
      <c r="BZ41" s="105"/>
      <c r="CA41" s="105"/>
      <c r="CB41" s="105"/>
      <c r="CC41" s="105"/>
      <c r="CD41" s="105"/>
      <c r="CE41" s="105"/>
      <c r="CF41" s="105"/>
      <c r="CG41" s="105"/>
      <c r="CH41" s="105"/>
      <c r="CI41" s="105"/>
      <c r="CJ41" s="105"/>
      <c r="CK41" s="105"/>
      <c r="CL41" s="105"/>
      <c r="CM41" s="105"/>
      <c r="CN41" s="105"/>
      <c r="CO41" s="105"/>
      <c r="CP41" s="105"/>
      <c r="CQ41" s="105"/>
      <c r="CR41" s="105"/>
      <c r="CS41" s="105"/>
      <c r="CT41" s="114">
        <v>80</v>
      </c>
      <c r="CU41" s="117">
        <v>80</v>
      </c>
      <c r="CV41" s="125">
        <f t="shared" si="3"/>
        <v>0</v>
      </c>
      <c r="CW41" s="121">
        <v>0</v>
      </c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2">
        <v>0</v>
      </c>
      <c r="DI41" s="72">
        <v>39196</v>
      </c>
      <c r="DJ41" s="68">
        <f t="shared" si="0"/>
        <v>1485</v>
      </c>
      <c r="DK41" s="14">
        <v>0</v>
      </c>
      <c r="DL41" s="15"/>
      <c r="DM41" s="70">
        <v>39211</v>
      </c>
      <c r="DN41" s="6"/>
      <c r="DO41" s="6"/>
      <c r="DP41" s="6"/>
      <c r="DQ41" s="14"/>
      <c r="DR41" s="1">
        <v>47</v>
      </c>
      <c r="DS41" s="1">
        <v>1</v>
      </c>
      <c r="DT41" s="1">
        <v>0</v>
      </c>
      <c r="DU41" s="69"/>
      <c r="DY41" s="192"/>
    </row>
    <row r="42" spans="1:129" s="149" customFormat="1" ht="15.75" customHeight="1" x14ac:dyDescent="0.25">
      <c r="A42" s="138">
        <f t="shared" si="1"/>
        <v>32</v>
      </c>
      <c r="B42" s="241" t="s">
        <v>227</v>
      </c>
      <c r="C42" s="235" t="s">
        <v>142</v>
      </c>
      <c r="D42" s="228" t="s">
        <v>125</v>
      </c>
      <c r="E42" s="143" t="s">
        <v>16</v>
      </c>
      <c r="F42" s="141">
        <v>52</v>
      </c>
      <c r="G42" s="141">
        <v>9</v>
      </c>
      <c r="H42" s="142">
        <v>40694</v>
      </c>
      <c r="I42" s="143" t="s">
        <v>4</v>
      </c>
      <c r="J42" s="143" t="s">
        <v>113</v>
      </c>
      <c r="K42" s="143" t="s">
        <v>567</v>
      </c>
      <c r="L42" s="143">
        <v>1</v>
      </c>
      <c r="M42" s="143">
        <v>0</v>
      </c>
      <c r="N42" s="143">
        <v>0</v>
      </c>
      <c r="O42" s="143">
        <v>0</v>
      </c>
      <c r="P42" s="143">
        <v>0</v>
      </c>
      <c r="Q42" s="143">
        <v>0</v>
      </c>
      <c r="R42" s="210" t="s">
        <v>1162</v>
      </c>
      <c r="S42" s="141">
        <v>2</v>
      </c>
      <c r="T42" s="143" t="s">
        <v>228</v>
      </c>
      <c r="U42" s="141"/>
      <c r="V42" s="144" t="s">
        <v>82</v>
      </c>
      <c r="W42" s="143" t="s">
        <v>82</v>
      </c>
      <c r="X42" s="143"/>
      <c r="Y42" s="143"/>
      <c r="Z42" s="147" t="e">
        <f t="shared" si="2"/>
        <v>#DIV/0!</v>
      </c>
      <c r="AA42" s="143" t="s">
        <v>82</v>
      </c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Q42" s="143"/>
      <c r="AR42" s="143"/>
      <c r="AS42" s="143"/>
      <c r="AT42" s="143"/>
      <c r="AU42" s="143" t="s">
        <v>82</v>
      </c>
      <c r="AV42" s="143" t="s">
        <v>82</v>
      </c>
      <c r="AW42" s="143" t="s">
        <v>82</v>
      </c>
      <c r="AX42" s="143"/>
      <c r="AY42" s="143"/>
      <c r="AZ42" s="141">
        <v>2</v>
      </c>
      <c r="BA42" s="144" t="s">
        <v>82</v>
      </c>
      <c r="BB42" s="143">
        <v>0</v>
      </c>
      <c r="BC42" s="143"/>
      <c r="BD42" s="144" t="s">
        <v>82</v>
      </c>
      <c r="BE42" s="144"/>
      <c r="BF42" s="144"/>
      <c r="BG42" s="144"/>
      <c r="BH42" s="210" t="s">
        <v>56</v>
      </c>
      <c r="BI42" s="143" t="s">
        <v>56</v>
      </c>
      <c r="BJ42" s="233" t="s">
        <v>979</v>
      </c>
      <c r="BK42" s="210" t="s">
        <v>994</v>
      </c>
      <c r="BL42" s="210"/>
      <c r="BM42" s="210" t="s">
        <v>994</v>
      </c>
      <c r="BN42" s="210" t="s">
        <v>56</v>
      </c>
      <c r="BO42" s="211" t="s">
        <v>994</v>
      </c>
      <c r="BP42" s="143">
        <v>1</v>
      </c>
      <c r="BQ42" s="211" t="s">
        <v>994</v>
      </c>
      <c r="BR42" s="210" t="s">
        <v>56</v>
      </c>
      <c r="BS42" s="210" t="s">
        <v>994</v>
      </c>
      <c r="BT42" s="143">
        <v>1</v>
      </c>
      <c r="BU42" s="143" t="s">
        <v>994</v>
      </c>
      <c r="BV42" s="143" t="s">
        <v>994</v>
      </c>
      <c r="BW42" s="143" t="s">
        <v>994</v>
      </c>
      <c r="BX42" s="143" t="s">
        <v>994</v>
      </c>
      <c r="BY42" s="210" t="s">
        <v>994</v>
      </c>
      <c r="BZ42" s="210"/>
      <c r="CA42" s="210"/>
      <c r="CB42" s="210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10"/>
      <c r="CO42" s="210"/>
      <c r="CP42" s="210"/>
      <c r="CQ42" s="210"/>
      <c r="CR42" s="210"/>
      <c r="CS42" s="210"/>
      <c r="CT42" s="229">
        <v>70</v>
      </c>
      <c r="CU42" s="230">
        <v>80</v>
      </c>
      <c r="CV42" s="146">
        <f t="shared" si="3"/>
        <v>10</v>
      </c>
      <c r="CW42" s="242">
        <v>0</v>
      </c>
      <c r="CX42" s="143"/>
      <c r="CY42" s="143"/>
      <c r="CZ42" s="143"/>
      <c r="DA42" s="143"/>
      <c r="DB42" s="143"/>
      <c r="DC42" s="143"/>
      <c r="DD42" s="143"/>
      <c r="DE42" s="143"/>
      <c r="DF42" s="143"/>
      <c r="DG42" s="143"/>
      <c r="DH42" s="141">
        <v>24</v>
      </c>
      <c r="DI42" s="148"/>
      <c r="DJ42" s="148">
        <f t="shared" si="0"/>
        <v>40694</v>
      </c>
      <c r="DK42" s="143" t="s">
        <v>135</v>
      </c>
      <c r="DL42" s="243">
        <v>39218</v>
      </c>
      <c r="DM42" s="244">
        <v>1</v>
      </c>
      <c r="DN42" s="143"/>
      <c r="DO42" s="143"/>
      <c r="DP42" s="143"/>
      <c r="DQ42" s="143"/>
      <c r="DR42" s="141">
        <v>50</v>
      </c>
      <c r="DS42" s="143"/>
      <c r="DT42" s="141">
        <v>0</v>
      </c>
      <c r="DU42" s="145"/>
      <c r="DV42" s="198"/>
      <c r="DW42" s="199"/>
      <c r="DX42" s="199"/>
      <c r="DY42" s="200"/>
    </row>
    <row r="43" spans="1:129" ht="15.75" customHeight="1" x14ac:dyDescent="0.25">
      <c r="A43" s="60">
        <f t="shared" si="1"/>
        <v>33</v>
      </c>
      <c r="B43" s="111" t="s">
        <v>229</v>
      </c>
      <c r="C43" s="132" t="s">
        <v>230</v>
      </c>
      <c r="D43" s="5" t="s">
        <v>231</v>
      </c>
      <c r="E43" s="6" t="s">
        <v>16</v>
      </c>
      <c r="F43" s="1">
        <v>27</v>
      </c>
      <c r="G43" s="1">
        <v>9</v>
      </c>
      <c r="H43" s="61">
        <v>39533</v>
      </c>
      <c r="I43" s="6" t="s">
        <v>4</v>
      </c>
      <c r="J43" s="6" t="s">
        <v>113</v>
      </c>
      <c r="K43" s="6" t="s">
        <v>567</v>
      </c>
      <c r="L43" s="6">
        <v>1</v>
      </c>
      <c r="M43" s="6">
        <v>0</v>
      </c>
      <c r="N43" s="6">
        <v>1</v>
      </c>
      <c r="O43" s="6">
        <v>0</v>
      </c>
      <c r="P43" s="6">
        <v>0</v>
      </c>
      <c r="Q43" s="6">
        <v>0</v>
      </c>
      <c r="R43" s="6" t="s">
        <v>232</v>
      </c>
      <c r="S43" s="1">
        <v>1</v>
      </c>
      <c r="T43" s="6" t="s">
        <v>233</v>
      </c>
      <c r="U43" s="12"/>
      <c r="V43" s="215" t="s">
        <v>56</v>
      </c>
      <c r="W43" s="105" t="s">
        <v>82</v>
      </c>
      <c r="X43" s="105"/>
      <c r="Y43" s="105"/>
      <c r="Z43" s="214" t="e">
        <f t="shared" si="2"/>
        <v>#DIV/0!</v>
      </c>
      <c r="AA43" s="105" t="s">
        <v>82</v>
      </c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Q43" s="105"/>
      <c r="AR43" s="105"/>
      <c r="AS43" s="105"/>
      <c r="AT43" s="105"/>
      <c r="AU43" s="14" t="s">
        <v>82</v>
      </c>
      <c r="AV43" s="14" t="s">
        <v>82</v>
      </c>
      <c r="AW43" s="14" t="s">
        <v>82</v>
      </c>
      <c r="AX43" s="14"/>
      <c r="AY43" s="213"/>
      <c r="AZ43" s="12">
        <v>0</v>
      </c>
      <c r="BA43" s="74" t="s">
        <v>82</v>
      </c>
      <c r="BB43" s="14">
        <v>0</v>
      </c>
      <c r="BC43" s="213"/>
      <c r="BD43" s="74" t="s">
        <v>82</v>
      </c>
      <c r="BE43" s="74"/>
      <c r="BF43" s="74"/>
      <c r="BG43" s="74"/>
      <c r="BH43" s="105" t="s">
        <v>56</v>
      </c>
      <c r="BI43" s="14" t="s">
        <v>56</v>
      </c>
      <c r="BJ43" s="102" t="s">
        <v>979</v>
      </c>
      <c r="BK43" s="105" t="s">
        <v>994</v>
      </c>
      <c r="BL43" s="105"/>
      <c r="BM43" s="105" t="s">
        <v>994</v>
      </c>
      <c r="BN43" s="105" t="s">
        <v>56</v>
      </c>
      <c r="BO43" s="208" t="s">
        <v>994</v>
      </c>
      <c r="BP43" s="14">
        <v>1</v>
      </c>
      <c r="BQ43" s="208" t="s">
        <v>994</v>
      </c>
      <c r="BR43" s="105" t="s">
        <v>56</v>
      </c>
      <c r="BS43" s="105" t="s">
        <v>994</v>
      </c>
      <c r="BT43" s="14">
        <v>2</v>
      </c>
      <c r="BU43" s="14" t="s">
        <v>994</v>
      </c>
      <c r="BV43" s="14" t="s">
        <v>994</v>
      </c>
      <c r="BW43" s="14" t="s">
        <v>994</v>
      </c>
      <c r="BX43" s="14" t="s">
        <v>994</v>
      </c>
      <c r="BY43" s="105" t="s">
        <v>994</v>
      </c>
      <c r="BZ43" s="105"/>
      <c r="CA43" s="105"/>
      <c r="CB43" s="105"/>
      <c r="CC43" s="105"/>
      <c r="CD43" s="105"/>
      <c r="CE43" s="105"/>
      <c r="CF43" s="105"/>
      <c r="CG43" s="105"/>
      <c r="CH43" s="105"/>
      <c r="CI43" s="105"/>
      <c r="CJ43" s="105"/>
      <c r="CK43" s="105"/>
      <c r="CL43" s="105"/>
      <c r="CM43" s="105"/>
      <c r="CN43" s="105"/>
      <c r="CO43" s="105"/>
      <c r="CP43" s="105"/>
      <c r="CQ43" s="105"/>
      <c r="CR43" s="105"/>
      <c r="CS43" s="105"/>
      <c r="CT43" s="114">
        <v>90</v>
      </c>
      <c r="CU43" s="117">
        <v>70</v>
      </c>
      <c r="CV43" s="125">
        <f t="shared" si="3"/>
        <v>-20</v>
      </c>
      <c r="CW43" s="121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2">
        <v>16</v>
      </c>
      <c r="DI43" s="72"/>
      <c r="DJ43" s="68">
        <f t="shared" si="0"/>
        <v>39533</v>
      </c>
      <c r="DK43" s="14"/>
      <c r="DL43" s="15"/>
      <c r="DM43" s="70"/>
      <c r="DN43" s="6"/>
      <c r="DO43" s="6"/>
      <c r="DP43" s="6"/>
      <c r="DQ43" s="14"/>
      <c r="DR43" s="6"/>
      <c r="DS43" s="1"/>
      <c r="DT43" s="1"/>
      <c r="DU43" s="69"/>
      <c r="DY43" s="192"/>
    </row>
    <row r="44" spans="1:129" ht="15.75" customHeight="1" x14ac:dyDescent="0.25">
      <c r="A44" s="60">
        <f t="shared" si="1"/>
        <v>34</v>
      </c>
      <c r="B44" s="103" t="s">
        <v>234</v>
      </c>
      <c r="C44" s="132" t="s">
        <v>230</v>
      </c>
      <c r="D44" s="5" t="s">
        <v>231</v>
      </c>
      <c r="E44" s="6" t="s">
        <v>16</v>
      </c>
      <c r="F44" s="1">
        <v>30</v>
      </c>
      <c r="G44" s="1">
        <v>9</v>
      </c>
      <c r="H44" s="61">
        <v>40696</v>
      </c>
      <c r="I44" s="6" t="s">
        <v>4</v>
      </c>
      <c r="J44" s="6" t="s">
        <v>113</v>
      </c>
      <c r="K44" s="6" t="s">
        <v>567</v>
      </c>
      <c r="L44" s="6">
        <v>1</v>
      </c>
      <c r="M44" s="6">
        <v>0</v>
      </c>
      <c r="N44" s="6">
        <v>1</v>
      </c>
      <c r="O44" s="6">
        <v>0</v>
      </c>
      <c r="P44" s="6">
        <v>0</v>
      </c>
      <c r="Q44" s="6">
        <v>0</v>
      </c>
      <c r="R44" s="6" t="s">
        <v>232</v>
      </c>
      <c r="S44" s="1">
        <v>2</v>
      </c>
      <c r="T44" s="6" t="s">
        <v>233</v>
      </c>
      <c r="U44" s="12"/>
      <c r="V44" s="215" t="s">
        <v>82</v>
      </c>
      <c r="W44" s="14" t="s">
        <v>82</v>
      </c>
      <c r="X44" s="213"/>
      <c r="Y44" s="213"/>
      <c r="Z44" s="214" t="e">
        <f t="shared" si="2"/>
        <v>#DIV/0!</v>
      </c>
      <c r="AA44" s="14" t="s">
        <v>82</v>
      </c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Q44" s="213"/>
      <c r="AR44" s="213"/>
      <c r="AS44" s="213"/>
      <c r="AT44" s="213"/>
      <c r="AU44" s="14" t="s">
        <v>82</v>
      </c>
      <c r="AV44" s="14" t="s">
        <v>82</v>
      </c>
      <c r="AW44" s="14" t="s">
        <v>82</v>
      </c>
      <c r="AX44" s="14"/>
      <c r="AY44" s="213"/>
      <c r="AZ44" s="1">
        <v>2</v>
      </c>
      <c r="BA44" s="74" t="s">
        <v>82</v>
      </c>
      <c r="BB44" s="14">
        <v>0</v>
      </c>
      <c r="BC44" s="213"/>
      <c r="BD44" s="74" t="s">
        <v>82</v>
      </c>
      <c r="BE44" s="74"/>
      <c r="BF44" s="74"/>
      <c r="BG44" s="74"/>
      <c r="BH44" s="14"/>
      <c r="BI44" s="14" t="s">
        <v>56</v>
      </c>
      <c r="BJ44" s="102" t="s">
        <v>979</v>
      </c>
      <c r="BK44" s="105" t="s">
        <v>994</v>
      </c>
      <c r="BL44" s="105"/>
      <c r="BM44" s="105" t="s">
        <v>994</v>
      </c>
      <c r="BN44" s="14" t="s">
        <v>82</v>
      </c>
      <c r="BO44" s="208" t="s">
        <v>994</v>
      </c>
      <c r="BP44" s="105" t="s">
        <v>994</v>
      </c>
      <c r="BQ44" s="105" t="s">
        <v>994</v>
      </c>
      <c r="BR44" s="14" t="s">
        <v>56</v>
      </c>
      <c r="BS44" s="105" t="s">
        <v>994</v>
      </c>
      <c r="BT44" s="14">
        <v>1</v>
      </c>
      <c r="BU44" s="14" t="s">
        <v>994</v>
      </c>
      <c r="BV44" s="14" t="s">
        <v>994</v>
      </c>
      <c r="BW44" s="14" t="s">
        <v>994</v>
      </c>
      <c r="BX44" s="14" t="s">
        <v>994</v>
      </c>
      <c r="BY44" s="105" t="s">
        <v>994</v>
      </c>
      <c r="BZ44" s="105"/>
      <c r="CA44" s="105"/>
      <c r="CB44" s="105"/>
      <c r="CC44" s="105"/>
      <c r="CD44" s="105"/>
      <c r="CE44" s="105"/>
      <c r="CF44" s="105"/>
      <c r="CG44" s="105"/>
      <c r="CH44" s="105"/>
      <c r="CI44" s="105"/>
      <c r="CJ44" s="105"/>
      <c r="CK44" s="105"/>
      <c r="CL44" s="105"/>
      <c r="CM44" s="105"/>
      <c r="CN44" s="105"/>
      <c r="CO44" s="105"/>
      <c r="CP44" s="105"/>
      <c r="CQ44" s="105"/>
      <c r="CR44" s="105"/>
      <c r="CS44" s="105"/>
      <c r="CT44" s="114">
        <v>50</v>
      </c>
      <c r="CU44" s="117">
        <v>70</v>
      </c>
      <c r="CV44" s="125">
        <f t="shared" si="3"/>
        <v>20</v>
      </c>
      <c r="CW44" s="121">
        <v>2</v>
      </c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2">
        <v>16</v>
      </c>
      <c r="DI44" s="72">
        <v>39231</v>
      </c>
      <c r="DJ44" s="68">
        <f t="shared" si="0"/>
        <v>1465</v>
      </c>
      <c r="DK44" s="14">
        <v>0</v>
      </c>
      <c r="DL44" s="15"/>
      <c r="DM44" s="70">
        <v>39232</v>
      </c>
      <c r="DN44" s="6"/>
      <c r="DO44" s="6"/>
      <c r="DP44" s="6"/>
      <c r="DQ44" s="14"/>
      <c r="DR44" s="6" t="s">
        <v>235</v>
      </c>
      <c r="DS44" s="1">
        <v>0</v>
      </c>
      <c r="DT44" s="1">
        <v>2</v>
      </c>
      <c r="DU44" s="69"/>
      <c r="DY44" s="192"/>
    </row>
    <row r="45" spans="1:129" ht="15.75" customHeight="1" x14ac:dyDescent="0.25">
      <c r="A45" s="60">
        <f t="shared" si="1"/>
        <v>35</v>
      </c>
      <c r="B45" s="3" t="s">
        <v>236</v>
      </c>
      <c r="C45" s="132" t="s">
        <v>237</v>
      </c>
      <c r="D45" s="5" t="s">
        <v>238</v>
      </c>
      <c r="E45" s="6" t="s">
        <v>16</v>
      </c>
      <c r="F45" s="1">
        <v>23</v>
      </c>
      <c r="G45" s="1">
        <v>9</v>
      </c>
      <c r="H45" s="61">
        <v>40701</v>
      </c>
      <c r="I45" s="6" t="s">
        <v>3</v>
      </c>
      <c r="J45" s="6" t="s">
        <v>39</v>
      </c>
      <c r="K45" s="6" t="s">
        <v>567</v>
      </c>
      <c r="L45" s="6">
        <v>0</v>
      </c>
      <c r="M45" s="6">
        <v>1</v>
      </c>
      <c r="N45" s="6">
        <v>0</v>
      </c>
      <c r="O45" s="6">
        <v>0</v>
      </c>
      <c r="P45" s="6">
        <v>0</v>
      </c>
      <c r="Q45" s="6">
        <v>0</v>
      </c>
      <c r="R45" s="6" t="s">
        <v>126</v>
      </c>
      <c r="S45" s="1">
        <v>1</v>
      </c>
      <c r="T45" s="6"/>
      <c r="U45" s="12"/>
      <c r="V45" s="215" t="s">
        <v>82</v>
      </c>
      <c r="W45" s="14" t="s">
        <v>82</v>
      </c>
      <c r="X45" s="213"/>
      <c r="Y45" s="213"/>
      <c r="Z45" s="214" t="e">
        <f t="shared" si="2"/>
        <v>#DIV/0!</v>
      </c>
      <c r="AA45" s="14" t="s">
        <v>82</v>
      </c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Q45" s="213"/>
      <c r="AR45" s="213"/>
      <c r="AS45" s="213"/>
      <c r="AT45" s="213"/>
      <c r="AU45" s="14" t="s">
        <v>82</v>
      </c>
      <c r="AV45" s="14" t="s">
        <v>82</v>
      </c>
      <c r="AW45" s="14" t="s">
        <v>82</v>
      </c>
      <c r="AX45" s="14"/>
      <c r="AY45" s="213"/>
      <c r="AZ45" s="1">
        <v>2</v>
      </c>
      <c r="BA45" s="74" t="s">
        <v>82</v>
      </c>
      <c r="BB45" s="14">
        <v>0</v>
      </c>
      <c r="BC45" s="213"/>
      <c r="BD45" s="74" t="s">
        <v>82</v>
      </c>
      <c r="BE45" s="74"/>
      <c r="BF45" s="74"/>
      <c r="BG45" s="74"/>
      <c r="BH45" s="14"/>
      <c r="BI45" s="14" t="s">
        <v>82</v>
      </c>
      <c r="BJ45" s="102" t="s">
        <v>979</v>
      </c>
      <c r="BK45" s="105" t="s">
        <v>82</v>
      </c>
      <c r="BL45" s="105"/>
      <c r="BM45" s="213" t="s">
        <v>994</v>
      </c>
      <c r="BN45" s="105" t="s">
        <v>82</v>
      </c>
      <c r="BO45" s="105" t="s">
        <v>994</v>
      </c>
      <c r="BP45" s="14" t="s">
        <v>994</v>
      </c>
      <c r="BQ45" s="14" t="s">
        <v>994</v>
      </c>
      <c r="BR45" s="105" t="s">
        <v>994</v>
      </c>
      <c r="BS45" s="105" t="s">
        <v>994</v>
      </c>
      <c r="BT45" s="14" t="s">
        <v>994</v>
      </c>
      <c r="BU45" s="14" t="s">
        <v>994</v>
      </c>
      <c r="BV45" s="14" t="s">
        <v>994</v>
      </c>
      <c r="BW45" s="14" t="s">
        <v>994</v>
      </c>
      <c r="BX45" s="14" t="s">
        <v>994</v>
      </c>
      <c r="BY45" s="105" t="s">
        <v>994</v>
      </c>
      <c r="BZ45" s="105"/>
      <c r="CA45" s="105"/>
      <c r="CB45" s="105"/>
      <c r="CC45" s="105"/>
      <c r="CD45" s="105"/>
      <c r="CE45" s="105"/>
      <c r="CF45" s="105"/>
      <c r="CG45" s="105"/>
      <c r="CH45" s="105"/>
      <c r="CI45" s="105"/>
      <c r="CJ45" s="105"/>
      <c r="CK45" s="105"/>
      <c r="CL45" s="105"/>
      <c r="CM45" s="105"/>
      <c r="CN45" s="105"/>
      <c r="CO45" s="105"/>
      <c r="CP45" s="105"/>
      <c r="CQ45" s="105"/>
      <c r="CR45" s="105"/>
      <c r="CS45" s="105"/>
      <c r="CT45" s="114">
        <v>90</v>
      </c>
      <c r="CU45" s="117">
        <v>90</v>
      </c>
      <c r="CV45" s="125">
        <f t="shared" si="3"/>
        <v>0</v>
      </c>
      <c r="CW45" s="121">
        <v>0</v>
      </c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2">
        <v>8</v>
      </c>
      <c r="DI45" s="72">
        <v>39202</v>
      </c>
      <c r="DJ45" s="68">
        <f t="shared" si="0"/>
        <v>1499</v>
      </c>
      <c r="DK45" s="14" t="s">
        <v>239</v>
      </c>
      <c r="DL45" s="19">
        <v>39232</v>
      </c>
      <c r="DM45" s="70">
        <v>2</v>
      </c>
      <c r="DN45" s="6"/>
      <c r="DO45" s="6"/>
      <c r="DP45" s="6"/>
      <c r="DQ45" s="14"/>
      <c r="DR45" s="6"/>
      <c r="DS45" s="6"/>
      <c r="DT45" s="1">
        <v>0</v>
      </c>
      <c r="DU45" s="69"/>
      <c r="DY45" s="192"/>
    </row>
    <row r="46" spans="1:129" ht="15.75" customHeight="1" x14ac:dyDescent="0.25">
      <c r="A46" s="60">
        <f t="shared" si="1"/>
        <v>36</v>
      </c>
      <c r="B46" s="103" t="s">
        <v>240</v>
      </c>
      <c r="C46" s="132" t="s">
        <v>241</v>
      </c>
      <c r="D46" s="5" t="s">
        <v>125</v>
      </c>
      <c r="E46" s="6" t="s">
        <v>21</v>
      </c>
      <c r="F46" s="1">
        <v>44</v>
      </c>
      <c r="G46" s="1">
        <v>9</v>
      </c>
      <c r="H46" s="61">
        <v>40703</v>
      </c>
      <c r="I46" s="6" t="s">
        <v>2</v>
      </c>
      <c r="J46" s="6" t="s">
        <v>493</v>
      </c>
      <c r="K46" s="62" t="s">
        <v>1157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 t="s">
        <v>131</v>
      </c>
      <c r="S46" s="1">
        <v>1</v>
      </c>
      <c r="T46" s="6"/>
      <c r="U46" s="12"/>
      <c r="V46" s="215" t="s">
        <v>82</v>
      </c>
      <c r="W46" s="14" t="s">
        <v>82</v>
      </c>
      <c r="X46" s="213"/>
      <c r="Y46" s="213"/>
      <c r="Z46" s="214" t="e">
        <f t="shared" si="2"/>
        <v>#DIV/0!</v>
      </c>
      <c r="AA46" s="14" t="s">
        <v>82</v>
      </c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Q46" s="213"/>
      <c r="AR46" s="213"/>
      <c r="AS46" s="213"/>
      <c r="AT46" s="213"/>
      <c r="AU46" s="14" t="s">
        <v>82</v>
      </c>
      <c r="AV46" s="14" t="s">
        <v>82</v>
      </c>
      <c r="AW46" s="14" t="s">
        <v>82</v>
      </c>
      <c r="AX46" s="14"/>
      <c r="AY46" s="213"/>
      <c r="AZ46" s="12">
        <v>1</v>
      </c>
      <c r="BA46" s="74" t="s">
        <v>82</v>
      </c>
      <c r="BB46" s="14">
        <v>0</v>
      </c>
      <c r="BC46" s="213"/>
      <c r="BD46" s="74" t="s">
        <v>56</v>
      </c>
      <c r="BE46" s="74"/>
      <c r="BF46" s="74"/>
      <c r="BG46" s="74"/>
      <c r="BH46" s="14"/>
      <c r="BI46" s="14" t="s">
        <v>56</v>
      </c>
      <c r="BJ46" s="102" t="s">
        <v>1033</v>
      </c>
      <c r="BK46" s="105" t="s">
        <v>994</v>
      </c>
      <c r="BL46" s="105"/>
      <c r="BM46" s="105" t="s">
        <v>994</v>
      </c>
      <c r="BN46" s="105" t="s">
        <v>82</v>
      </c>
      <c r="BO46" s="208" t="s">
        <v>994</v>
      </c>
      <c r="BP46" s="105" t="s">
        <v>994</v>
      </c>
      <c r="BQ46" s="105" t="s">
        <v>994</v>
      </c>
      <c r="BR46" s="105" t="s">
        <v>82</v>
      </c>
      <c r="BS46" s="105" t="s">
        <v>994</v>
      </c>
      <c r="BT46" s="14" t="s">
        <v>994</v>
      </c>
      <c r="BU46" s="14" t="s">
        <v>994</v>
      </c>
      <c r="BV46" s="14" t="s">
        <v>994</v>
      </c>
      <c r="BW46" s="14" t="s">
        <v>994</v>
      </c>
      <c r="BX46" s="14" t="s">
        <v>994</v>
      </c>
      <c r="BY46" s="105" t="s">
        <v>994</v>
      </c>
      <c r="BZ46" s="105"/>
      <c r="CA46" s="105"/>
      <c r="CB46" s="105"/>
      <c r="CC46" s="105"/>
      <c r="CD46" s="105"/>
      <c r="CE46" s="105"/>
      <c r="CF46" s="105"/>
      <c r="CG46" s="105"/>
      <c r="CH46" s="105"/>
      <c r="CI46" s="105"/>
      <c r="CJ46" s="105"/>
      <c r="CK46" s="105"/>
      <c r="CL46" s="105"/>
      <c r="CM46" s="105"/>
      <c r="CN46" s="105"/>
      <c r="CO46" s="105"/>
      <c r="CP46" s="105"/>
      <c r="CQ46" s="105"/>
      <c r="CR46" s="105"/>
      <c r="CS46" s="105"/>
      <c r="CT46" s="114">
        <v>70</v>
      </c>
      <c r="CU46" s="117">
        <v>70</v>
      </c>
      <c r="CV46" s="125">
        <f t="shared" si="3"/>
        <v>0</v>
      </c>
      <c r="CW46" s="121">
        <v>2</v>
      </c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2">
        <v>12</v>
      </c>
      <c r="DI46" s="72">
        <v>39238</v>
      </c>
      <c r="DJ46" s="68">
        <f t="shared" si="0"/>
        <v>1465</v>
      </c>
      <c r="DK46" s="14" t="s">
        <v>242</v>
      </c>
      <c r="DL46" s="19">
        <v>39235</v>
      </c>
      <c r="DM46" s="70">
        <v>4</v>
      </c>
      <c r="DN46" s="6"/>
      <c r="DO46" s="6"/>
      <c r="DP46" s="6"/>
      <c r="DQ46" s="14"/>
      <c r="DR46" s="1">
        <v>45</v>
      </c>
      <c r="DS46" s="1">
        <v>1</v>
      </c>
      <c r="DT46" s="1">
        <v>2</v>
      </c>
      <c r="DU46" s="69"/>
      <c r="DY46" s="192"/>
    </row>
    <row r="47" spans="1:129" s="149" customFormat="1" ht="15.75" customHeight="1" x14ac:dyDescent="0.25">
      <c r="A47" s="138">
        <f t="shared" si="1"/>
        <v>37</v>
      </c>
      <c r="B47" s="241" t="s">
        <v>243</v>
      </c>
      <c r="C47" s="235" t="s">
        <v>244</v>
      </c>
      <c r="D47" s="228" t="s">
        <v>231</v>
      </c>
      <c r="E47" s="143" t="s">
        <v>16</v>
      </c>
      <c r="F47" s="141">
        <v>19</v>
      </c>
      <c r="G47" s="141">
        <v>9</v>
      </c>
      <c r="H47" s="142">
        <v>40709</v>
      </c>
      <c r="I47" s="143" t="s">
        <v>1</v>
      </c>
      <c r="J47" s="143" t="s">
        <v>245</v>
      </c>
      <c r="K47" s="210" t="s">
        <v>1157</v>
      </c>
      <c r="L47" s="143">
        <v>0</v>
      </c>
      <c r="M47" s="143">
        <v>0</v>
      </c>
      <c r="N47" s="143">
        <v>0</v>
      </c>
      <c r="O47" s="143">
        <v>0</v>
      </c>
      <c r="P47" s="143">
        <v>0</v>
      </c>
      <c r="Q47" s="143">
        <v>1</v>
      </c>
      <c r="R47" s="210" t="s">
        <v>1164</v>
      </c>
      <c r="S47" s="141">
        <v>1</v>
      </c>
      <c r="T47" s="143"/>
      <c r="U47" s="141"/>
      <c r="V47" s="144" t="s">
        <v>82</v>
      </c>
      <c r="W47" s="143" t="s">
        <v>82</v>
      </c>
      <c r="X47" s="143"/>
      <c r="Y47" s="143"/>
      <c r="Z47" s="147" t="e">
        <f t="shared" si="2"/>
        <v>#DIV/0!</v>
      </c>
      <c r="AA47" s="143" t="s">
        <v>82</v>
      </c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Q47" s="143"/>
      <c r="AR47" s="143"/>
      <c r="AS47" s="143"/>
      <c r="AT47" s="143"/>
      <c r="AU47" s="143" t="s">
        <v>82</v>
      </c>
      <c r="AV47" s="143" t="s">
        <v>82</v>
      </c>
      <c r="AW47" s="143" t="s">
        <v>82</v>
      </c>
      <c r="AX47" s="143"/>
      <c r="AY47" s="143"/>
      <c r="AZ47" s="141">
        <v>2</v>
      </c>
      <c r="BA47" s="144" t="s">
        <v>82</v>
      </c>
      <c r="BB47" s="143">
        <v>0</v>
      </c>
      <c r="BC47" s="143"/>
      <c r="BD47" s="144" t="s">
        <v>82</v>
      </c>
      <c r="BE47" s="144"/>
      <c r="BF47" s="144"/>
      <c r="BG47" s="144"/>
      <c r="BH47" s="143"/>
      <c r="BI47" s="143" t="s">
        <v>82</v>
      </c>
      <c r="BJ47" s="233" t="s">
        <v>979</v>
      </c>
      <c r="BK47" s="210" t="s">
        <v>82</v>
      </c>
      <c r="BL47" s="210"/>
      <c r="BM47" s="143" t="s">
        <v>994</v>
      </c>
      <c r="BN47" s="210" t="s">
        <v>82</v>
      </c>
      <c r="BO47" s="210" t="s">
        <v>994</v>
      </c>
      <c r="BP47" s="143" t="s">
        <v>994</v>
      </c>
      <c r="BQ47" s="143" t="s">
        <v>994</v>
      </c>
      <c r="BR47" s="210" t="s">
        <v>994</v>
      </c>
      <c r="BS47" s="210" t="s">
        <v>994</v>
      </c>
      <c r="BT47" s="143" t="s">
        <v>994</v>
      </c>
      <c r="BU47" s="143" t="s">
        <v>994</v>
      </c>
      <c r="BV47" s="143" t="s">
        <v>994</v>
      </c>
      <c r="BW47" s="143" t="s">
        <v>994</v>
      </c>
      <c r="BX47" s="143" t="s">
        <v>994</v>
      </c>
      <c r="BY47" s="210" t="s">
        <v>994</v>
      </c>
      <c r="BZ47" s="210"/>
      <c r="CA47" s="210"/>
      <c r="CB47" s="210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10"/>
      <c r="CO47" s="210"/>
      <c r="CP47" s="210"/>
      <c r="CQ47" s="210"/>
      <c r="CR47" s="210"/>
      <c r="CS47" s="210"/>
      <c r="CT47" s="229">
        <v>80</v>
      </c>
      <c r="CU47" s="230">
        <v>80</v>
      </c>
      <c r="CV47" s="146">
        <f t="shared" si="3"/>
        <v>0</v>
      </c>
      <c r="CW47" s="242">
        <v>0</v>
      </c>
      <c r="CX47" s="143"/>
      <c r="CY47" s="143"/>
      <c r="CZ47" s="143"/>
      <c r="DA47" s="143"/>
      <c r="DB47" s="143"/>
      <c r="DC47" s="143"/>
      <c r="DD47" s="143"/>
      <c r="DE47" s="143"/>
      <c r="DF47" s="143"/>
      <c r="DG47" s="143"/>
      <c r="DH47" s="141">
        <v>0</v>
      </c>
      <c r="DI47" s="142">
        <v>39235</v>
      </c>
      <c r="DJ47" s="148">
        <f t="shared" si="0"/>
        <v>1474</v>
      </c>
      <c r="DK47" s="143">
        <v>0</v>
      </c>
      <c r="DL47" s="245"/>
      <c r="DM47" s="244">
        <v>39241</v>
      </c>
      <c r="DN47" s="143" t="s">
        <v>122</v>
      </c>
      <c r="DO47" s="143"/>
      <c r="DP47" s="143"/>
      <c r="DQ47" s="143"/>
      <c r="DR47" s="141">
        <v>50</v>
      </c>
      <c r="DS47" s="143"/>
      <c r="DT47" s="141">
        <v>0</v>
      </c>
      <c r="DU47" s="145"/>
      <c r="DV47" s="198"/>
      <c r="DW47" s="199"/>
      <c r="DX47" s="199"/>
      <c r="DY47" s="200"/>
    </row>
    <row r="48" spans="1:129" ht="15.75" customHeight="1" x14ac:dyDescent="0.25">
      <c r="A48" s="75">
        <f t="shared" si="1"/>
        <v>38</v>
      </c>
      <c r="B48" s="3" t="s">
        <v>246</v>
      </c>
      <c r="C48" s="132" t="s">
        <v>247</v>
      </c>
      <c r="D48" s="5" t="s">
        <v>248</v>
      </c>
      <c r="E48" s="14" t="s">
        <v>16</v>
      </c>
      <c r="F48" s="12">
        <v>25</v>
      </c>
      <c r="G48" s="12">
        <v>9</v>
      </c>
      <c r="H48" s="72">
        <v>40715</v>
      </c>
      <c r="I48" s="14" t="s">
        <v>2</v>
      </c>
      <c r="J48" s="14" t="s">
        <v>493</v>
      </c>
      <c r="K48" s="62" t="s">
        <v>1157</v>
      </c>
      <c r="L48" s="14">
        <v>1</v>
      </c>
      <c r="M48" s="14">
        <v>1</v>
      </c>
      <c r="N48" s="14">
        <v>0</v>
      </c>
      <c r="O48" s="14">
        <v>0</v>
      </c>
      <c r="P48" s="14">
        <v>0</v>
      </c>
      <c r="Q48" s="14">
        <v>0</v>
      </c>
      <c r="R48" s="14" t="s">
        <v>187</v>
      </c>
      <c r="S48" s="12">
        <v>1</v>
      </c>
      <c r="T48" s="14"/>
      <c r="U48" s="12"/>
      <c r="V48" s="215" t="s">
        <v>56</v>
      </c>
      <c r="W48" s="14" t="s">
        <v>82</v>
      </c>
      <c r="X48" s="213"/>
      <c r="Y48" s="213"/>
      <c r="Z48" s="214" t="e">
        <f t="shared" si="2"/>
        <v>#DIV/0!</v>
      </c>
      <c r="AA48" s="14" t="s">
        <v>82</v>
      </c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Q48" s="213"/>
      <c r="AR48" s="213"/>
      <c r="AS48" s="213"/>
      <c r="AT48" s="213"/>
      <c r="AU48" s="14" t="s">
        <v>82</v>
      </c>
      <c r="AV48" s="14" t="s">
        <v>82</v>
      </c>
      <c r="AW48" s="14" t="s">
        <v>82</v>
      </c>
      <c r="AX48" s="14"/>
      <c r="AY48" s="213"/>
      <c r="AZ48" s="12">
        <v>0</v>
      </c>
      <c r="BA48" s="74" t="s">
        <v>82</v>
      </c>
      <c r="BB48" s="14">
        <v>0</v>
      </c>
      <c r="BC48" s="213"/>
      <c r="BD48" s="74" t="s">
        <v>82</v>
      </c>
      <c r="BE48" s="74"/>
      <c r="BF48" s="74"/>
      <c r="BG48" s="74"/>
      <c r="BH48" s="14"/>
      <c r="BI48" s="14" t="s">
        <v>82</v>
      </c>
      <c r="BJ48" s="102" t="s">
        <v>979</v>
      </c>
      <c r="BK48" s="105" t="s">
        <v>82</v>
      </c>
      <c r="BL48" s="105"/>
      <c r="BM48" s="213" t="s">
        <v>994</v>
      </c>
      <c r="BN48" s="105" t="s">
        <v>82</v>
      </c>
      <c r="BO48" s="105" t="s">
        <v>994</v>
      </c>
      <c r="BP48" s="14" t="s">
        <v>994</v>
      </c>
      <c r="BQ48" s="14" t="s">
        <v>994</v>
      </c>
      <c r="BR48" s="105" t="s">
        <v>994</v>
      </c>
      <c r="BS48" s="105" t="s">
        <v>994</v>
      </c>
      <c r="BT48" s="14" t="s">
        <v>994</v>
      </c>
      <c r="BU48" s="14" t="s">
        <v>994</v>
      </c>
      <c r="BV48" s="14" t="s">
        <v>994</v>
      </c>
      <c r="BW48" s="14" t="s">
        <v>994</v>
      </c>
      <c r="BX48" s="14" t="s">
        <v>994</v>
      </c>
      <c r="BY48" s="105" t="s">
        <v>994</v>
      </c>
      <c r="BZ48" s="105"/>
      <c r="CA48" s="105"/>
      <c r="CB48" s="105"/>
      <c r="CC48" s="105"/>
      <c r="CD48" s="105"/>
      <c r="CE48" s="105"/>
      <c r="CF48" s="105"/>
      <c r="CG48" s="105"/>
      <c r="CH48" s="105"/>
      <c r="CI48" s="105"/>
      <c r="CJ48" s="105"/>
      <c r="CK48" s="105"/>
      <c r="CL48" s="105"/>
      <c r="CM48" s="105"/>
      <c r="CN48" s="105"/>
      <c r="CO48" s="105"/>
      <c r="CP48" s="105"/>
      <c r="CQ48" s="105"/>
      <c r="CR48" s="105"/>
      <c r="CS48" s="105"/>
      <c r="CT48" s="114">
        <v>80</v>
      </c>
      <c r="CU48" s="117">
        <v>80</v>
      </c>
      <c r="CV48" s="125">
        <f t="shared" si="3"/>
        <v>0</v>
      </c>
      <c r="CW48" s="122">
        <v>0</v>
      </c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2">
        <v>8</v>
      </c>
      <c r="DI48" s="72">
        <v>39241</v>
      </c>
      <c r="DJ48" s="68">
        <f t="shared" si="0"/>
        <v>1474</v>
      </c>
      <c r="DK48" s="14">
        <v>0</v>
      </c>
      <c r="DL48" s="15"/>
      <c r="DM48" s="70">
        <v>39247</v>
      </c>
      <c r="DN48" s="14" t="s">
        <v>249</v>
      </c>
      <c r="DO48" s="14"/>
      <c r="DP48" s="213"/>
      <c r="DQ48" s="14"/>
      <c r="DR48" s="12">
        <v>49</v>
      </c>
      <c r="DS48" s="12">
        <v>0</v>
      </c>
      <c r="DT48" s="12">
        <v>0</v>
      </c>
      <c r="DU48" s="69"/>
      <c r="DY48" s="192"/>
    </row>
    <row r="49" spans="1:129" ht="15.75" customHeight="1" x14ac:dyDescent="0.25">
      <c r="A49" s="60">
        <f t="shared" si="1"/>
        <v>39</v>
      </c>
      <c r="B49" s="3" t="s">
        <v>250</v>
      </c>
      <c r="C49" s="132" t="s">
        <v>251</v>
      </c>
      <c r="D49" s="5" t="s">
        <v>252</v>
      </c>
      <c r="E49" s="6" t="s">
        <v>16</v>
      </c>
      <c r="F49" s="1">
        <v>52</v>
      </c>
      <c r="G49" s="1">
        <v>7</v>
      </c>
      <c r="H49" s="61">
        <v>40716</v>
      </c>
      <c r="I49" s="6" t="s">
        <v>3</v>
      </c>
      <c r="J49" s="6" t="s">
        <v>130</v>
      </c>
      <c r="K49" s="6" t="s">
        <v>567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 t="s">
        <v>171</v>
      </c>
      <c r="S49" s="1">
        <v>1</v>
      </c>
      <c r="T49" s="6"/>
      <c r="U49" s="12"/>
      <c r="V49" s="215" t="s">
        <v>82</v>
      </c>
      <c r="W49" s="14" t="s">
        <v>82</v>
      </c>
      <c r="X49" s="213"/>
      <c r="Y49" s="213"/>
      <c r="Z49" s="214" t="e">
        <f t="shared" si="2"/>
        <v>#DIV/0!</v>
      </c>
      <c r="AA49" s="14" t="s">
        <v>82</v>
      </c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Q49" s="213"/>
      <c r="AR49" s="213"/>
      <c r="AS49" s="213"/>
      <c r="AT49" s="213"/>
      <c r="AU49" s="14" t="s">
        <v>82</v>
      </c>
      <c r="AV49" s="14" t="s">
        <v>82</v>
      </c>
      <c r="AW49" s="14" t="s">
        <v>82</v>
      </c>
      <c r="AX49" s="14"/>
      <c r="AY49" s="213"/>
      <c r="AZ49" s="1">
        <v>2</v>
      </c>
      <c r="BA49" s="74" t="s">
        <v>56</v>
      </c>
      <c r="BB49" s="74" t="s">
        <v>133</v>
      </c>
      <c r="BC49" s="218"/>
      <c r="BD49" s="74" t="s">
        <v>56</v>
      </c>
      <c r="BE49" s="74"/>
      <c r="BF49" s="74"/>
      <c r="BG49" s="74"/>
      <c r="BH49" s="14"/>
      <c r="BI49" s="14" t="s">
        <v>82</v>
      </c>
      <c r="BJ49" s="102" t="s">
        <v>979</v>
      </c>
      <c r="BK49" s="105" t="s">
        <v>82</v>
      </c>
      <c r="BL49" s="105"/>
      <c r="BM49" s="213" t="s">
        <v>994</v>
      </c>
      <c r="BN49" s="105" t="s">
        <v>82</v>
      </c>
      <c r="BO49" s="105" t="s">
        <v>994</v>
      </c>
      <c r="BP49" s="14" t="s">
        <v>994</v>
      </c>
      <c r="BQ49" s="14" t="s">
        <v>994</v>
      </c>
      <c r="BR49" s="105" t="s">
        <v>994</v>
      </c>
      <c r="BS49" s="105" t="s">
        <v>994</v>
      </c>
      <c r="BT49" s="14" t="s">
        <v>994</v>
      </c>
      <c r="BU49" s="14" t="s">
        <v>994</v>
      </c>
      <c r="BV49" s="14" t="s">
        <v>994</v>
      </c>
      <c r="BW49" s="14" t="s">
        <v>994</v>
      </c>
      <c r="BX49" s="14" t="s">
        <v>994</v>
      </c>
      <c r="BY49" s="105" t="s">
        <v>994</v>
      </c>
      <c r="BZ49" s="105"/>
      <c r="CA49" s="105"/>
      <c r="CB49" s="105"/>
      <c r="CC49" s="105"/>
      <c r="CD49" s="105"/>
      <c r="CE49" s="105"/>
      <c r="CF49" s="105"/>
      <c r="CG49" s="105"/>
      <c r="CH49" s="105"/>
      <c r="CI49" s="105"/>
      <c r="CJ49" s="105"/>
      <c r="CK49" s="105"/>
      <c r="CL49" s="105"/>
      <c r="CM49" s="105"/>
      <c r="CN49" s="105"/>
      <c r="CO49" s="105"/>
      <c r="CP49" s="105"/>
      <c r="CQ49" s="105"/>
      <c r="CR49" s="105"/>
      <c r="CS49" s="105"/>
      <c r="CT49" s="114">
        <v>90</v>
      </c>
      <c r="CU49" s="117">
        <v>90</v>
      </c>
      <c r="CV49" s="125">
        <f t="shared" si="3"/>
        <v>0</v>
      </c>
      <c r="CW49" s="121">
        <v>2</v>
      </c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2">
        <v>0</v>
      </c>
      <c r="DI49" s="68"/>
      <c r="DJ49" s="68">
        <f t="shared" si="0"/>
        <v>40716</v>
      </c>
      <c r="DK49" s="14" t="s">
        <v>144</v>
      </c>
      <c r="DL49" s="19">
        <v>39246</v>
      </c>
      <c r="DM49" s="70">
        <v>7</v>
      </c>
      <c r="DN49" s="6" t="s">
        <v>136</v>
      </c>
      <c r="DO49" s="6"/>
      <c r="DP49" s="6"/>
      <c r="DQ49" s="14"/>
      <c r="DR49" s="6"/>
      <c r="DS49" s="1">
        <v>0</v>
      </c>
      <c r="DT49" s="1">
        <v>2</v>
      </c>
      <c r="DU49" s="69"/>
      <c r="DY49" s="192"/>
    </row>
    <row r="50" spans="1:129" ht="15.75" customHeight="1" x14ac:dyDescent="0.25">
      <c r="A50" s="60">
        <f t="shared" si="1"/>
        <v>40</v>
      </c>
      <c r="B50" s="103" t="s">
        <v>253</v>
      </c>
      <c r="C50" s="132" t="s">
        <v>254</v>
      </c>
      <c r="D50" s="5" t="s">
        <v>255</v>
      </c>
      <c r="E50" s="6" t="s">
        <v>16</v>
      </c>
      <c r="F50" s="1">
        <v>37</v>
      </c>
      <c r="G50" s="1">
        <v>9</v>
      </c>
      <c r="H50" s="61">
        <v>40724</v>
      </c>
      <c r="I50" s="6" t="s">
        <v>3</v>
      </c>
      <c r="J50" s="6" t="s">
        <v>130</v>
      </c>
      <c r="K50" s="62" t="s">
        <v>1157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 t="s">
        <v>131</v>
      </c>
      <c r="S50" s="1">
        <v>1</v>
      </c>
      <c r="T50" s="6"/>
      <c r="U50" s="12"/>
      <c r="V50" s="215" t="s">
        <v>82</v>
      </c>
      <c r="W50" s="14" t="s">
        <v>82</v>
      </c>
      <c r="X50" s="213"/>
      <c r="Y50" s="213"/>
      <c r="Z50" s="214" t="e">
        <f t="shared" si="2"/>
        <v>#DIV/0!</v>
      </c>
      <c r="AA50" s="14" t="s">
        <v>82</v>
      </c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Q50" s="213"/>
      <c r="AR50" s="213"/>
      <c r="AS50" s="213"/>
      <c r="AT50" s="213"/>
      <c r="AU50" s="14" t="s">
        <v>82</v>
      </c>
      <c r="AV50" s="14" t="s">
        <v>82</v>
      </c>
      <c r="AW50" s="14" t="s">
        <v>82</v>
      </c>
      <c r="AX50" s="14"/>
      <c r="AY50" s="213"/>
      <c r="AZ50" s="12">
        <v>0</v>
      </c>
      <c r="BA50" s="74" t="s">
        <v>82</v>
      </c>
      <c r="BB50" s="14">
        <v>0</v>
      </c>
      <c r="BC50" s="213"/>
      <c r="BD50" s="74" t="s">
        <v>82</v>
      </c>
      <c r="BE50" s="74"/>
      <c r="BF50" s="74"/>
      <c r="BG50" s="74"/>
      <c r="BH50" s="14"/>
      <c r="BI50" s="14" t="s">
        <v>56</v>
      </c>
      <c r="BJ50" s="102" t="s">
        <v>1033</v>
      </c>
      <c r="BK50" s="105" t="s">
        <v>994</v>
      </c>
      <c r="BL50" s="105"/>
      <c r="BM50" s="105" t="s">
        <v>994</v>
      </c>
      <c r="BN50" s="105" t="s">
        <v>994</v>
      </c>
      <c r="BO50" s="208" t="s">
        <v>994</v>
      </c>
      <c r="BP50" s="105" t="s">
        <v>994</v>
      </c>
      <c r="BQ50" s="105" t="s">
        <v>994</v>
      </c>
      <c r="BR50" s="105" t="s">
        <v>994</v>
      </c>
      <c r="BS50" s="105" t="s">
        <v>994</v>
      </c>
      <c r="BT50" s="14" t="s">
        <v>994</v>
      </c>
      <c r="BU50" s="14" t="s">
        <v>994</v>
      </c>
      <c r="BV50" s="14" t="s">
        <v>994</v>
      </c>
      <c r="BW50" s="14" t="s">
        <v>994</v>
      </c>
      <c r="BX50" s="14" t="s">
        <v>994</v>
      </c>
      <c r="BY50" s="105" t="s">
        <v>994</v>
      </c>
      <c r="BZ50" s="105"/>
      <c r="CA50" s="105"/>
      <c r="CB50" s="105"/>
      <c r="CC50" s="105"/>
      <c r="CD50" s="105"/>
      <c r="CE50" s="105"/>
      <c r="CF50" s="105"/>
      <c r="CG50" s="105"/>
      <c r="CH50" s="105"/>
      <c r="CI50" s="105"/>
      <c r="CJ50" s="105"/>
      <c r="CK50" s="105"/>
      <c r="CL50" s="105"/>
      <c r="CM50" s="105"/>
      <c r="CN50" s="105"/>
      <c r="CO50" s="105"/>
      <c r="CP50" s="105"/>
      <c r="CQ50" s="105"/>
      <c r="CR50" s="105"/>
      <c r="CS50" s="105"/>
      <c r="CT50" s="114">
        <v>90</v>
      </c>
      <c r="CU50" s="117">
        <v>90</v>
      </c>
      <c r="CV50" s="125">
        <f t="shared" si="3"/>
        <v>0</v>
      </c>
      <c r="CW50" s="121">
        <v>2</v>
      </c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2">
        <v>0</v>
      </c>
      <c r="DI50" s="72">
        <v>39249</v>
      </c>
      <c r="DJ50" s="68">
        <f t="shared" si="0"/>
        <v>1475</v>
      </c>
      <c r="DK50" s="14" t="s">
        <v>140</v>
      </c>
      <c r="DL50" s="19">
        <v>39249</v>
      </c>
      <c r="DM50" s="70">
        <v>5</v>
      </c>
      <c r="DN50" s="6" t="s">
        <v>256</v>
      </c>
      <c r="DO50" s="6"/>
      <c r="DP50" s="6"/>
      <c r="DQ50" s="14"/>
      <c r="DR50" s="1">
        <v>50</v>
      </c>
      <c r="DS50" s="1">
        <v>1</v>
      </c>
      <c r="DT50" s="1">
        <v>2</v>
      </c>
      <c r="DU50" s="69"/>
      <c r="DY50" s="192"/>
    </row>
    <row r="51" spans="1:129" ht="15.75" customHeight="1" x14ac:dyDescent="0.25">
      <c r="A51" s="60">
        <f t="shared" si="1"/>
        <v>41</v>
      </c>
      <c r="B51" s="103" t="s">
        <v>257</v>
      </c>
      <c r="C51" s="132" t="s">
        <v>258</v>
      </c>
      <c r="D51" s="5" t="s">
        <v>259</v>
      </c>
      <c r="E51" s="6" t="s">
        <v>16</v>
      </c>
      <c r="F51" s="1">
        <v>22</v>
      </c>
      <c r="G51" s="1">
        <v>9</v>
      </c>
      <c r="H51" s="61">
        <v>40729</v>
      </c>
      <c r="I51" s="6" t="s">
        <v>3</v>
      </c>
      <c r="J51" s="6" t="s">
        <v>61</v>
      </c>
      <c r="K51" s="62" t="s">
        <v>1157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 t="s">
        <v>131</v>
      </c>
      <c r="S51" s="1">
        <v>1</v>
      </c>
      <c r="T51" s="6"/>
      <c r="U51" s="12"/>
      <c r="V51" s="215" t="s">
        <v>82</v>
      </c>
      <c r="W51" s="14" t="s">
        <v>82</v>
      </c>
      <c r="X51" s="213"/>
      <c r="Y51" s="213"/>
      <c r="Z51" s="214" t="e">
        <f t="shared" si="2"/>
        <v>#DIV/0!</v>
      </c>
      <c r="AA51" s="14" t="s">
        <v>82</v>
      </c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Q51" s="213"/>
      <c r="AR51" s="213"/>
      <c r="AS51" s="213"/>
      <c r="AT51" s="213"/>
      <c r="AU51" s="14" t="s">
        <v>82</v>
      </c>
      <c r="AV51" s="14" t="s">
        <v>82</v>
      </c>
      <c r="AW51" s="14" t="s">
        <v>82</v>
      </c>
      <c r="AX51" s="14"/>
      <c r="AY51" s="213"/>
      <c r="AZ51" s="1">
        <v>2</v>
      </c>
      <c r="BA51" s="74" t="s">
        <v>82</v>
      </c>
      <c r="BB51" s="14">
        <v>0</v>
      </c>
      <c r="BC51" s="213"/>
      <c r="BD51" s="74" t="s">
        <v>82</v>
      </c>
      <c r="BE51" s="74"/>
      <c r="BF51" s="74"/>
      <c r="BG51" s="74"/>
      <c r="BH51" s="14"/>
      <c r="BI51" s="14" t="s">
        <v>56</v>
      </c>
      <c r="BJ51" s="102" t="s">
        <v>1033</v>
      </c>
      <c r="BK51" s="105" t="s">
        <v>994</v>
      </c>
      <c r="BL51" s="105"/>
      <c r="BM51" s="105" t="s">
        <v>994</v>
      </c>
      <c r="BN51" s="105" t="s">
        <v>56</v>
      </c>
      <c r="BO51" s="208" t="s">
        <v>994</v>
      </c>
      <c r="BP51" s="208" t="s">
        <v>994</v>
      </c>
      <c r="BQ51" s="208" t="s">
        <v>994</v>
      </c>
      <c r="BR51" s="105" t="s">
        <v>994</v>
      </c>
      <c r="BS51" s="105" t="s">
        <v>994</v>
      </c>
      <c r="BT51" s="14" t="s">
        <v>994</v>
      </c>
      <c r="BU51" s="14" t="s">
        <v>994</v>
      </c>
      <c r="BV51" s="14" t="s">
        <v>994</v>
      </c>
      <c r="BW51" s="14" t="s">
        <v>994</v>
      </c>
      <c r="BX51" s="14" t="s">
        <v>994</v>
      </c>
      <c r="BY51" s="105" t="s">
        <v>994</v>
      </c>
      <c r="BZ51" s="105"/>
      <c r="CA51" s="105"/>
      <c r="CB51" s="105"/>
      <c r="CC51" s="105"/>
      <c r="CD51" s="105"/>
      <c r="CE51" s="105"/>
      <c r="CF51" s="105"/>
      <c r="CG51" s="105"/>
      <c r="CH51" s="105"/>
      <c r="CI51" s="105"/>
      <c r="CJ51" s="105"/>
      <c r="CK51" s="105"/>
      <c r="CL51" s="105"/>
      <c r="CM51" s="105"/>
      <c r="CN51" s="105"/>
      <c r="CO51" s="105"/>
      <c r="CP51" s="105"/>
      <c r="CQ51" s="105"/>
      <c r="CR51" s="105"/>
      <c r="CS51" s="105"/>
      <c r="CT51" s="114">
        <v>80</v>
      </c>
      <c r="CU51" s="117">
        <v>80</v>
      </c>
      <c r="CV51" s="125">
        <f t="shared" si="3"/>
        <v>0</v>
      </c>
      <c r="CW51" s="121">
        <v>2</v>
      </c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2">
        <v>8</v>
      </c>
      <c r="DI51" s="68"/>
      <c r="DJ51" s="68">
        <f t="shared" si="0"/>
        <v>40729</v>
      </c>
      <c r="DK51" s="14">
        <v>0</v>
      </c>
      <c r="DL51" s="15"/>
      <c r="DM51" s="70">
        <v>39262</v>
      </c>
      <c r="DN51" s="6"/>
      <c r="DO51" s="6"/>
      <c r="DP51" s="6"/>
      <c r="DQ51" s="14"/>
      <c r="DR51" s="6"/>
      <c r="DS51" s="1">
        <v>0</v>
      </c>
      <c r="DT51" s="1">
        <v>2</v>
      </c>
      <c r="DU51" s="69"/>
      <c r="DY51" s="192"/>
    </row>
    <row r="52" spans="1:129" ht="15.75" customHeight="1" x14ac:dyDescent="0.25">
      <c r="A52" s="60">
        <f t="shared" si="1"/>
        <v>42</v>
      </c>
      <c r="B52" s="103" t="s">
        <v>260</v>
      </c>
      <c r="C52" s="132" t="s">
        <v>261</v>
      </c>
      <c r="D52" s="5" t="s">
        <v>112</v>
      </c>
      <c r="E52" s="6" t="s">
        <v>16</v>
      </c>
      <c r="F52" s="1">
        <v>53</v>
      </c>
      <c r="G52" s="1">
        <v>9</v>
      </c>
      <c r="H52" s="61">
        <v>40736</v>
      </c>
      <c r="I52" s="6" t="s">
        <v>4</v>
      </c>
      <c r="J52" s="6" t="s">
        <v>113</v>
      </c>
      <c r="K52" s="6" t="s">
        <v>567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 t="s">
        <v>171</v>
      </c>
      <c r="S52" s="1">
        <v>1</v>
      </c>
      <c r="T52" s="6"/>
      <c r="U52" s="12"/>
      <c r="V52" s="215" t="s">
        <v>82</v>
      </c>
      <c r="W52" s="14" t="s">
        <v>82</v>
      </c>
      <c r="X52" s="213"/>
      <c r="Y52" s="213"/>
      <c r="Z52" s="214" t="e">
        <f t="shared" si="2"/>
        <v>#DIV/0!</v>
      </c>
      <c r="AA52" s="14" t="s">
        <v>82</v>
      </c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Q52" s="213"/>
      <c r="AR52" s="213"/>
      <c r="AS52" s="213"/>
      <c r="AT52" s="213"/>
      <c r="AU52" s="14" t="s">
        <v>82</v>
      </c>
      <c r="AV52" s="14" t="s">
        <v>82</v>
      </c>
      <c r="AW52" s="14" t="s">
        <v>82</v>
      </c>
      <c r="AX52" s="14"/>
      <c r="AY52" s="213"/>
      <c r="AZ52" s="1">
        <v>2</v>
      </c>
      <c r="BA52" s="74" t="s">
        <v>82</v>
      </c>
      <c r="BB52" s="14">
        <v>0</v>
      </c>
      <c r="BC52" s="213"/>
      <c r="BD52" s="74" t="s">
        <v>56</v>
      </c>
      <c r="BE52" s="74"/>
      <c r="BF52" s="74"/>
      <c r="BG52" s="74"/>
      <c r="BH52" s="14"/>
      <c r="BI52" s="14" t="s">
        <v>56</v>
      </c>
      <c r="BJ52" s="102" t="s">
        <v>979</v>
      </c>
      <c r="BK52" s="105" t="s">
        <v>994</v>
      </c>
      <c r="BL52" s="105"/>
      <c r="BM52" s="105" t="s">
        <v>994</v>
      </c>
      <c r="BN52" s="105" t="s">
        <v>56</v>
      </c>
      <c r="BO52" s="208" t="s">
        <v>994</v>
      </c>
      <c r="BP52" s="14">
        <v>2</v>
      </c>
      <c r="BQ52" s="208" t="s">
        <v>994</v>
      </c>
      <c r="BR52" s="105" t="s">
        <v>994</v>
      </c>
      <c r="BS52" s="105" t="s">
        <v>994</v>
      </c>
      <c r="BT52" s="14" t="s">
        <v>994</v>
      </c>
      <c r="BU52" s="14" t="s">
        <v>994</v>
      </c>
      <c r="BV52" s="14" t="s">
        <v>994</v>
      </c>
      <c r="BW52" s="14" t="s">
        <v>994</v>
      </c>
      <c r="BX52" s="14" t="s">
        <v>994</v>
      </c>
      <c r="BY52" s="105" t="s">
        <v>994</v>
      </c>
      <c r="BZ52" s="105"/>
      <c r="CA52" s="105"/>
      <c r="CB52" s="105"/>
      <c r="CC52" s="105"/>
      <c r="CD52" s="105"/>
      <c r="CE52" s="105"/>
      <c r="CF52" s="105"/>
      <c r="CG52" s="105"/>
      <c r="CH52" s="105"/>
      <c r="CI52" s="105"/>
      <c r="CJ52" s="105"/>
      <c r="CK52" s="105"/>
      <c r="CL52" s="105"/>
      <c r="CM52" s="105"/>
      <c r="CN52" s="105"/>
      <c r="CO52" s="105"/>
      <c r="CP52" s="105"/>
      <c r="CQ52" s="105"/>
      <c r="CR52" s="105"/>
      <c r="CS52" s="105"/>
      <c r="CT52" s="114">
        <v>60</v>
      </c>
      <c r="CU52" s="117">
        <v>70</v>
      </c>
      <c r="CV52" s="125">
        <f t="shared" si="3"/>
        <v>10</v>
      </c>
      <c r="CW52" s="121">
        <v>2</v>
      </c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2">
        <v>0</v>
      </c>
      <c r="DI52" s="68"/>
      <c r="DJ52" s="68">
        <f t="shared" si="0"/>
        <v>40736</v>
      </c>
      <c r="DK52" s="14">
        <v>0</v>
      </c>
      <c r="DL52" s="15"/>
      <c r="DM52" s="70">
        <v>39267</v>
      </c>
      <c r="DN52" s="6" t="s">
        <v>262</v>
      </c>
      <c r="DO52" s="6"/>
      <c r="DP52" s="6"/>
      <c r="DQ52" s="14"/>
      <c r="DR52" s="6"/>
      <c r="DS52" s="6"/>
      <c r="DT52" s="1">
        <v>2</v>
      </c>
      <c r="DU52" s="69"/>
      <c r="DY52" s="192"/>
    </row>
    <row r="53" spans="1:129" ht="15.75" customHeight="1" x14ac:dyDescent="0.25">
      <c r="A53" s="60">
        <f t="shared" si="1"/>
        <v>43</v>
      </c>
      <c r="B53" s="3" t="s">
        <v>263</v>
      </c>
      <c r="C53" s="132" t="s">
        <v>264</v>
      </c>
      <c r="D53" s="5" t="s">
        <v>265</v>
      </c>
      <c r="E53" s="6" t="s">
        <v>16</v>
      </c>
      <c r="F53" s="1">
        <v>30</v>
      </c>
      <c r="G53" s="1">
        <v>9</v>
      </c>
      <c r="H53" s="61">
        <v>40742</v>
      </c>
      <c r="I53" s="6" t="s">
        <v>3</v>
      </c>
      <c r="J53" s="6" t="s">
        <v>61</v>
      </c>
      <c r="K53" s="62" t="s">
        <v>1157</v>
      </c>
      <c r="L53" s="6">
        <v>1</v>
      </c>
      <c r="M53" s="6">
        <v>1</v>
      </c>
      <c r="N53" s="6">
        <v>0</v>
      </c>
      <c r="O53" s="6">
        <v>0</v>
      </c>
      <c r="P53" s="6">
        <v>0</v>
      </c>
      <c r="Q53" s="6">
        <v>0</v>
      </c>
      <c r="R53" s="6" t="s">
        <v>187</v>
      </c>
      <c r="S53" s="1">
        <v>1</v>
      </c>
      <c r="T53" s="6"/>
      <c r="U53" s="12"/>
      <c r="V53" s="215" t="s">
        <v>82</v>
      </c>
      <c r="W53" s="14" t="s">
        <v>82</v>
      </c>
      <c r="X53" s="213"/>
      <c r="Y53" s="213"/>
      <c r="Z53" s="214" t="e">
        <f t="shared" si="2"/>
        <v>#DIV/0!</v>
      </c>
      <c r="AA53" s="14" t="s">
        <v>82</v>
      </c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Q53" s="213"/>
      <c r="AR53" s="213"/>
      <c r="AS53" s="213"/>
      <c r="AT53" s="213"/>
      <c r="AU53" s="14" t="s">
        <v>82</v>
      </c>
      <c r="AV53" s="14" t="s">
        <v>82</v>
      </c>
      <c r="AW53" s="14" t="s">
        <v>82</v>
      </c>
      <c r="AX53" s="14"/>
      <c r="AY53" s="213"/>
      <c r="AZ53" s="12">
        <v>0</v>
      </c>
      <c r="BA53" s="74" t="s">
        <v>82</v>
      </c>
      <c r="BB53" s="14">
        <v>0</v>
      </c>
      <c r="BC53" s="213"/>
      <c r="BD53" s="74" t="s">
        <v>56</v>
      </c>
      <c r="BE53" s="74"/>
      <c r="BF53" s="74"/>
      <c r="BG53" s="74"/>
      <c r="BH53" s="14"/>
      <c r="BI53" s="14" t="s">
        <v>82</v>
      </c>
      <c r="BJ53" s="102" t="s">
        <v>979</v>
      </c>
      <c r="BK53" s="105" t="s">
        <v>82</v>
      </c>
      <c r="BL53" s="105"/>
      <c r="BM53" s="213" t="s">
        <v>994</v>
      </c>
      <c r="BN53" s="105" t="s">
        <v>82</v>
      </c>
      <c r="BO53" s="105" t="s">
        <v>994</v>
      </c>
      <c r="BP53" s="14" t="s">
        <v>994</v>
      </c>
      <c r="BQ53" s="14" t="s">
        <v>994</v>
      </c>
      <c r="BR53" s="105" t="s">
        <v>994</v>
      </c>
      <c r="BS53" s="105" t="s">
        <v>994</v>
      </c>
      <c r="BT53" s="14" t="s">
        <v>994</v>
      </c>
      <c r="BU53" s="14" t="s">
        <v>994</v>
      </c>
      <c r="BV53" s="14" t="s">
        <v>994</v>
      </c>
      <c r="BW53" s="14" t="s">
        <v>994</v>
      </c>
      <c r="BX53" s="14" t="s">
        <v>994</v>
      </c>
      <c r="BY53" s="105" t="s">
        <v>994</v>
      </c>
      <c r="BZ53" s="105"/>
      <c r="CA53" s="105"/>
      <c r="CB53" s="105"/>
      <c r="CC53" s="105"/>
      <c r="CD53" s="105"/>
      <c r="CE53" s="105"/>
      <c r="CF53" s="105"/>
      <c r="CG53" s="105"/>
      <c r="CH53" s="105"/>
      <c r="CI53" s="105"/>
      <c r="CJ53" s="105"/>
      <c r="CK53" s="105"/>
      <c r="CL53" s="105"/>
      <c r="CM53" s="105"/>
      <c r="CN53" s="105"/>
      <c r="CO53" s="105"/>
      <c r="CP53" s="105"/>
      <c r="CQ53" s="105"/>
      <c r="CR53" s="105"/>
      <c r="CS53" s="105"/>
      <c r="CT53" s="114">
        <v>80</v>
      </c>
      <c r="CU53" s="117">
        <v>80</v>
      </c>
      <c r="CV53" s="125">
        <f t="shared" si="3"/>
        <v>0</v>
      </c>
      <c r="CW53" s="121">
        <v>0</v>
      </c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2">
        <v>18</v>
      </c>
      <c r="DI53" s="72">
        <v>39268</v>
      </c>
      <c r="DJ53" s="68">
        <f t="shared" si="0"/>
        <v>1474</v>
      </c>
      <c r="DK53" s="14">
        <v>0</v>
      </c>
      <c r="DL53" s="15"/>
      <c r="DM53" s="70">
        <v>39274</v>
      </c>
      <c r="DN53" s="6"/>
      <c r="DO53" s="6"/>
      <c r="DP53" s="6"/>
      <c r="DQ53" s="14"/>
      <c r="DR53" s="1">
        <v>50</v>
      </c>
      <c r="DS53" s="6"/>
      <c r="DT53" s="1">
        <v>0</v>
      </c>
      <c r="DU53" s="69"/>
      <c r="DY53" s="192"/>
    </row>
    <row r="54" spans="1:129" s="149" customFormat="1" ht="15.75" customHeight="1" x14ac:dyDescent="0.25">
      <c r="A54" s="138">
        <f t="shared" si="1"/>
        <v>44</v>
      </c>
      <c r="B54" s="241" t="s">
        <v>266</v>
      </c>
      <c r="C54" s="235" t="s">
        <v>267</v>
      </c>
      <c r="D54" s="228" t="s">
        <v>268</v>
      </c>
      <c r="E54" s="143" t="s">
        <v>16</v>
      </c>
      <c r="F54" s="141">
        <v>20</v>
      </c>
      <c r="G54" s="141">
        <v>9</v>
      </c>
      <c r="H54" s="142">
        <v>40745</v>
      </c>
      <c r="I54" s="143" t="s">
        <v>4</v>
      </c>
      <c r="J54" s="143" t="s">
        <v>113</v>
      </c>
      <c r="K54" s="210" t="s">
        <v>1157</v>
      </c>
      <c r="L54" s="143">
        <v>1</v>
      </c>
      <c r="M54" s="143">
        <v>1</v>
      </c>
      <c r="N54" s="143">
        <v>0</v>
      </c>
      <c r="O54" s="143">
        <v>0</v>
      </c>
      <c r="P54" s="143">
        <v>1</v>
      </c>
      <c r="Q54" s="143">
        <v>0</v>
      </c>
      <c r="R54" s="210" t="s">
        <v>1165</v>
      </c>
      <c r="S54" s="141">
        <v>1</v>
      </c>
      <c r="T54" s="143"/>
      <c r="U54" s="141"/>
      <c r="V54" s="144" t="s">
        <v>82</v>
      </c>
      <c r="W54" s="143" t="s">
        <v>82</v>
      </c>
      <c r="X54" s="143"/>
      <c r="Y54" s="143"/>
      <c r="Z54" s="147" t="e">
        <f t="shared" si="2"/>
        <v>#DIV/0!</v>
      </c>
      <c r="AA54" s="143" t="s">
        <v>82</v>
      </c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3"/>
      <c r="AQ54" s="143"/>
      <c r="AR54" s="143"/>
      <c r="AS54" s="143"/>
      <c r="AT54" s="143"/>
      <c r="AU54" s="143" t="s">
        <v>82</v>
      </c>
      <c r="AV54" s="143" t="s">
        <v>82</v>
      </c>
      <c r="AW54" s="143" t="s">
        <v>82</v>
      </c>
      <c r="AX54" s="143"/>
      <c r="AY54" s="143"/>
      <c r="AZ54" s="141">
        <v>0</v>
      </c>
      <c r="BA54" s="144" t="s">
        <v>82</v>
      </c>
      <c r="BB54" s="143">
        <v>0</v>
      </c>
      <c r="BC54" s="143"/>
      <c r="BD54" s="144" t="s">
        <v>56</v>
      </c>
      <c r="BE54" s="144"/>
      <c r="BF54" s="144"/>
      <c r="BG54" s="144"/>
      <c r="BH54" s="143"/>
      <c r="BI54" s="143" t="s">
        <v>56</v>
      </c>
      <c r="BJ54" s="233" t="s">
        <v>979</v>
      </c>
      <c r="BK54" s="210" t="s">
        <v>994</v>
      </c>
      <c r="BL54" s="210"/>
      <c r="BM54" s="210" t="s">
        <v>994</v>
      </c>
      <c r="BN54" s="210" t="s">
        <v>56</v>
      </c>
      <c r="BO54" s="211" t="s">
        <v>994</v>
      </c>
      <c r="BP54" s="143">
        <v>2</v>
      </c>
      <c r="BQ54" s="211" t="s">
        <v>994</v>
      </c>
      <c r="BR54" s="210" t="s">
        <v>56</v>
      </c>
      <c r="BS54" s="210" t="s">
        <v>994</v>
      </c>
      <c r="BT54" s="143">
        <v>2</v>
      </c>
      <c r="BU54" s="143" t="s">
        <v>994</v>
      </c>
      <c r="BV54" s="143" t="s">
        <v>994</v>
      </c>
      <c r="BW54" s="143" t="s">
        <v>994</v>
      </c>
      <c r="BX54" s="143" t="s">
        <v>994</v>
      </c>
      <c r="BY54" s="210" t="s">
        <v>994</v>
      </c>
      <c r="BZ54" s="210"/>
      <c r="CA54" s="210"/>
      <c r="CB54" s="210"/>
      <c r="CC54" s="210"/>
      <c r="CD54" s="210"/>
      <c r="CE54" s="210"/>
      <c r="CF54" s="210"/>
      <c r="CG54" s="210"/>
      <c r="CH54" s="210"/>
      <c r="CI54" s="210"/>
      <c r="CJ54" s="210"/>
      <c r="CK54" s="210"/>
      <c r="CL54" s="210"/>
      <c r="CM54" s="210"/>
      <c r="CN54" s="210"/>
      <c r="CO54" s="210"/>
      <c r="CP54" s="210"/>
      <c r="CQ54" s="210"/>
      <c r="CR54" s="210"/>
      <c r="CS54" s="210"/>
      <c r="CT54" s="229">
        <v>70</v>
      </c>
      <c r="CU54" s="230">
        <v>70</v>
      </c>
      <c r="CV54" s="146">
        <f t="shared" si="3"/>
        <v>0</v>
      </c>
      <c r="CW54" s="242">
        <v>2</v>
      </c>
      <c r="CX54" s="143"/>
      <c r="CY54" s="143"/>
      <c r="CZ54" s="143"/>
      <c r="DA54" s="143"/>
      <c r="DB54" s="143"/>
      <c r="DC54" s="143"/>
      <c r="DD54" s="143"/>
      <c r="DE54" s="143"/>
      <c r="DF54" s="143"/>
      <c r="DG54" s="143"/>
      <c r="DH54" s="141">
        <v>0</v>
      </c>
      <c r="DI54" s="148"/>
      <c r="DJ54" s="148">
        <f t="shared" si="0"/>
        <v>40745</v>
      </c>
      <c r="DK54" s="143">
        <v>0</v>
      </c>
      <c r="DL54" s="245"/>
      <c r="DM54" s="244">
        <v>39280</v>
      </c>
      <c r="DN54" s="143" t="s">
        <v>269</v>
      </c>
      <c r="DO54" s="143"/>
      <c r="DP54" s="143"/>
      <c r="DQ54" s="143"/>
      <c r="DR54" s="141">
        <v>53</v>
      </c>
      <c r="DS54" s="141">
        <v>1</v>
      </c>
      <c r="DT54" s="141">
        <v>2</v>
      </c>
      <c r="DU54" s="145"/>
      <c r="DV54" s="198"/>
      <c r="DW54" s="199"/>
      <c r="DX54" s="199"/>
      <c r="DY54" s="200"/>
    </row>
    <row r="55" spans="1:129" ht="15.75" customHeight="1" x14ac:dyDescent="0.25">
      <c r="A55" s="60">
        <f t="shared" si="1"/>
        <v>45</v>
      </c>
      <c r="B55" s="103" t="s">
        <v>270</v>
      </c>
      <c r="C55" s="132" t="s">
        <v>271</v>
      </c>
      <c r="D55" s="5" t="s">
        <v>272</v>
      </c>
      <c r="E55" s="6" t="s">
        <v>16</v>
      </c>
      <c r="F55" s="1">
        <v>59</v>
      </c>
      <c r="G55" s="1">
        <v>9</v>
      </c>
      <c r="H55" s="61">
        <v>40752</v>
      </c>
      <c r="I55" s="6" t="s">
        <v>2</v>
      </c>
      <c r="J55" s="6" t="s">
        <v>61</v>
      </c>
      <c r="K55" s="6" t="s">
        <v>567</v>
      </c>
      <c r="L55" s="6">
        <v>1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 t="s">
        <v>171</v>
      </c>
      <c r="S55" s="1">
        <v>1</v>
      </c>
      <c r="T55" s="6"/>
      <c r="U55" s="12"/>
      <c r="V55" s="215" t="s">
        <v>82</v>
      </c>
      <c r="W55" s="14" t="s">
        <v>82</v>
      </c>
      <c r="X55" s="213"/>
      <c r="Y55" s="213"/>
      <c r="Z55" s="214" t="e">
        <f t="shared" si="2"/>
        <v>#DIV/0!</v>
      </c>
      <c r="AA55" s="14" t="s">
        <v>82</v>
      </c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Q55" s="213"/>
      <c r="AR55" s="213"/>
      <c r="AS55" s="213"/>
      <c r="AT55" s="213"/>
      <c r="AU55" s="14" t="s">
        <v>82</v>
      </c>
      <c r="AV55" s="14" t="s">
        <v>82</v>
      </c>
      <c r="AW55" s="14" t="s">
        <v>82</v>
      </c>
      <c r="AX55" s="14"/>
      <c r="AY55" s="213"/>
      <c r="AZ55" s="1">
        <v>0</v>
      </c>
      <c r="BA55" s="74" t="s">
        <v>82</v>
      </c>
      <c r="BB55" s="14">
        <v>0</v>
      </c>
      <c r="BC55" s="213"/>
      <c r="BD55" s="74" t="s">
        <v>56</v>
      </c>
      <c r="BE55" s="74"/>
      <c r="BF55" s="74"/>
      <c r="BG55" s="74"/>
      <c r="BH55" s="14"/>
      <c r="BI55" s="14" t="s">
        <v>56</v>
      </c>
      <c r="BJ55" s="102" t="s">
        <v>979</v>
      </c>
      <c r="BK55" s="105" t="s">
        <v>994</v>
      </c>
      <c r="BL55" s="105"/>
      <c r="BM55" s="105" t="s">
        <v>994</v>
      </c>
      <c r="BN55" s="105" t="s">
        <v>56</v>
      </c>
      <c r="BO55" s="208" t="s">
        <v>994</v>
      </c>
      <c r="BP55" s="14">
        <v>1</v>
      </c>
      <c r="BQ55" s="208" t="s">
        <v>994</v>
      </c>
      <c r="BR55" s="105" t="s">
        <v>56</v>
      </c>
      <c r="BS55" s="105" t="s">
        <v>994</v>
      </c>
      <c r="BT55" s="14">
        <v>1</v>
      </c>
      <c r="BU55" s="14" t="s">
        <v>994</v>
      </c>
      <c r="BV55" s="14" t="s">
        <v>994</v>
      </c>
      <c r="BW55" s="14" t="s">
        <v>994</v>
      </c>
      <c r="BX55" s="14" t="s">
        <v>994</v>
      </c>
      <c r="BY55" s="105" t="s">
        <v>994</v>
      </c>
      <c r="BZ55" s="105"/>
      <c r="CA55" s="105"/>
      <c r="CB55" s="105"/>
      <c r="CC55" s="105"/>
      <c r="CD55" s="105"/>
      <c r="CE55" s="105"/>
      <c r="CF55" s="105"/>
      <c r="CG55" s="105"/>
      <c r="CH55" s="105"/>
      <c r="CI55" s="105"/>
      <c r="CJ55" s="105"/>
      <c r="CK55" s="105"/>
      <c r="CL55" s="105"/>
      <c r="CM55" s="105"/>
      <c r="CN55" s="105"/>
      <c r="CO55" s="105"/>
      <c r="CP55" s="105"/>
      <c r="CQ55" s="105"/>
      <c r="CR55" s="105"/>
      <c r="CS55" s="105"/>
      <c r="CT55" s="114">
        <v>90</v>
      </c>
      <c r="CU55" s="117">
        <v>90</v>
      </c>
      <c r="CV55" s="125">
        <f t="shared" si="3"/>
        <v>0</v>
      </c>
      <c r="CW55" s="121">
        <v>0</v>
      </c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2">
        <v>0</v>
      </c>
      <c r="DI55" s="72">
        <v>39281</v>
      </c>
      <c r="DJ55" s="68">
        <f t="shared" si="0"/>
        <v>1471</v>
      </c>
      <c r="DK55" s="14" t="s">
        <v>273</v>
      </c>
      <c r="DL55" s="19">
        <v>39281</v>
      </c>
      <c r="DM55" s="70">
        <v>2</v>
      </c>
      <c r="DN55" s="6"/>
      <c r="DO55" s="6"/>
      <c r="DP55" s="6"/>
      <c r="DQ55" s="14"/>
      <c r="DR55" s="1">
        <v>49</v>
      </c>
      <c r="DS55" s="1">
        <v>0</v>
      </c>
      <c r="DT55" s="1">
        <v>0</v>
      </c>
      <c r="DU55" s="69"/>
      <c r="DY55" s="192"/>
    </row>
    <row r="56" spans="1:129" ht="15.75" customHeight="1" x14ac:dyDescent="0.25">
      <c r="A56" s="60">
        <f t="shared" si="1"/>
        <v>46</v>
      </c>
      <c r="B56" s="103" t="s">
        <v>274</v>
      </c>
      <c r="C56" s="132" t="s">
        <v>275</v>
      </c>
      <c r="D56" s="5" t="s">
        <v>276</v>
      </c>
      <c r="E56" s="6" t="s">
        <v>21</v>
      </c>
      <c r="F56" s="1">
        <v>29</v>
      </c>
      <c r="G56" s="1">
        <v>9</v>
      </c>
      <c r="H56" s="61">
        <v>40759</v>
      </c>
      <c r="I56" s="6" t="s">
        <v>3</v>
      </c>
      <c r="J56" s="6" t="s">
        <v>61</v>
      </c>
      <c r="K56" s="62" t="s">
        <v>1157</v>
      </c>
      <c r="L56" s="6">
        <v>1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 t="s">
        <v>131</v>
      </c>
      <c r="S56" s="1">
        <v>1</v>
      </c>
      <c r="T56" s="6"/>
      <c r="U56" s="12"/>
      <c r="V56" s="215" t="s">
        <v>82</v>
      </c>
      <c r="W56" s="14" t="s">
        <v>82</v>
      </c>
      <c r="X56" s="213"/>
      <c r="Y56" s="213"/>
      <c r="Z56" s="214" t="e">
        <f t="shared" si="2"/>
        <v>#DIV/0!</v>
      </c>
      <c r="AA56" s="14" t="s">
        <v>82</v>
      </c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Q56" s="213"/>
      <c r="AR56" s="213"/>
      <c r="AS56" s="213"/>
      <c r="AT56" s="213"/>
      <c r="AU56" s="14" t="s">
        <v>82</v>
      </c>
      <c r="AV56" s="14" t="s">
        <v>82</v>
      </c>
      <c r="AW56" s="14" t="s">
        <v>82</v>
      </c>
      <c r="AX56" s="14"/>
      <c r="AY56" s="213"/>
      <c r="AZ56" s="12">
        <v>0</v>
      </c>
      <c r="BA56" s="74" t="s">
        <v>82</v>
      </c>
      <c r="BB56" s="14">
        <v>0</v>
      </c>
      <c r="BC56" s="213"/>
      <c r="BD56" s="74" t="s">
        <v>56</v>
      </c>
      <c r="BE56" s="74"/>
      <c r="BF56" s="74"/>
      <c r="BG56" s="74"/>
      <c r="BH56" s="14"/>
      <c r="BI56" s="14" t="s">
        <v>56</v>
      </c>
      <c r="BJ56" s="102" t="s">
        <v>979</v>
      </c>
      <c r="BK56" s="105" t="s">
        <v>994</v>
      </c>
      <c r="BL56" s="105"/>
      <c r="BM56" s="105" t="s">
        <v>994</v>
      </c>
      <c r="BN56" s="105" t="s">
        <v>56</v>
      </c>
      <c r="BO56" s="208" t="s">
        <v>994</v>
      </c>
      <c r="BP56" s="14">
        <v>1</v>
      </c>
      <c r="BQ56" s="208" t="s">
        <v>994</v>
      </c>
      <c r="BR56" s="105" t="s">
        <v>82</v>
      </c>
      <c r="BS56" s="105" t="s">
        <v>994</v>
      </c>
      <c r="BT56" s="14" t="s">
        <v>994</v>
      </c>
      <c r="BU56" s="14" t="s">
        <v>994</v>
      </c>
      <c r="BV56" s="105" t="s">
        <v>56</v>
      </c>
      <c r="BW56" s="14">
        <v>0</v>
      </c>
      <c r="BX56" s="14" t="s">
        <v>994</v>
      </c>
      <c r="BY56" s="105" t="s">
        <v>994</v>
      </c>
      <c r="BZ56" s="105"/>
      <c r="CA56" s="105"/>
      <c r="CB56" s="105"/>
      <c r="CC56" s="105"/>
      <c r="CD56" s="105"/>
      <c r="CE56" s="105"/>
      <c r="CF56" s="105"/>
      <c r="CG56" s="105"/>
      <c r="CH56" s="105"/>
      <c r="CI56" s="105"/>
      <c r="CJ56" s="105"/>
      <c r="CK56" s="105"/>
      <c r="CL56" s="105"/>
      <c r="CM56" s="105"/>
      <c r="CN56" s="105"/>
      <c r="CO56" s="105"/>
      <c r="CP56" s="105"/>
      <c r="CQ56" s="105"/>
      <c r="CR56" s="105"/>
      <c r="CS56" s="105"/>
      <c r="CT56" s="114">
        <v>80</v>
      </c>
      <c r="CU56" s="117">
        <v>80</v>
      </c>
      <c r="CV56" s="125">
        <f t="shared" si="3"/>
        <v>0</v>
      </c>
      <c r="CW56" s="121">
        <v>1</v>
      </c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2">
        <v>16</v>
      </c>
      <c r="DI56" s="68"/>
      <c r="DJ56" s="68">
        <f t="shared" si="0"/>
        <v>40759</v>
      </c>
      <c r="DK56" s="14">
        <v>0</v>
      </c>
      <c r="DL56" s="15"/>
      <c r="DM56" s="70">
        <v>39290</v>
      </c>
      <c r="DN56" s="6"/>
      <c r="DO56" s="6"/>
      <c r="DP56" s="6"/>
      <c r="DQ56" s="14"/>
      <c r="DR56" s="1">
        <v>45</v>
      </c>
      <c r="DS56" s="1">
        <v>0</v>
      </c>
      <c r="DT56" s="1">
        <v>1</v>
      </c>
      <c r="DU56" s="69"/>
      <c r="DY56" s="192"/>
    </row>
    <row r="57" spans="1:129" ht="15.75" customHeight="1" x14ac:dyDescent="0.25">
      <c r="A57" s="60">
        <f t="shared" si="1"/>
        <v>47</v>
      </c>
      <c r="B57" s="103" t="s">
        <v>277</v>
      </c>
      <c r="C57" s="132" t="s">
        <v>278</v>
      </c>
      <c r="D57" s="5" t="s">
        <v>279</v>
      </c>
      <c r="E57" s="6" t="s">
        <v>16</v>
      </c>
      <c r="F57" s="1">
        <v>47</v>
      </c>
      <c r="G57" s="1">
        <v>9</v>
      </c>
      <c r="H57" s="61">
        <v>40763</v>
      </c>
      <c r="I57" s="6" t="s">
        <v>4</v>
      </c>
      <c r="J57" s="6" t="s">
        <v>113</v>
      </c>
      <c r="K57" s="6" t="s">
        <v>567</v>
      </c>
      <c r="L57" s="6">
        <v>0</v>
      </c>
      <c r="M57" s="6">
        <v>0</v>
      </c>
      <c r="N57" s="6">
        <v>1</v>
      </c>
      <c r="O57" s="6">
        <v>0</v>
      </c>
      <c r="P57" s="6">
        <v>0</v>
      </c>
      <c r="Q57" s="6">
        <v>0</v>
      </c>
      <c r="R57" s="6" t="s">
        <v>210</v>
      </c>
      <c r="S57" s="1">
        <v>1</v>
      </c>
      <c r="T57" s="6"/>
      <c r="U57" s="12"/>
      <c r="V57" s="215" t="s">
        <v>82</v>
      </c>
      <c r="W57" s="14" t="s">
        <v>82</v>
      </c>
      <c r="X57" s="213"/>
      <c r="Y57" s="213"/>
      <c r="Z57" s="214" t="e">
        <f t="shared" si="2"/>
        <v>#DIV/0!</v>
      </c>
      <c r="AA57" s="14" t="s">
        <v>82</v>
      </c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Q57" s="213"/>
      <c r="AR57" s="213"/>
      <c r="AS57" s="213"/>
      <c r="AT57" s="213"/>
      <c r="AU57" s="14" t="s">
        <v>82</v>
      </c>
      <c r="AV57" s="14" t="s">
        <v>82</v>
      </c>
      <c r="AW57" s="14" t="s">
        <v>82</v>
      </c>
      <c r="AX57" s="14"/>
      <c r="AY57" s="213"/>
      <c r="AZ57" s="1">
        <v>2</v>
      </c>
      <c r="BA57" s="74" t="s">
        <v>82</v>
      </c>
      <c r="BB57" s="14">
        <v>0</v>
      </c>
      <c r="BC57" s="213"/>
      <c r="BD57" s="74" t="s">
        <v>82</v>
      </c>
      <c r="BE57" s="74"/>
      <c r="BF57" s="74"/>
      <c r="BG57" s="74"/>
      <c r="BH57" s="14"/>
      <c r="BI57" s="14" t="s">
        <v>56</v>
      </c>
      <c r="BJ57" s="102" t="s">
        <v>979</v>
      </c>
      <c r="BK57" s="105" t="s">
        <v>994</v>
      </c>
      <c r="BL57" s="105"/>
      <c r="BM57" s="105" t="s">
        <v>994</v>
      </c>
      <c r="BN57" s="105" t="s">
        <v>56</v>
      </c>
      <c r="BO57" s="208" t="s">
        <v>994</v>
      </c>
      <c r="BP57" s="14">
        <v>1</v>
      </c>
      <c r="BQ57" s="208" t="s">
        <v>994</v>
      </c>
      <c r="BR57" s="105" t="s">
        <v>994</v>
      </c>
      <c r="BS57" s="105" t="s">
        <v>994</v>
      </c>
      <c r="BT57" s="14" t="s">
        <v>994</v>
      </c>
      <c r="BU57" s="14" t="s">
        <v>994</v>
      </c>
      <c r="BV57" s="14" t="s">
        <v>994</v>
      </c>
      <c r="BW57" s="14" t="s">
        <v>994</v>
      </c>
      <c r="BX57" s="14" t="s">
        <v>994</v>
      </c>
      <c r="BY57" s="105" t="s">
        <v>994</v>
      </c>
      <c r="BZ57" s="105"/>
      <c r="CA57" s="105"/>
      <c r="CB57" s="105"/>
      <c r="CC57" s="105"/>
      <c r="CD57" s="105"/>
      <c r="CE57" s="105"/>
      <c r="CF57" s="105"/>
      <c r="CG57" s="105"/>
      <c r="CH57" s="105"/>
      <c r="CI57" s="105"/>
      <c r="CJ57" s="105"/>
      <c r="CK57" s="105"/>
      <c r="CL57" s="105"/>
      <c r="CM57" s="105"/>
      <c r="CN57" s="105"/>
      <c r="CO57" s="105"/>
      <c r="CP57" s="105"/>
      <c r="CQ57" s="105"/>
      <c r="CR57" s="105"/>
      <c r="CS57" s="105"/>
      <c r="CT57" s="114">
        <v>90</v>
      </c>
      <c r="CU57" s="117">
        <v>90</v>
      </c>
      <c r="CV57" s="125">
        <f t="shared" si="3"/>
        <v>0</v>
      </c>
      <c r="CW57" s="121">
        <v>1</v>
      </c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2">
        <v>0</v>
      </c>
      <c r="DI57" s="68"/>
      <c r="DJ57" s="68">
        <f t="shared" si="0"/>
        <v>40763</v>
      </c>
      <c r="DK57" s="14" t="s">
        <v>280</v>
      </c>
      <c r="DL57" s="19">
        <v>39295</v>
      </c>
      <c r="DM57" s="70">
        <v>2</v>
      </c>
      <c r="DN57" s="6" t="s">
        <v>281</v>
      </c>
      <c r="DO57" s="6"/>
      <c r="DP57" s="6"/>
      <c r="DQ57" s="14"/>
      <c r="DR57" s="1">
        <v>58</v>
      </c>
      <c r="DS57" s="1">
        <v>0</v>
      </c>
      <c r="DT57" s="1">
        <v>1</v>
      </c>
      <c r="DU57" s="69"/>
      <c r="DY57" s="192"/>
    </row>
    <row r="58" spans="1:129" ht="15.75" customHeight="1" x14ac:dyDescent="0.25">
      <c r="A58" s="60">
        <f t="shared" si="1"/>
        <v>48</v>
      </c>
      <c r="B58" s="103" t="s">
        <v>282</v>
      </c>
      <c r="C58" s="132" t="s">
        <v>283</v>
      </c>
      <c r="D58" s="5" t="s">
        <v>112</v>
      </c>
      <c r="E58" s="6" t="s">
        <v>16</v>
      </c>
      <c r="F58" s="1">
        <v>29</v>
      </c>
      <c r="G58" s="1">
        <v>9</v>
      </c>
      <c r="H58" s="61">
        <v>40766</v>
      </c>
      <c r="I58" s="6" t="s">
        <v>2</v>
      </c>
      <c r="J58" s="6" t="s">
        <v>61</v>
      </c>
      <c r="K58" s="62" t="s">
        <v>1157</v>
      </c>
      <c r="L58" s="6">
        <v>1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 t="s">
        <v>131</v>
      </c>
      <c r="S58" s="1">
        <v>1</v>
      </c>
      <c r="T58" s="6"/>
      <c r="U58" s="12"/>
      <c r="V58" s="215" t="s">
        <v>56</v>
      </c>
      <c r="W58" s="14" t="s">
        <v>82</v>
      </c>
      <c r="X58" s="213"/>
      <c r="Y58" s="213"/>
      <c r="Z58" s="214" t="e">
        <f t="shared" si="2"/>
        <v>#DIV/0!</v>
      </c>
      <c r="AA58" s="14" t="s">
        <v>82</v>
      </c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Q58" s="213"/>
      <c r="AR58" s="213"/>
      <c r="AS58" s="213"/>
      <c r="AT58" s="213"/>
      <c r="AU58" s="14" t="s">
        <v>82</v>
      </c>
      <c r="AV58" s="14" t="s">
        <v>82</v>
      </c>
      <c r="AW58" s="14" t="s">
        <v>82</v>
      </c>
      <c r="AX58" s="14"/>
      <c r="AY58" s="213"/>
      <c r="AZ58" s="12">
        <v>0</v>
      </c>
      <c r="BA58" s="74" t="s">
        <v>82</v>
      </c>
      <c r="BB58" s="14">
        <v>0</v>
      </c>
      <c r="BC58" s="213"/>
      <c r="BD58" s="74" t="s">
        <v>56</v>
      </c>
      <c r="BE58" s="74"/>
      <c r="BF58" s="74"/>
      <c r="BG58" s="74"/>
      <c r="BH58" s="14"/>
      <c r="BI58" s="14" t="s">
        <v>56</v>
      </c>
      <c r="BJ58" s="102" t="s">
        <v>979</v>
      </c>
      <c r="BK58" s="105" t="s">
        <v>994</v>
      </c>
      <c r="BL58" s="105"/>
      <c r="BM58" s="105" t="s">
        <v>994</v>
      </c>
      <c r="BN58" s="105" t="s">
        <v>56</v>
      </c>
      <c r="BO58" s="208" t="s">
        <v>994</v>
      </c>
      <c r="BP58" s="14">
        <v>1</v>
      </c>
      <c r="BQ58" s="208" t="s">
        <v>994</v>
      </c>
      <c r="BR58" s="105" t="s">
        <v>56</v>
      </c>
      <c r="BS58" s="105" t="s">
        <v>994</v>
      </c>
      <c r="BT58" s="14">
        <v>1</v>
      </c>
      <c r="BU58" s="14" t="s">
        <v>994</v>
      </c>
      <c r="BV58" s="14" t="s">
        <v>994</v>
      </c>
      <c r="BW58" s="14" t="s">
        <v>994</v>
      </c>
      <c r="BX58" s="14" t="s">
        <v>994</v>
      </c>
      <c r="BY58" s="105" t="s">
        <v>994</v>
      </c>
      <c r="BZ58" s="105"/>
      <c r="CA58" s="105"/>
      <c r="CB58" s="105"/>
      <c r="CC58" s="105"/>
      <c r="CD58" s="105"/>
      <c r="CE58" s="105"/>
      <c r="CF58" s="105"/>
      <c r="CG58" s="105"/>
      <c r="CH58" s="105"/>
      <c r="CI58" s="105"/>
      <c r="CJ58" s="105"/>
      <c r="CK58" s="105"/>
      <c r="CL58" s="105"/>
      <c r="CM58" s="105"/>
      <c r="CN58" s="105"/>
      <c r="CO58" s="105"/>
      <c r="CP58" s="105"/>
      <c r="CQ58" s="105"/>
      <c r="CR58" s="105"/>
      <c r="CS58" s="105"/>
      <c r="CT58" s="114">
        <v>80</v>
      </c>
      <c r="CU58" s="117">
        <v>80</v>
      </c>
      <c r="CV58" s="125">
        <f t="shared" si="3"/>
        <v>0</v>
      </c>
      <c r="CW58" s="121">
        <v>0</v>
      </c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2">
        <v>16</v>
      </c>
      <c r="DI58" s="72">
        <v>39297</v>
      </c>
      <c r="DJ58" s="68">
        <f t="shared" si="0"/>
        <v>1469</v>
      </c>
      <c r="DK58" s="14">
        <v>0</v>
      </c>
      <c r="DL58" s="15"/>
      <c r="DM58" s="70">
        <v>39301</v>
      </c>
      <c r="DN58" s="6"/>
      <c r="DO58" s="6"/>
      <c r="DP58" s="6"/>
      <c r="DQ58" s="14"/>
      <c r="DR58" s="1">
        <v>50</v>
      </c>
      <c r="DS58" s="6"/>
      <c r="DT58" s="1">
        <v>0</v>
      </c>
      <c r="DU58" s="69"/>
      <c r="DY58" s="192"/>
    </row>
    <row r="59" spans="1:129" ht="15.75" customHeight="1" x14ac:dyDescent="0.25">
      <c r="A59" s="60">
        <f t="shared" si="1"/>
        <v>49</v>
      </c>
      <c r="B59" s="103" t="s">
        <v>284</v>
      </c>
      <c r="C59" s="132" t="s">
        <v>285</v>
      </c>
      <c r="D59" s="5" t="s">
        <v>286</v>
      </c>
      <c r="E59" s="6" t="s">
        <v>16</v>
      </c>
      <c r="F59" s="1">
        <v>54</v>
      </c>
      <c r="G59" s="1">
        <v>9</v>
      </c>
      <c r="H59" s="61">
        <v>40771</v>
      </c>
      <c r="I59" s="6" t="s">
        <v>4</v>
      </c>
      <c r="J59" s="6" t="s">
        <v>113</v>
      </c>
      <c r="K59" s="6" t="s">
        <v>567</v>
      </c>
      <c r="L59" s="6">
        <v>1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 t="s">
        <v>171</v>
      </c>
      <c r="S59" s="1">
        <v>1</v>
      </c>
      <c r="T59" s="6"/>
      <c r="U59" s="12"/>
      <c r="V59" s="215" t="s">
        <v>82</v>
      </c>
      <c r="W59" s="14" t="s">
        <v>82</v>
      </c>
      <c r="X59" s="213"/>
      <c r="Y59" s="213"/>
      <c r="Z59" s="214" t="e">
        <f t="shared" si="2"/>
        <v>#DIV/0!</v>
      </c>
      <c r="AA59" s="14" t="s">
        <v>82</v>
      </c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Q59" s="213"/>
      <c r="AR59" s="213"/>
      <c r="AS59" s="213"/>
      <c r="AT59" s="213"/>
      <c r="AU59" s="14" t="s">
        <v>82</v>
      </c>
      <c r="AV59" s="14" t="s">
        <v>82</v>
      </c>
      <c r="AW59" s="14" t="s">
        <v>82</v>
      </c>
      <c r="AX59" s="14"/>
      <c r="AY59" s="213"/>
      <c r="AZ59" s="12">
        <v>3</v>
      </c>
      <c r="BA59" s="74" t="s">
        <v>82</v>
      </c>
      <c r="BB59" s="14">
        <v>0</v>
      </c>
      <c r="BC59" s="213"/>
      <c r="BD59" s="74" t="s">
        <v>56</v>
      </c>
      <c r="BE59" s="74"/>
      <c r="BF59" s="74"/>
      <c r="BG59" s="74"/>
      <c r="BH59" s="14"/>
      <c r="BI59" s="14" t="s">
        <v>56</v>
      </c>
      <c r="BJ59" s="102" t="s">
        <v>979</v>
      </c>
      <c r="BK59" s="105" t="s">
        <v>994</v>
      </c>
      <c r="BL59" s="105"/>
      <c r="BM59" s="105" t="s">
        <v>994</v>
      </c>
      <c r="BN59" s="105" t="s">
        <v>56</v>
      </c>
      <c r="BO59" s="208" t="s">
        <v>994</v>
      </c>
      <c r="BP59" s="14">
        <v>2</v>
      </c>
      <c r="BQ59" s="208" t="s">
        <v>994</v>
      </c>
      <c r="BR59" s="105" t="s">
        <v>56</v>
      </c>
      <c r="BS59" s="105" t="s">
        <v>994</v>
      </c>
      <c r="BT59" s="14">
        <v>2</v>
      </c>
      <c r="BU59" s="14" t="s">
        <v>994</v>
      </c>
      <c r="BV59" s="14" t="s">
        <v>994</v>
      </c>
      <c r="BW59" s="14" t="s">
        <v>994</v>
      </c>
      <c r="BX59" s="14" t="s">
        <v>994</v>
      </c>
      <c r="BY59" s="105" t="s">
        <v>994</v>
      </c>
      <c r="BZ59" s="105"/>
      <c r="CA59" s="105"/>
      <c r="CB59" s="105"/>
      <c r="CC59" s="105"/>
      <c r="CD59" s="105"/>
      <c r="CE59" s="105"/>
      <c r="CF59" s="105"/>
      <c r="CG59" s="105"/>
      <c r="CH59" s="105"/>
      <c r="CI59" s="105"/>
      <c r="CJ59" s="105"/>
      <c r="CK59" s="105"/>
      <c r="CL59" s="105"/>
      <c r="CM59" s="105"/>
      <c r="CN59" s="105"/>
      <c r="CO59" s="105"/>
      <c r="CP59" s="105"/>
      <c r="CQ59" s="105"/>
      <c r="CR59" s="105"/>
      <c r="CS59" s="105"/>
      <c r="CT59" s="114">
        <v>50</v>
      </c>
      <c r="CU59" s="117">
        <v>60</v>
      </c>
      <c r="CV59" s="125">
        <f t="shared" si="3"/>
        <v>10</v>
      </c>
      <c r="CW59" s="121">
        <v>2</v>
      </c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2">
        <v>0</v>
      </c>
      <c r="DI59" s="68"/>
      <c r="DJ59" s="68">
        <f t="shared" si="0"/>
        <v>40771</v>
      </c>
      <c r="DK59" s="14" t="s">
        <v>280</v>
      </c>
      <c r="DL59" s="19">
        <v>39298</v>
      </c>
      <c r="DM59" s="70">
        <v>6</v>
      </c>
      <c r="DN59" s="6" t="s">
        <v>136</v>
      </c>
      <c r="DO59" s="6"/>
      <c r="DP59" s="6"/>
      <c r="DQ59" s="14"/>
      <c r="DR59" s="1">
        <v>40</v>
      </c>
      <c r="DS59" s="1">
        <v>0</v>
      </c>
      <c r="DT59" s="1">
        <v>2</v>
      </c>
      <c r="DU59" s="69"/>
      <c r="DY59" s="192"/>
    </row>
    <row r="60" spans="1:129" ht="15.75" customHeight="1" x14ac:dyDescent="0.25">
      <c r="A60" s="60">
        <f t="shared" si="1"/>
        <v>50</v>
      </c>
      <c r="B60" s="103" t="s">
        <v>287</v>
      </c>
      <c r="C60" s="132" t="s">
        <v>288</v>
      </c>
      <c r="D60" s="5" t="s">
        <v>268</v>
      </c>
      <c r="E60" s="6" t="s">
        <v>21</v>
      </c>
      <c r="F60" s="1">
        <v>23</v>
      </c>
      <c r="G60" s="1">
        <v>9</v>
      </c>
      <c r="H60" s="61">
        <v>40772</v>
      </c>
      <c r="I60" s="6" t="s">
        <v>2</v>
      </c>
      <c r="J60" s="6" t="s">
        <v>61</v>
      </c>
      <c r="K60" s="62" t="s">
        <v>1157</v>
      </c>
      <c r="L60" s="6">
        <v>1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 t="s">
        <v>131</v>
      </c>
      <c r="S60" s="1">
        <v>1</v>
      </c>
      <c r="T60" s="6"/>
      <c r="U60" s="12"/>
      <c r="V60" s="215" t="s">
        <v>56</v>
      </c>
      <c r="W60" s="14" t="s">
        <v>82</v>
      </c>
      <c r="X60" s="213"/>
      <c r="Y60" s="213"/>
      <c r="Z60" s="214" t="e">
        <f t="shared" si="2"/>
        <v>#DIV/0!</v>
      </c>
      <c r="AA60" s="14" t="s">
        <v>82</v>
      </c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213"/>
      <c r="AM60" s="213"/>
      <c r="AN60" s="213"/>
      <c r="AO60" s="213"/>
      <c r="AQ60" s="213"/>
      <c r="AR60" s="213"/>
      <c r="AS60" s="213"/>
      <c r="AT60" s="213"/>
      <c r="AU60" s="14" t="s">
        <v>82</v>
      </c>
      <c r="AV60" s="14" t="s">
        <v>82</v>
      </c>
      <c r="AW60" s="14" t="s">
        <v>82</v>
      </c>
      <c r="AX60" s="14"/>
      <c r="AY60" s="213"/>
      <c r="AZ60" s="12">
        <v>3</v>
      </c>
      <c r="BA60" s="74" t="s">
        <v>82</v>
      </c>
      <c r="BB60" s="14">
        <v>0</v>
      </c>
      <c r="BC60" s="213"/>
      <c r="BD60" s="74" t="s">
        <v>56</v>
      </c>
      <c r="BE60" s="74"/>
      <c r="BF60" s="74"/>
      <c r="BG60" s="74"/>
      <c r="BH60" s="14"/>
      <c r="BI60" s="14" t="s">
        <v>56</v>
      </c>
      <c r="BJ60" s="102" t="s">
        <v>979</v>
      </c>
      <c r="BK60" s="105" t="s">
        <v>994</v>
      </c>
      <c r="BL60" s="105"/>
      <c r="BM60" s="105" t="s">
        <v>994</v>
      </c>
      <c r="BN60" s="105" t="s">
        <v>56</v>
      </c>
      <c r="BO60" s="208" t="s">
        <v>994</v>
      </c>
      <c r="BP60" s="14">
        <v>1</v>
      </c>
      <c r="BQ60" s="208" t="s">
        <v>994</v>
      </c>
      <c r="BR60" s="105" t="s">
        <v>56</v>
      </c>
      <c r="BS60" s="105" t="s">
        <v>994</v>
      </c>
      <c r="BT60" s="14">
        <v>1</v>
      </c>
      <c r="BU60" s="14" t="s">
        <v>994</v>
      </c>
      <c r="BV60" s="14" t="s">
        <v>994</v>
      </c>
      <c r="BW60" s="14" t="s">
        <v>994</v>
      </c>
      <c r="BX60" s="14" t="s">
        <v>994</v>
      </c>
      <c r="BY60" s="105" t="s">
        <v>994</v>
      </c>
      <c r="BZ60" s="105"/>
      <c r="CA60" s="105"/>
      <c r="CB60" s="105"/>
      <c r="CC60" s="105"/>
      <c r="CD60" s="105"/>
      <c r="CE60" s="105"/>
      <c r="CF60" s="105"/>
      <c r="CG60" s="105"/>
      <c r="CH60" s="105"/>
      <c r="CI60" s="105"/>
      <c r="CJ60" s="105"/>
      <c r="CK60" s="105"/>
      <c r="CL60" s="105"/>
      <c r="CM60" s="105"/>
      <c r="CN60" s="105"/>
      <c r="CO60" s="105"/>
      <c r="CP60" s="105"/>
      <c r="CQ60" s="105"/>
      <c r="CR60" s="105"/>
      <c r="CS60" s="105"/>
      <c r="CT60" s="114">
        <v>90</v>
      </c>
      <c r="CU60" s="117">
        <v>90</v>
      </c>
      <c r="CV60" s="125">
        <f t="shared" si="3"/>
        <v>0</v>
      </c>
      <c r="CW60" s="121">
        <v>2</v>
      </c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2">
        <v>12</v>
      </c>
      <c r="DI60" s="72">
        <v>39305</v>
      </c>
      <c r="DJ60" s="68">
        <f t="shared" si="0"/>
        <v>1467</v>
      </c>
      <c r="DK60" s="14">
        <v>0</v>
      </c>
      <c r="DL60" s="15"/>
      <c r="DM60" s="70">
        <v>39309</v>
      </c>
      <c r="DN60" s="6"/>
      <c r="DO60" s="6"/>
      <c r="DP60" s="6"/>
      <c r="DQ60" s="14"/>
      <c r="DR60" s="1">
        <v>71</v>
      </c>
      <c r="DS60" s="6"/>
      <c r="DT60" s="1">
        <v>2</v>
      </c>
      <c r="DU60" s="69"/>
      <c r="DY60" s="192"/>
    </row>
    <row r="61" spans="1:129" ht="15.75" customHeight="1" x14ac:dyDescent="0.25">
      <c r="A61" s="60">
        <f t="shared" si="1"/>
        <v>51</v>
      </c>
      <c r="B61" s="103" t="s">
        <v>289</v>
      </c>
      <c r="C61" s="132" t="s">
        <v>290</v>
      </c>
      <c r="D61" s="5" t="s">
        <v>112</v>
      </c>
      <c r="E61" s="6" t="s">
        <v>16</v>
      </c>
      <c r="F61" s="1">
        <v>60</v>
      </c>
      <c r="G61" s="1">
        <v>9</v>
      </c>
      <c r="H61" s="61">
        <v>40773</v>
      </c>
      <c r="I61" s="6" t="s">
        <v>4</v>
      </c>
      <c r="J61" s="6" t="s">
        <v>113</v>
      </c>
      <c r="K61" s="6" t="s">
        <v>1157</v>
      </c>
      <c r="L61" s="6">
        <v>1</v>
      </c>
      <c r="M61" s="6">
        <v>1</v>
      </c>
      <c r="N61" s="6">
        <v>0</v>
      </c>
      <c r="O61" s="6">
        <v>0</v>
      </c>
      <c r="P61" s="6">
        <v>0</v>
      </c>
      <c r="Q61" s="6">
        <v>0</v>
      </c>
      <c r="R61" s="6" t="s">
        <v>291</v>
      </c>
      <c r="S61" s="1">
        <v>1</v>
      </c>
      <c r="T61" s="6"/>
      <c r="U61" s="12"/>
      <c r="V61" s="215" t="s">
        <v>82</v>
      </c>
      <c r="W61" s="14" t="s">
        <v>82</v>
      </c>
      <c r="X61" s="213"/>
      <c r="Y61" s="213"/>
      <c r="Z61" s="214" t="e">
        <f t="shared" si="2"/>
        <v>#DIV/0!</v>
      </c>
      <c r="AA61" s="14" t="s">
        <v>82</v>
      </c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213"/>
      <c r="AM61" s="213"/>
      <c r="AN61" s="213"/>
      <c r="AO61" s="213"/>
      <c r="AQ61" s="213"/>
      <c r="AR61" s="213"/>
      <c r="AS61" s="213"/>
      <c r="AT61" s="213"/>
      <c r="AU61" s="14" t="s">
        <v>82</v>
      </c>
      <c r="AV61" s="14" t="s">
        <v>82</v>
      </c>
      <c r="AW61" s="14" t="s">
        <v>82</v>
      </c>
      <c r="AX61" s="14"/>
      <c r="AY61" s="213"/>
      <c r="AZ61" s="1">
        <v>2</v>
      </c>
      <c r="BA61" s="74" t="s">
        <v>82</v>
      </c>
      <c r="BB61" s="14">
        <v>0</v>
      </c>
      <c r="BC61" s="213"/>
      <c r="BD61" s="74" t="s">
        <v>82</v>
      </c>
      <c r="BE61" s="74"/>
      <c r="BF61" s="74"/>
      <c r="BG61" s="74"/>
      <c r="BH61" s="14"/>
      <c r="BI61" s="14" t="s">
        <v>82</v>
      </c>
      <c r="BJ61" s="102" t="s">
        <v>979</v>
      </c>
      <c r="BK61" s="105" t="s">
        <v>82</v>
      </c>
      <c r="BL61" s="105"/>
      <c r="BM61" s="213" t="s">
        <v>994</v>
      </c>
      <c r="BN61" s="105" t="s">
        <v>82</v>
      </c>
      <c r="BO61" s="105" t="s">
        <v>994</v>
      </c>
      <c r="BP61" s="14" t="s">
        <v>994</v>
      </c>
      <c r="BQ61" s="14" t="s">
        <v>994</v>
      </c>
      <c r="BR61" s="105" t="s">
        <v>994</v>
      </c>
      <c r="BS61" s="105" t="s">
        <v>994</v>
      </c>
      <c r="BT61" s="14" t="s">
        <v>994</v>
      </c>
      <c r="BU61" s="14" t="s">
        <v>994</v>
      </c>
      <c r="BV61" s="14" t="s">
        <v>994</v>
      </c>
      <c r="BW61" s="14" t="s">
        <v>994</v>
      </c>
      <c r="BX61" s="14" t="s">
        <v>994</v>
      </c>
      <c r="BY61" s="105" t="s">
        <v>994</v>
      </c>
      <c r="BZ61" s="105"/>
      <c r="CA61" s="105"/>
      <c r="CB61" s="105"/>
      <c r="CC61" s="105"/>
      <c r="CD61" s="105"/>
      <c r="CE61" s="105"/>
      <c r="CF61" s="105"/>
      <c r="CG61" s="105"/>
      <c r="CH61" s="105"/>
      <c r="CI61" s="105"/>
      <c r="CJ61" s="105"/>
      <c r="CK61" s="105"/>
      <c r="CL61" s="105"/>
      <c r="CM61" s="105"/>
      <c r="CN61" s="105"/>
      <c r="CO61" s="105"/>
      <c r="CP61" s="105"/>
      <c r="CQ61" s="105"/>
      <c r="CR61" s="105"/>
      <c r="CS61" s="105"/>
      <c r="CT61" s="114">
        <v>80</v>
      </c>
      <c r="CU61" s="117">
        <v>80</v>
      </c>
      <c r="CV61" s="125">
        <f t="shared" si="3"/>
        <v>0</v>
      </c>
      <c r="CW61" s="121">
        <v>1</v>
      </c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2">
        <v>12</v>
      </c>
      <c r="DI61" s="68"/>
      <c r="DJ61" s="68">
        <f t="shared" si="0"/>
        <v>40773</v>
      </c>
      <c r="DK61" s="14" t="s">
        <v>173</v>
      </c>
      <c r="DL61" s="19">
        <v>39308</v>
      </c>
      <c r="DM61" s="70">
        <v>2</v>
      </c>
      <c r="DN61" s="6" t="s">
        <v>292</v>
      </c>
      <c r="DO61" s="6"/>
      <c r="DP61" s="6"/>
      <c r="DQ61" s="14"/>
      <c r="DR61" s="1">
        <v>67</v>
      </c>
      <c r="DS61" s="6"/>
      <c r="DT61" s="1">
        <v>1</v>
      </c>
      <c r="DU61" s="69"/>
      <c r="DY61" s="192"/>
    </row>
    <row r="62" spans="1:129" ht="15.75" customHeight="1" x14ac:dyDescent="0.25">
      <c r="A62" s="60">
        <f t="shared" si="1"/>
        <v>52</v>
      </c>
      <c r="B62" s="103" t="s">
        <v>293</v>
      </c>
      <c r="C62" s="132" t="s">
        <v>157</v>
      </c>
      <c r="D62" s="5" t="s">
        <v>219</v>
      </c>
      <c r="E62" s="6" t="s">
        <v>16</v>
      </c>
      <c r="F62" s="1">
        <v>51</v>
      </c>
      <c r="G62" s="1">
        <v>9</v>
      </c>
      <c r="H62" s="61">
        <v>40777</v>
      </c>
      <c r="I62" s="6" t="s">
        <v>4</v>
      </c>
      <c r="J62" s="6" t="s">
        <v>113</v>
      </c>
      <c r="K62" s="6" t="s">
        <v>567</v>
      </c>
      <c r="L62" s="6">
        <v>1</v>
      </c>
      <c r="M62" s="6">
        <v>1</v>
      </c>
      <c r="N62" s="6">
        <v>0</v>
      </c>
      <c r="O62" s="6">
        <v>0</v>
      </c>
      <c r="P62" s="6">
        <v>0</v>
      </c>
      <c r="Q62" s="6">
        <v>0</v>
      </c>
      <c r="R62" s="6" t="s">
        <v>294</v>
      </c>
      <c r="S62" s="1">
        <v>1</v>
      </c>
      <c r="T62" s="6"/>
      <c r="U62" s="12"/>
      <c r="V62" s="215" t="s">
        <v>82</v>
      </c>
      <c r="W62" s="14" t="s">
        <v>82</v>
      </c>
      <c r="X62" s="213"/>
      <c r="Y62" s="213"/>
      <c r="Z62" s="214" t="e">
        <f t="shared" si="2"/>
        <v>#DIV/0!</v>
      </c>
      <c r="AA62" s="14" t="s">
        <v>82</v>
      </c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213"/>
      <c r="AM62" s="213"/>
      <c r="AN62" s="213"/>
      <c r="AO62" s="213"/>
      <c r="AQ62" s="213"/>
      <c r="AR62" s="213"/>
      <c r="AS62" s="213"/>
      <c r="AT62" s="213"/>
      <c r="AU62" s="14" t="s">
        <v>82</v>
      </c>
      <c r="AV62" s="14" t="s">
        <v>82</v>
      </c>
      <c r="AW62" s="14" t="s">
        <v>82</v>
      </c>
      <c r="AX62" s="14"/>
      <c r="AY62" s="213"/>
      <c r="AZ62" s="1">
        <v>2</v>
      </c>
      <c r="BA62" s="74" t="s">
        <v>82</v>
      </c>
      <c r="BB62" s="14">
        <v>0</v>
      </c>
      <c r="BC62" s="213"/>
      <c r="BD62" s="74" t="s">
        <v>82</v>
      </c>
      <c r="BE62" s="74"/>
      <c r="BF62" s="74"/>
      <c r="BG62" s="74"/>
      <c r="BH62" s="14"/>
      <c r="BI62" s="14" t="s">
        <v>82</v>
      </c>
      <c r="BJ62" s="102" t="s">
        <v>979</v>
      </c>
      <c r="BK62" s="105" t="s">
        <v>82</v>
      </c>
      <c r="BL62" s="105"/>
      <c r="BM62" s="213" t="s">
        <v>994</v>
      </c>
      <c r="BN62" s="105" t="s">
        <v>82</v>
      </c>
      <c r="BO62" s="105" t="s">
        <v>994</v>
      </c>
      <c r="BP62" s="14" t="s">
        <v>994</v>
      </c>
      <c r="BQ62" s="14" t="s">
        <v>994</v>
      </c>
      <c r="BR62" s="105" t="s">
        <v>994</v>
      </c>
      <c r="BS62" s="105" t="s">
        <v>994</v>
      </c>
      <c r="BT62" s="14" t="s">
        <v>994</v>
      </c>
      <c r="BU62" s="14" t="s">
        <v>994</v>
      </c>
      <c r="BV62" s="14" t="s">
        <v>994</v>
      </c>
      <c r="BW62" s="14" t="s">
        <v>994</v>
      </c>
      <c r="BX62" s="14" t="s">
        <v>994</v>
      </c>
      <c r="BY62" s="105" t="s">
        <v>994</v>
      </c>
      <c r="BZ62" s="105"/>
      <c r="CA62" s="105"/>
      <c r="CB62" s="105"/>
      <c r="CC62" s="105"/>
      <c r="CD62" s="105"/>
      <c r="CE62" s="105"/>
      <c r="CF62" s="105"/>
      <c r="CG62" s="105"/>
      <c r="CH62" s="105"/>
      <c r="CI62" s="105"/>
      <c r="CJ62" s="105"/>
      <c r="CK62" s="105"/>
      <c r="CL62" s="105"/>
      <c r="CM62" s="105"/>
      <c r="CN62" s="105"/>
      <c r="CO62" s="105"/>
      <c r="CP62" s="105"/>
      <c r="CQ62" s="105"/>
      <c r="CR62" s="105"/>
      <c r="CS62" s="105"/>
      <c r="CT62" s="114">
        <v>90</v>
      </c>
      <c r="CU62" s="117">
        <v>70</v>
      </c>
      <c r="CV62" s="125">
        <f t="shared" si="3"/>
        <v>-20</v>
      </c>
      <c r="CW62" s="121">
        <v>1</v>
      </c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2">
        <v>12</v>
      </c>
      <c r="DI62" s="72">
        <v>39308</v>
      </c>
      <c r="DJ62" s="68">
        <f t="shared" si="0"/>
        <v>1469</v>
      </c>
      <c r="DK62" s="14">
        <v>0</v>
      </c>
      <c r="DL62" s="15"/>
      <c r="DM62" s="70">
        <v>39311</v>
      </c>
      <c r="DN62" s="6"/>
      <c r="DO62" s="6"/>
      <c r="DP62" s="6"/>
      <c r="DQ62" s="14"/>
      <c r="DR62" s="6" t="s">
        <v>147</v>
      </c>
      <c r="DS62" s="1">
        <v>0</v>
      </c>
      <c r="DT62" s="1">
        <v>1</v>
      </c>
      <c r="DU62" s="69"/>
      <c r="DY62" s="192"/>
    </row>
    <row r="63" spans="1:129" ht="15.75" customHeight="1" x14ac:dyDescent="0.25">
      <c r="A63" s="60">
        <f t="shared" si="1"/>
        <v>53</v>
      </c>
      <c r="B63" s="103" t="s">
        <v>295</v>
      </c>
      <c r="C63" s="132" t="s">
        <v>296</v>
      </c>
      <c r="D63" s="5" t="s">
        <v>112</v>
      </c>
      <c r="E63" s="6" t="s">
        <v>16</v>
      </c>
      <c r="F63" s="1">
        <v>72</v>
      </c>
      <c r="G63" s="1">
        <v>9</v>
      </c>
      <c r="H63" s="61">
        <v>40791</v>
      </c>
      <c r="I63" s="6" t="s">
        <v>4</v>
      </c>
      <c r="J63" s="6" t="s">
        <v>113</v>
      </c>
      <c r="K63" s="6" t="s">
        <v>1157</v>
      </c>
      <c r="L63" s="6">
        <v>0</v>
      </c>
      <c r="M63" s="6">
        <v>1</v>
      </c>
      <c r="N63" s="6">
        <v>0</v>
      </c>
      <c r="O63" s="6">
        <v>0</v>
      </c>
      <c r="P63" s="6">
        <v>0</v>
      </c>
      <c r="Q63" s="6">
        <v>0</v>
      </c>
      <c r="R63" s="6" t="s">
        <v>203</v>
      </c>
      <c r="S63" s="1">
        <v>1</v>
      </c>
      <c r="T63" s="6"/>
      <c r="U63" s="12"/>
      <c r="V63" s="215" t="s">
        <v>82</v>
      </c>
      <c r="W63" s="14" t="s">
        <v>82</v>
      </c>
      <c r="X63" s="213"/>
      <c r="Y63" s="213"/>
      <c r="Z63" s="214" t="e">
        <f t="shared" si="2"/>
        <v>#DIV/0!</v>
      </c>
      <c r="AA63" s="14" t="s">
        <v>82</v>
      </c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213"/>
      <c r="AM63" s="213"/>
      <c r="AN63" s="213"/>
      <c r="AO63" s="213"/>
      <c r="AQ63" s="213"/>
      <c r="AR63" s="213"/>
      <c r="AS63" s="213"/>
      <c r="AT63" s="213"/>
      <c r="AU63" s="14" t="s">
        <v>82</v>
      </c>
      <c r="AV63" s="14" t="s">
        <v>82</v>
      </c>
      <c r="AW63" s="14" t="s">
        <v>82</v>
      </c>
      <c r="AX63" s="14"/>
      <c r="AY63" s="213"/>
      <c r="AZ63" s="1">
        <v>2</v>
      </c>
      <c r="BA63" s="74" t="s">
        <v>82</v>
      </c>
      <c r="BB63" s="14">
        <v>0</v>
      </c>
      <c r="BC63" s="213"/>
      <c r="BD63" s="74" t="s">
        <v>56</v>
      </c>
      <c r="BE63" s="74"/>
      <c r="BF63" s="74"/>
      <c r="BG63" s="74"/>
      <c r="BH63" s="14"/>
      <c r="BI63" s="14" t="s">
        <v>82</v>
      </c>
      <c r="BJ63" s="102" t="s">
        <v>979</v>
      </c>
      <c r="BK63" s="105" t="s">
        <v>82</v>
      </c>
      <c r="BL63" s="105"/>
      <c r="BM63" s="213" t="s">
        <v>994</v>
      </c>
      <c r="BN63" s="105" t="s">
        <v>82</v>
      </c>
      <c r="BO63" s="105" t="s">
        <v>994</v>
      </c>
      <c r="BP63" s="14" t="s">
        <v>994</v>
      </c>
      <c r="BQ63" s="14" t="s">
        <v>994</v>
      </c>
      <c r="BR63" s="105" t="s">
        <v>994</v>
      </c>
      <c r="BS63" s="105" t="s">
        <v>994</v>
      </c>
      <c r="BT63" s="14" t="s">
        <v>994</v>
      </c>
      <c r="BU63" s="14" t="s">
        <v>994</v>
      </c>
      <c r="BV63" s="14" t="s">
        <v>994</v>
      </c>
      <c r="BW63" s="14" t="s">
        <v>994</v>
      </c>
      <c r="BX63" s="14" t="s">
        <v>994</v>
      </c>
      <c r="BY63" s="105" t="s">
        <v>994</v>
      </c>
      <c r="BZ63" s="105"/>
      <c r="CA63" s="105"/>
      <c r="CB63" s="105"/>
      <c r="CC63" s="105"/>
      <c r="CD63" s="105"/>
      <c r="CE63" s="105"/>
      <c r="CF63" s="105"/>
      <c r="CG63" s="105"/>
      <c r="CH63" s="105"/>
      <c r="CI63" s="105"/>
      <c r="CJ63" s="105"/>
      <c r="CK63" s="105"/>
      <c r="CL63" s="105"/>
      <c r="CM63" s="105"/>
      <c r="CN63" s="105"/>
      <c r="CO63" s="105"/>
      <c r="CP63" s="105"/>
      <c r="CQ63" s="105"/>
      <c r="CR63" s="105"/>
      <c r="CS63" s="105"/>
      <c r="CT63" s="114">
        <v>70</v>
      </c>
      <c r="CU63" s="117">
        <v>80</v>
      </c>
      <c r="CV63" s="125">
        <f t="shared" si="3"/>
        <v>10</v>
      </c>
      <c r="CW63" s="121">
        <v>2</v>
      </c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2">
        <v>0</v>
      </c>
      <c r="DI63" s="72">
        <v>39290</v>
      </c>
      <c r="DJ63" s="68">
        <f t="shared" si="0"/>
        <v>1501</v>
      </c>
      <c r="DK63" s="14" t="s">
        <v>239</v>
      </c>
      <c r="DL63" s="19">
        <v>39296</v>
      </c>
      <c r="DM63" s="70">
        <v>22</v>
      </c>
      <c r="DN63" s="6"/>
      <c r="DO63" s="6"/>
      <c r="DP63" s="6"/>
      <c r="DQ63" s="14"/>
      <c r="DR63" s="6"/>
      <c r="DS63" s="1">
        <v>1</v>
      </c>
      <c r="DT63" s="1">
        <v>2</v>
      </c>
      <c r="DU63" s="69"/>
      <c r="DY63" s="192"/>
    </row>
    <row r="64" spans="1:129" ht="15.75" customHeight="1" x14ac:dyDescent="0.25">
      <c r="A64" s="60">
        <f t="shared" si="1"/>
        <v>54</v>
      </c>
      <c r="B64" s="103" t="s">
        <v>297</v>
      </c>
      <c r="C64" s="132" t="s">
        <v>258</v>
      </c>
      <c r="D64" s="5" t="s">
        <v>259</v>
      </c>
      <c r="E64" s="6" t="s">
        <v>16</v>
      </c>
      <c r="F64" s="1">
        <v>37</v>
      </c>
      <c r="G64" s="1">
        <v>9</v>
      </c>
      <c r="H64" s="61">
        <v>40793</v>
      </c>
      <c r="I64" s="6" t="s">
        <v>3</v>
      </c>
      <c r="J64" s="6" t="s">
        <v>130</v>
      </c>
      <c r="K64" s="6" t="s">
        <v>1157</v>
      </c>
      <c r="L64" s="6">
        <v>1</v>
      </c>
      <c r="M64" s="6">
        <v>0</v>
      </c>
      <c r="N64" s="6">
        <v>0</v>
      </c>
      <c r="O64" s="6">
        <v>0</v>
      </c>
      <c r="P64" s="6">
        <v>0</v>
      </c>
      <c r="Q64" s="143">
        <v>0</v>
      </c>
      <c r="R64" s="6" t="s">
        <v>131</v>
      </c>
      <c r="S64" s="1">
        <v>1</v>
      </c>
      <c r="T64" s="6"/>
      <c r="U64" s="12"/>
      <c r="V64" s="215" t="s">
        <v>82</v>
      </c>
      <c r="W64" s="14" t="s">
        <v>82</v>
      </c>
      <c r="X64" s="213"/>
      <c r="Y64" s="213"/>
      <c r="Z64" s="214" t="e">
        <f t="shared" si="2"/>
        <v>#DIV/0!</v>
      </c>
      <c r="AA64" s="14" t="s">
        <v>82</v>
      </c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  <c r="AM64" s="213"/>
      <c r="AN64" s="213"/>
      <c r="AO64" s="213"/>
      <c r="AQ64" s="213"/>
      <c r="AR64" s="213"/>
      <c r="AS64" s="213"/>
      <c r="AT64" s="213"/>
      <c r="AU64" s="14" t="s">
        <v>82</v>
      </c>
      <c r="AV64" s="14" t="s">
        <v>82</v>
      </c>
      <c r="AW64" s="14" t="s">
        <v>82</v>
      </c>
      <c r="AX64" s="14"/>
      <c r="AY64" s="213"/>
      <c r="AZ64" s="12">
        <v>1</v>
      </c>
      <c r="BA64" s="74" t="s">
        <v>56</v>
      </c>
      <c r="BB64" s="74" t="s">
        <v>133</v>
      </c>
      <c r="BC64" s="218"/>
      <c r="BD64" s="74" t="s">
        <v>56</v>
      </c>
      <c r="BE64" s="74"/>
      <c r="BF64" s="74"/>
      <c r="BG64" s="74"/>
      <c r="BH64" s="14"/>
      <c r="BI64" s="14" t="s">
        <v>56</v>
      </c>
      <c r="BJ64" s="102" t="s">
        <v>979</v>
      </c>
      <c r="BK64" s="105" t="s">
        <v>994</v>
      </c>
      <c r="BL64" s="105"/>
      <c r="BM64" s="105" t="s">
        <v>994</v>
      </c>
      <c r="BN64" s="105" t="s">
        <v>56</v>
      </c>
      <c r="BO64" s="208" t="s">
        <v>994</v>
      </c>
      <c r="BP64" s="14">
        <v>1</v>
      </c>
      <c r="BQ64" s="208" t="s">
        <v>994</v>
      </c>
      <c r="BR64" s="105" t="s">
        <v>56</v>
      </c>
      <c r="BS64" s="105" t="s">
        <v>994</v>
      </c>
      <c r="BT64" s="14">
        <v>2</v>
      </c>
      <c r="BU64" s="14" t="s">
        <v>994</v>
      </c>
      <c r="BV64" s="14" t="s">
        <v>994</v>
      </c>
      <c r="BW64" s="14" t="s">
        <v>994</v>
      </c>
      <c r="BX64" s="14" t="s">
        <v>994</v>
      </c>
      <c r="BY64" s="105" t="s">
        <v>994</v>
      </c>
      <c r="BZ64" s="105"/>
      <c r="CA64" s="105"/>
      <c r="CB64" s="105"/>
      <c r="CC64" s="105"/>
      <c r="CD64" s="105"/>
      <c r="CE64" s="105"/>
      <c r="CF64" s="105"/>
      <c r="CG64" s="105"/>
      <c r="CH64" s="105"/>
      <c r="CI64" s="105"/>
      <c r="CJ64" s="105"/>
      <c r="CK64" s="105"/>
      <c r="CL64" s="105"/>
      <c r="CM64" s="105"/>
      <c r="CN64" s="105"/>
      <c r="CO64" s="105"/>
      <c r="CP64" s="105"/>
      <c r="CQ64" s="105"/>
      <c r="CR64" s="105"/>
      <c r="CS64" s="105"/>
      <c r="CT64" s="114">
        <v>60</v>
      </c>
      <c r="CU64" s="117">
        <v>60</v>
      </c>
      <c r="CV64" s="125">
        <f t="shared" si="3"/>
        <v>0</v>
      </c>
      <c r="CW64" s="121">
        <v>0</v>
      </c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2">
        <v>0</v>
      </c>
      <c r="DI64" s="72">
        <v>39324</v>
      </c>
      <c r="DJ64" s="68">
        <f t="shared" si="0"/>
        <v>1469</v>
      </c>
      <c r="DK64" s="14">
        <v>0</v>
      </c>
      <c r="DL64" s="15"/>
      <c r="DM64" s="70">
        <v>39329</v>
      </c>
      <c r="DN64" s="6"/>
      <c r="DO64" s="6"/>
      <c r="DP64" s="6"/>
      <c r="DQ64" s="14"/>
      <c r="DR64" s="1">
        <v>50</v>
      </c>
      <c r="DS64" s="6"/>
      <c r="DT64" s="1">
        <v>0</v>
      </c>
      <c r="DU64" s="69"/>
      <c r="DY64" s="192"/>
    </row>
    <row r="65" spans="1:129" ht="15.75" customHeight="1" x14ac:dyDescent="0.25">
      <c r="A65" s="60">
        <f t="shared" si="1"/>
        <v>55</v>
      </c>
      <c r="B65" s="103" t="s">
        <v>298</v>
      </c>
      <c r="C65" s="132" t="s">
        <v>299</v>
      </c>
      <c r="D65" s="5" t="s">
        <v>125</v>
      </c>
      <c r="E65" s="6" t="s">
        <v>16</v>
      </c>
      <c r="F65" s="1">
        <v>40</v>
      </c>
      <c r="G65" s="1">
        <v>9</v>
      </c>
      <c r="H65" s="61">
        <v>40798</v>
      </c>
      <c r="I65" s="6" t="s">
        <v>2</v>
      </c>
      <c r="J65" s="6" t="s">
        <v>300</v>
      </c>
      <c r="K65" s="6" t="s">
        <v>1157</v>
      </c>
      <c r="L65" s="6">
        <v>1</v>
      </c>
      <c r="M65" s="6">
        <v>1</v>
      </c>
      <c r="N65" s="6">
        <v>0</v>
      </c>
      <c r="O65" s="6">
        <v>0</v>
      </c>
      <c r="P65" s="6">
        <v>0</v>
      </c>
      <c r="Q65" s="143">
        <v>0</v>
      </c>
      <c r="R65" s="6" t="s">
        <v>187</v>
      </c>
      <c r="S65" s="1">
        <v>1</v>
      </c>
      <c r="T65" s="6"/>
      <c r="U65" s="12"/>
      <c r="V65" s="215" t="s">
        <v>82</v>
      </c>
      <c r="W65" s="14" t="s">
        <v>82</v>
      </c>
      <c r="X65" s="213"/>
      <c r="Y65" s="213"/>
      <c r="Z65" s="214" t="e">
        <f t="shared" si="2"/>
        <v>#DIV/0!</v>
      </c>
      <c r="AA65" s="14" t="s">
        <v>82</v>
      </c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M65" s="213"/>
      <c r="AN65" s="213"/>
      <c r="AO65" s="213"/>
      <c r="AQ65" s="213"/>
      <c r="AR65" s="213"/>
      <c r="AS65" s="213"/>
      <c r="AT65" s="213"/>
      <c r="AU65" s="14" t="s">
        <v>82</v>
      </c>
      <c r="AV65" s="14" t="s">
        <v>82</v>
      </c>
      <c r="AW65" s="14" t="s">
        <v>82</v>
      </c>
      <c r="AX65" s="14"/>
      <c r="AY65" s="213"/>
      <c r="AZ65" s="12">
        <v>0</v>
      </c>
      <c r="BA65" s="74" t="s">
        <v>82</v>
      </c>
      <c r="BB65" s="14">
        <v>0</v>
      </c>
      <c r="BC65" s="213"/>
      <c r="BD65" s="74" t="s">
        <v>56</v>
      </c>
      <c r="BE65" s="74"/>
      <c r="BF65" s="74"/>
      <c r="BG65" s="74"/>
      <c r="BH65" s="14"/>
      <c r="BI65" s="14" t="s">
        <v>56</v>
      </c>
      <c r="BJ65" s="102" t="s">
        <v>979</v>
      </c>
      <c r="BK65" s="105" t="s">
        <v>994</v>
      </c>
      <c r="BL65" s="105"/>
      <c r="BM65" s="105" t="s">
        <v>994</v>
      </c>
      <c r="BN65" s="105" t="s">
        <v>56</v>
      </c>
      <c r="BO65" s="208" t="s">
        <v>994</v>
      </c>
      <c r="BP65" s="14">
        <v>1</v>
      </c>
      <c r="BQ65" s="208" t="s">
        <v>994</v>
      </c>
      <c r="BR65" s="105" t="s">
        <v>56</v>
      </c>
      <c r="BS65" s="105" t="s">
        <v>994</v>
      </c>
      <c r="BT65" s="14">
        <v>2</v>
      </c>
      <c r="BU65" s="14" t="s">
        <v>994</v>
      </c>
      <c r="BV65" s="105" t="s">
        <v>56</v>
      </c>
      <c r="BW65" s="14" t="s">
        <v>994</v>
      </c>
      <c r="BX65" s="14" t="s">
        <v>994</v>
      </c>
      <c r="BY65" s="105" t="s">
        <v>994</v>
      </c>
      <c r="BZ65" s="105"/>
      <c r="CA65" s="105"/>
      <c r="CB65" s="105"/>
      <c r="CC65" s="105"/>
      <c r="CD65" s="105"/>
      <c r="CE65" s="105"/>
      <c r="CF65" s="105"/>
      <c r="CG65" s="105"/>
      <c r="CH65" s="105"/>
      <c r="CI65" s="105"/>
      <c r="CJ65" s="105"/>
      <c r="CK65" s="105"/>
      <c r="CL65" s="105"/>
      <c r="CM65" s="105"/>
      <c r="CN65" s="105"/>
      <c r="CO65" s="105"/>
      <c r="CP65" s="105"/>
      <c r="CQ65" s="105"/>
      <c r="CR65" s="105"/>
      <c r="CS65" s="105"/>
      <c r="CT65" s="114">
        <v>90</v>
      </c>
      <c r="CU65" s="117">
        <v>90</v>
      </c>
      <c r="CV65" s="125">
        <f t="shared" si="3"/>
        <v>0</v>
      </c>
      <c r="CW65" s="121">
        <v>2</v>
      </c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2">
        <v>8</v>
      </c>
      <c r="DI65" s="68"/>
      <c r="DJ65" s="68">
        <f t="shared" si="0"/>
        <v>40798</v>
      </c>
      <c r="DK65" s="14" t="s">
        <v>144</v>
      </c>
      <c r="DL65" s="19">
        <v>39330</v>
      </c>
      <c r="DM65" s="70">
        <v>1</v>
      </c>
      <c r="DN65" s="6"/>
      <c r="DO65" s="6"/>
      <c r="DP65" s="6"/>
      <c r="DQ65" s="14"/>
      <c r="DR65" s="6"/>
      <c r="DS65" s="6"/>
      <c r="DT65" s="1">
        <v>2</v>
      </c>
      <c r="DU65" s="69"/>
      <c r="DY65" s="192"/>
    </row>
    <row r="66" spans="1:129" ht="15.75" customHeight="1" x14ac:dyDescent="0.25">
      <c r="A66" s="60">
        <f t="shared" si="1"/>
        <v>56</v>
      </c>
      <c r="B66" s="3" t="s">
        <v>301</v>
      </c>
      <c r="C66" s="132" t="s">
        <v>302</v>
      </c>
      <c r="D66" s="5" t="s">
        <v>125</v>
      </c>
      <c r="E66" s="6" t="s">
        <v>21</v>
      </c>
      <c r="F66" s="1">
        <v>43</v>
      </c>
      <c r="G66" s="6" t="s">
        <v>303</v>
      </c>
      <c r="H66" s="61">
        <v>40798</v>
      </c>
      <c r="I66" s="6" t="s">
        <v>4</v>
      </c>
      <c r="J66" s="6" t="s">
        <v>113</v>
      </c>
      <c r="K66" s="6" t="s">
        <v>1157</v>
      </c>
      <c r="L66" s="6">
        <v>0</v>
      </c>
      <c r="M66" s="6">
        <v>0</v>
      </c>
      <c r="N66" s="6">
        <v>1</v>
      </c>
      <c r="O66" s="6">
        <v>1</v>
      </c>
      <c r="P66" s="6">
        <v>0</v>
      </c>
      <c r="Q66" s="143">
        <v>0</v>
      </c>
      <c r="R66" s="6" t="s">
        <v>304</v>
      </c>
      <c r="S66" s="1">
        <v>2</v>
      </c>
      <c r="T66" s="6" t="s">
        <v>305</v>
      </c>
      <c r="U66" s="12"/>
      <c r="V66" s="215" t="s">
        <v>82</v>
      </c>
      <c r="W66" s="14" t="s">
        <v>82</v>
      </c>
      <c r="X66" s="213"/>
      <c r="Y66" s="213"/>
      <c r="Z66" s="214" t="e">
        <f t="shared" si="2"/>
        <v>#DIV/0!</v>
      </c>
      <c r="AA66" s="14" t="s">
        <v>82</v>
      </c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  <c r="AM66" s="213"/>
      <c r="AN66" s="213"/>
      <c r="AO66" s="213"/>
      <c r="AQ66" s="213"/>
      <c r="AR66" s="213"/>
      <c r="AS66" s="213"/>
      <c r="AT66" s="213"/>
      <c r="AU66" s="14" t="s">
        <v>82</v>
      </c>
      <c r="AV66" s="14" t="s">
        <v>82</v>
      </c>
      <c r="AW66" s="14" t="s">
        <v>82</v>
      </c>
      <c r="AX66" s="14"/>
      <c r="AY66" s="213"/>
      <c r="AZ66" s="1">
        <v>2</v>
      </c>
      <c r="BA66" s="74" t="s">
        <v>82</v>
      </c>
      <c r="BB66" s="14">
        <v>0</v>
      </c>
      <c r="BC66" s="213"/>
      <c r="BD66" s="74" t="s">
        <v>56</v>
      </c>
      <c r="BE66" s="74"/>
      <c r="BF66" s="74"/>
      <c r="BG66" s="74"/>
      <c r="BH66" s="14"/>
      <c r="BI66" s="14" t="s">
        <v>82</v>
      </c>
      <c r="BJ66" s="102" t="s">
        <v>979</v>
      </c>
      <c r="BK66" s="105" t="s">
        <v>82</v>
      </c>
      <c r="BL66" s="105"/>
      <c r="BM66" s="213" t="s">
        <v>994</v>
      </c>
      <c r="BN66" s="105" t="s">
        <v>82</v>
      </c>
      <c r="BO66" s="105" t="s">
        <v>994</v>
      </c>
      <c r="BP66" s="14" t="s">
        <v>994</v>
      </c>
      <c r="BQ66" s="14" t="s">
        <v>994</v>
      </c>
      <c r="BR66" s="105" t="s">
        <v>994</v>
      </c>
      <c r="BS66" s="105" t="s">
        <v>994</v>
      </c>
      <c r="BT66" s="14" t="s">
        <v>994</v>
      </c>
      <c r="BU66" s="14" t="s">
        <v>994</v>
      </c>
      <c r="BV66" s="14" t="s">
        <v>994</v>
      </c>
      <c r="BW66" s="14" t="s">
        <v>994</v>
      </c>
      <c r="BX66" s="14" t="s">
        <v>994</v>
      </c>
      <c r="BY66" s="105" t="s">
        <v>994</v>
      </c>
      <c r="BZ66" s="105"/>
      <c r="CA66" s="105"/>
      <c r="CB66" s="105"/>
      <c r="CC66" s="105"/>
      <c r="CD66" s="105"/>
      <c r="CE66" s="105"/>
      <c r="CF66" s="105"/>
      <c r="CG66" s="105"/>
      <c r="CH66" s="105"/>
      <c r="CI66" s="105"/>
      <c r="CJ66" s="105"/>
      <c r="CK66" s="105"/>
      <c r="CL66" s="105"/>
      <c r="CM66" s="105"/>
      <c r="CN66" s="105"/>
      <c r="CO66" s="105"/>
      <c r="CP66" s="105"/>
      <c r="CQ66" s="105"/>
      <c r="CR66" s="105"/>
      <c r="CS66" s="105"/>
      <c r="CT66" s="114">
        <v>80</v>
      </c>
      <c r="CU66" s="117">
        <v>80</v>
      </c>
      <c r="CV66" s="125">
        <f t="shared" si="3"/>
        <v>0</v>
      </c>
      <c r="CW66" s="121">
        <v>1</v>
      </c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2">
        <v>12</v>
      </c>
      <c r="DI66" s="68"/>
      <c r="DJ66" s="68">
        <f t="shared" si="0"/>
        <v>40798</v>
      </c>
      <c r="DK66" s="14" t="s">
        <v>273</v>
      </c>
      <c r="DL66" s="19">
        <v>39333</v>
      </c>
      <c r="DM66" s="70">
        <v>3</v>
      </c>
      <c r="DN66" s="6"/>
      <c r="DO66" s="6"/>
      <c r="DP66" s="6"/>
      <c r="DQ66" s="14"/>
      <c r="DR66" s="1">
        <v>63</v>
      </c>
      <c r="DS66" s="6"/>
      <c r="DT66" s="1">
        <v>1</v>
      </c>
      <c r="DU66" s="69"/>
      <c r="DY66" s="192"/>
    </row>
    <row r="67" spans="1:129" ht="15.75" customHeight="1" x14ac:dyDescent="0.25">
      <c r="A67" s="60">
        <f t="shared" si="1"/>
        <v>57</v>
      </c>
      <c r="B67" s="103" t="s">
        <v>306</v>
      </c>
      <c r="C67" s="132" t="s">
        <v>307</v>
      </c>
      <c r="D67" s="5" t="s">
        <v>112</v>
      </c>
      <c r="E67" s="6" t="s">
        <v>16</v>
      </c>
      <c r="F67" s="1">
        <v>34</v>
      </c>
      <c r="G67" s="1">
        <v>6</v>
      </c>
      <c r="H67" s="61">
        <v>40800</v>
      </c>
      <c r="I67" s="6" t="s">
        <v>4</v>
      </c>
      <c r="J67" s="6" t="s">
        <v>113</v>
      </c>
      <c r="K67" s="6" t="s">
        <v>1157</v>
      </c>
      <c r="L67" s="6">
        <v>1</v>
      </c>
      <c r="M67" s="6">
        <v>0</v>
      </c>
      <c r="N67" s="6">
        <v>0</v>
      </c>
      <c r="O67" s="6">
        <v>0</v>
      </c>
      <c r="P67" s="6">
        <v>0</v>
      </c>
      <c r="Q67" s="143">
        <v>0</v>
      </c>
      <c r="R67" s="6" t="s">
        <v>308</v>
      </c>
      <c r="S67" s="1">
        <v>1</v>
      </c>
      <c r="T67" s="6"/>
      <c r="U67" s="12"/>
      <c r="V67" s="215" t="s">
        <v>82</v>
      </c>
      <c r="W67" s="14" t="s">
        <v>82</v>
      </c>
      <c r="X67" s="213"/>
      <c r="Y67" s="213"/>
      <c r="Z67" s="214" t="e">
        <f t="shared" si="2"/>
        <v>#DIV/0!</v>
      </c>
      <c r="AA67" s="14" t="s">
        <v>82</v>
      </c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3"/>
      <c r="AM67" s="213"/>
      <c r="AN67" s="213"/>
      <c r="AO67" s="213"/>
      <c r="AQ67" s="213"/>
      <c r="AR67" s="213"/>
      <c r="AS67" s="213"/>
      <c r="AT67" s="213"/>
      <c r="AU67" s="14" t="s">
        <v>82</v>
      </c>
      <c r="AV67" s="14" t="s">
        <v>82</v>
      </c>
      <c r="AW67" s="14" t="s">
        <v>82</v>
      </c>
      <c r="AX67" s="14"/>
      <c r="AY67" s="213"/>
      <c r="AZ67" s="12">
        <v>2</v>
      </c>
      <c r="BA67" s="74" t="s">
        <v>82</v>
      </c>
      <c r="BB67" s="14">
        <v>0</v>
      </c>
      <c r="BC67" s="213"/>
      <c r="BD67" s="74" t="s">
        <v>56</v>
      </c>
      <c r="BE67" s="74"/>
      <c r="BF67" s="74"/>
      <c r="BG67" s="74"/>
      <c r="BH67" s="14"/>
      <c r="BI67" s="14" t="s">
        <v>56</v>
      </c>
      <c r="BJ67" s="102" t="s">
        <v>979</v>
      </c>
      <c r="BK67" s="105" t="s">
        <v>994</v>
      </c>
      <c r="BL67" s="105"/>
      <c r="BM67" s="105" t="s">
        <v>994</v>
      </c>
      <c r="BN67" s="105" t="s">
        <v>56</v>
      </c>
      <c r="BO67" s="208" t="s">
        <v>994</v>
      </c>
      <c r="BP67" s="14">
        <v>1</v>
      </c>
      <c r="BQ67" s="208" t="s">
        <v>994</v>
      </c>
      <c r="BR67" s="105" t="s">
        <v>994</v>
      </c>
      <c r="BS67" s="105" t="s">
        <v>994</v>
      </c>
      <c r="BT67" s="14" t="s">
        <v>994</v>
      </c>
      <c r="BU67" s="14" t="s">
        <v>994</v>
      </c>
      <c r="BV67" s="14" t="s">
        <v>994</v>
      </c>
      <c r="BW67" s="14" t="s">
        <v>994</v>
      </c>
      <c r="BX67" s="14" t="s">
        <v>994</v>
      </c>
      <c r="BY67" s="105" t="s">
        <v>994</v>
      </c>
      <c r="BZ67" s="105"/>
      <c r="CA67" s="105"/>
      <c r="CB67" s="105"/>
      <c r="CC67" s="105"/>
      <c r="CD67" s="105"/>
      <c r="CE67" s="105"/>
      <c r="CF67" s="105"/>
      <c r="CG67" s="105"/>
      <c r="CH67" s="105"/>
      <c r="CI67" s="105"/>
      <c r="CJ67" s="105"/>
      <c r="CK67" s="105"/>
      <c r="CL67" s="105"/>
      <c r="CM67" s="105"/>
      <c r="CN67" s="105"/>
      <c r="CO67" s="105"/>
      <c r="CP67" s="105"/>
      <c r="CQ67" s="105"/>
      <c r="CR67" s="105"/>
      <c r="CS67" s="105"/>
      <c r="CT67" s="114">
        <v>90</v>
      </c>
      <c r="CU67" s="117">
        <v>90</v>
      </c>
      <c r="CV67" s="125">
        <f t="shared" si="3"/>
        <v>0</v>
      </c>
      <c r="CW67" s="121">
        <v>0</v>
      </c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2">
        <v>16</v>
      </c>
      <c r="DI67" s="72">
        <v>39329</v>
      </c>
      <c r="DJ67" s="68">
        <f t="shared" si="0"/>
        <v>1471</v>
      </c>
      <c r="DK67" s="14" t="s">
        <v>135</v>
      </c>
      <c r="DL67" s="19">
        <v>39329</v>
      </c>
      <c r="DM67" s="70">
        <v>7</v>
      </c>
      <c r="DN67" s="6"/>
      <c r="DO67" s="6"/>
      <c r="DP67" s="6"/>
      <c r="DQ67" s="14"/>
      <c r="DR67" s="6" t="s">
        <v>147</v>
      </c>
      <c r="DS67" s="1">
        <v>1</v>
      </c>
      <c r="DT67" s="1">
        <v>0</v>
      </c>
      <c r="DU67" s="69"/>
      <c r="DY67" s="192"/>
    </row>
    <row r="68" spans="1:129" ht="15.75" customHeight="1" x14ac:dyDescent="0.25">
      <c r="A68" s="60">
        <f t="shared" si="1"/>
        <v>58</v>
      </c>
      <c r="B68" s="103" t="s">
        <v>309</v>
      </c>
      <c r="C68" s="132" t="s">
        <v>310</v>
      </c>
      <c r="D68" s="5" t="s">
        <v>311</v>
      </c>
      <c r="E68" s="6" t="s">
        <v>21</v>
      </c>
      <c r="F68" s="1">
        <v>58</v>
      </c>
      <c r="G68" s="1">
        <v>9</v>
      </c>
      <c r="H68" s="61">
        <v>40805</v>
      </c>
      <c r="I68" s="6" t="s">
        <v>4</v>
      </c>
      <c r="J68" s="6" t="s">
        <v>113</v>
      </c>
      <c r="K68" s="6" t="s">
        <v>567</v>
      </c>
      <c r="L68" s="6">
        <v>0</v>
      </c>
      <c r="M68" s="6">
        <v>0</v>
      </c>
      <c r="N68" s="6">
        <v>1</v>
      </c>
      <c r="O68" s="6">
        <v>0</v>
      </c>
      <c r="P68" s="6">
        <v>0</v>
      </c>
      <c r="Q68" s="143">
        <v>0</v>
      </c>
      <c r="R68" s="6" t="s">
        <v>210</v>
      </c>
      <c r="S68" s="1">
        <v>1</v>
      </c>
      <c r="T68" s="6"/>
      <c r="U68" s="12"/>
      <c r="V68" s="215" t="s">
        <v>82</v>
      </c>
      <c r="W68" s="14" t="s">
        <v>82</v>
      </c>
      <c r="X68" s="213"/>
      <c r="Y68" s="213"/>
      <c r="Z68" s="214" t="e">
        <f t="shared" si="2"/>
        <v>#DIV/0!</v>
      </c>
      <c r="AA68" s="14" t="s">
        <v>82</v>
      </c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3"/>
      <c r="AM68" s="213"/>
      <c r="AN68" s="213"/>
      <c r="AO68" s="213"/>
      <c r="AQ68" s="213"/>
      <c r="AR68" s="213"/>
      <c r="AS68" s="213"/>
      <c r="AT68" s="213"/>
      <c r="AU68" s="14" t="s">
        <v>82</v>
      </c>
      <c r="AV68" s="14" t="s">
        <v>82</v>
      </c>
      <c r="AW68" s="14" t="s">
        <v>82</v>
      </c>
      <c r="AX68" s="14"/>
      <c r="AY68" s="213"/>
      <c r="AZ68" s="12">
        <v>1</v>
      </c>
      <c r="BA68" s="74" t="s">
        <v>82</v>
      </c>
      <c r="BB68" s="14">
        <v>0</v>
      </c>
      <c r="BC68" s="213"/>
      <c r="BD68" s="74" t="s">
        <v>56</v>
      </c>
      <c r="BE68" s="74"/>
      <c r="BF68" s="74"/>
      <c r="BG68" s="74"/>
      <c r="BH68" s="14"/>
      <c r="BI68" s="14" t="s">
        <v>56</v>
      </c>
      <c r="BJ68" s="102" t="s">
        <v>979</v>
      </c>
      <c r="BK68" s="105" t="s">
        <v>994</v>
      </c>
      <c r="BL68" s="105"/>
      <c r="BM68" s="105" t="s">
        <v>994</v>
      </c>
      <c r="BN68" s="105" t="s">
        <v>56</v>
      </c>
      <c r="BO68" s="208" t="s">
        <v>994</v>
      </c>
      <c r="BP68" s="14">
        <v>2</v>
      </c>
      <c r="BQ68" s="208" t="s">
        <v>994</v>
      </c>
      <c r="BR68" s="105" t="s">
        <v>56</v>
      </c>
      <c r="BS68" s="105" t="s">
        <v>994</v>
      </c>
      <c r="BT68" s="14">
        <v>2</v>
      </c>
      <c r="BU68" s="14" t="s">
        <v>994</v>
      </c>
      <c r="BV68" s="14" t="s">
        <v>994</v>
      </c>
      <c r="BW68" s="14" t="s">
        <v>994</v>
      </c>
      <c r="BX68" s="14" t="s">
        <v>994</v>
      </c>
      <c r="BY68" s="105" t="s">
        <v>994</v>
      </c>
      <c r="BZ68" s="105"/>
      <c r="CA68" s="105"/>
      <c r="CB68" s="105"/>
      <c r="CC68" s="105"/>
      <c r="CD68" s="105"/>
      <c r="CE68" s="105"/>
      <c r="CF68" s="105"/>
      <c r="CG68" s="105"/>
      <c r="CH68" s="105"/>
      <c r="CI68" s="105"/>
      <c r="CJ68" s="105"/>
      <c r="CK68" s="105"/>
      <c r="CL68" s="105"/>
      <c r="CM68" s="105"/>
      <c r="CN68" s="105"/>
      <c r="CO68" s="105"/>
      <c r="CP68" s="105"/>
      <c r="CQ68" s="105"/>
      <c r="CR68" s="105"/>
      <c r="CS68" s="105"/>
      <c r="CT68" s="114">
        <v>70</v>
      </c>
      <c r="CU68" s="117">
        <v>70</v>
      </c>
      <c r="CV68" s="125">
        <f t="shared" si="3"/>
        <v>0</v>
      </c>
      <c r="CW68" s="121">
        <v>2</v>
      </c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2">
        <v>12</v>
      </c>
      <c r="DI68" s="72">
        <v>39331</v>
      </c>
      <c r="DJ68" s="68">
        <f t="shared" si="0"/>
        <v>1474</v>
      </c>
      <c r="DK68" s="14" t="s">
        <v>144</v>
      </c>
      <c r="DL68" s="19">
        <v>39331</v>
      </c>
      <c r="DM68" s="70">
        <v>7</v>
      </c>
      <c r="DN68" s="6"/>
      <c r="DO68" s="6"/>
      <c r="DP68" s="6"/>
      <c r="DQ68" s="14"/>
      <c r="DR68" s="6" t="s">
        <v>147</v>
      </c>
      <c r="DS68" s="1">
        <v>0</v>
      </c>
      <c r="DT68" s="1">
        <v>2</v>
      </c>
      <c r="DU68" s="69"/>
      <c r="DY68" s="192"/>
    </row>
    <row r="69" spans="1:129" ht="15.75" customHeight="1" x14ac:dyDescent="0.25">
      <c r="A69" s="60">
        <f t="shared" si="1"/>
        <v>59</v>
      </c>
      <c r="B69" s="3" t="s">
        <v>312</v>
      </c>
      <c r="C69" s="132" t="s">
        <v>313</v>
      </c>
      <c r="D69" s="5" t="s">
        <v>314</v>
      </c>
      <c r="E69" s="6" t="s">
        <v>16</v>
      </c>
      <c r="F69" s="1">
        <v>18</v>
      </c>
      <c r="G69" s="1">
        <v>7</v>
      </c>
      <c r="H69" s="61">
        <v>40807</v>
      </c>
      <c r="I69" s="6" t="s">
        <v>2</v>
      </c>
      <c r="J69" s="6" t="s">
        <v>315</v>
      </c>
      <c r="K69" s="6" t="s">
        <v>567</v>
      </c>
      <c r="L69" s="6">
        <v>1</v>
      </c>
      <c r="M69" s="6">
        <v>1</v>
      </c>
      <c r="N69" s="6">
        <v>1</v>
      </c>
      <c r="O69" s="6">
        <v>1</v>
      </c>
      <c r="P69" s="6">
        <v>0</v>
      </c>
      <c r="Q69" s="143">
        <v>0</v>
      </c>
      <c r="R69" s="6" t="s">
        <v>316</v>
      </c>
      <c r="S69" s="1">
        <v>1</v>
      </c>
      <c r="T69" s="6"/>
      <c r="U69" s="12"/>
      <c r="V69" s="215" t="s">
        <v>82</v>
      </c>
      <c r="W69" s="14" t="s">
        <v>82</v>
      </c>
      <c r="X69" s="213"/>
      <c r="Y69" s="213"/>
      <c r="Z69" s="214" t="e">
        <f t="shared" si="2"/>
        <v>#DIV/0!</v>
      </c>
      <c r="AA69" s="14" t="s">
        <v>82</v>
      </c>
      <c r="AB69" s="213"/>
      <c r="AC69" s="213"/>
      <c r="AD69" s="213"/>
      <c r="AE69" s="213"/>
      <c r="AF69" s="213"/>
      <c r="AG69" s="213"/>
      <c r="AH69" s="213"/>
      <c r="AI69" s="213"/>
      <c r="AJ69" s="213"/>
      <c r="AK69" s="213"/>
      <c r="AL69" s="213"/>
      <c r="AM69" s="213"/>
      <c r="AN69" s="213"/>
      <c r="AO69" s="213"/>
      <c r="AQ69" s="213"/>
      <c r="AR69" s="213"/>
      <c r="AS69" s="213"/>
      <c r="AT69" s="213"/>
      <c r="AU69" s="14" t="s">
        <v>82</v>
      </c>
      <c r="AV69" s="14" t="s">
        <v>82</v>
      </c>
      <c r="AW69" s="14" t="s">
        <v>82</v>
      </c>
      <c r="AX69" s="14"/>
      <c r="AY69" s="213"/>
      <c r="AZ69" s="12">
        <v>2</v>
      </c>
      <c r="BA69" s="74" t="s">
        <v>82</v>
      </c>
      <c r="BB69" s="14">
        <v>0</v>
      </c>
      <c r="BC69" s="213"/>
      <c r="BD69" s="74" t="s">
        <v>56</v>
      </c>
      <c r="BE69" s="74"/>
      <c r="BF69" s="74"/>
      <c r="BG69" s="74"/>
      <c r="BH69" s="14"/>
      <c r="BI69" s="14" t="s">
        <v>82</v>
      </c>
      <c r="BJ69" s="102" t="s">
        <v>979</v>
      </c>
      <c r="BK69" s="105" t="s">
        <v>82</v>
      </c>
      <c r="BL69" s="105"/>
      <c r="BM69" s="213" t="s">
        <v>994</v>
      </c>
      <c r="BN69" s="105" t="s">
        <v>82</v>
      </c>
      <c r="BO69" s="105" t="s">
        <v>994</v>
      </c>
      <c r="BP69" s="14" t="s">
        <v>994</v>
      </c>
      <c r="BQ69" s="14" t="s">
        <v>994</v>
      </c>
      <c r="BR69" s="105" t="s">
        <v>994</v>
      </c>
      <c r="BS69" s="105" t="s">
        <v>994</v>
      </c>
      <c r="BT69" s="14" t="s">
        <v>994</v>
      </c>
      <c r="BU69" s="14" t="s">
        <v>994</v>
      </c>
      <c r="BV69" s="14" t="s">
        <v>994</v>
      </c>
      <c r="BW69" s="14" t="s">
        <v>994</v>
      </c>
      <c r="BX69" s="14" t="s">
        <v>994</v>
      </c>
      <c r="BY69" s="105" t="s">
        <v>994</v>
      </c>
      <c r="BZ69" s="105"/>
      <c r="CA69" s="105"/>
      <c r="CB69" s="105"/>
      <c r="CC69" s="105"/>
      <c r="CD69" s="105"/>
      <c r="CE69" s="105"/>
      <c r="CF69" s="105"/>
      <c r="CG69" s="105"/>
      <c r="CH69" s="105"/>
      <c r="CI69" s="105"/>
      <c r="CJ69" s="105"/>
      <c r="CK69" s="105"/>
      <c r="CL69" s="105"/>
      <c r="CM69" s="105"/>
      <c r="CN69" s="105"/>
      <c r="CO69" s="105"/>
      <c r="CP69" s="105"/>
      <c r="CQ69" s="105"/>
      <c r="CR69" s="105"/>
      <c r="CS69" s="105"/>
      <c r="CT69" s="114">
        <v>70</v>
      </c>
      <c r="CU69" s="117">
        <v>70</v>
      </c>
      <c r="CV69" s="125">
        <f t="shared" si="3"/>
        <v>0</v>
      </c>
      <c r="CW69" s="121">
        <v>0</v>
      </c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2">
        <v>0</v>
      </c>
      <c r="DI69" s="72">
        <v>39339</v>
      </c>
      <c r="DJ69" s="68">
        <f t="shared" si="0"/>
        <v>1468</v>
      </c>
      <c r="DK69" s="14">
        <v>0</v>
      </c>
      <c r="DL69" s="15"/>
      <c r="DM69" s="70">
        <v>39343</v>
      </c>
      <c r="DN69" s="6"/>
      <c r="DO69" s="6"/>
      <c r="DP69" s="6"/>
      <c r="DQ69" s="14"/>
      <c r="DR69" s="1">
        <v>58</v>
      </c>
      <c r="DS69" s="1">
        <v>1</v>
      </c>
      <c r="DT69" s="1">
        <v>0</v>
      </c>
      <c r="DU69" s="69"/>
      <c r="DY69" s="192"/>
    </row>
    <row r="70" spans="1:129" ht="15.75" customHeight="1" x14ac:dyDescent="0.25">
      <c r="A70" s="60">
        <f t="shared" si="1"/>
        <v>60</v>
      </c>
      <c r="B70" s="3" t="s">
        <v>317</v>
      </c>
      <c r="C70" s="132" t="s">
        <v>318</v>
      </c>
      <c r="D70" s="5" t="s">
        <v>319</v>
      </c>
      <c r="E70" s="6" t="s">
        <v>16</v>
      </c>
      <c r="F70" s="1">
        <v>35</v>
      </c>
      <c r="G70" s="1">
        <v>7</v>
      </c>
      <c r="H70" s="61">
        <v>40812</v>
      </c>
      <c r="I70" s="6" t="s">
        <v>4</v>
      </c>
      <c r="J70" s="6" t="s">
        <v>113</v>
      </c>
      <c r="K70" s="6" t="s">
        <v>567</v>
      </c>
      <c r="L70" s="6">
        <v>0</v>
      </c>
      <c r="M70" s="6">
        <v>1</v>
      </c>
      <c r="N70" s="6">
        <v>0</v>
      </c>
      <c r="O70" s="6">
        <v>0</v>
      </c>
      <c r="P70" s="6">
        <v>0</v>
      </c>
      <c r="Q70" s="143">
        <v>0</v>
      </c>
      <c r="R70" s="6" t="s">
        <v>126</v>
      </c>
      <c r="S70" s="1">
        <v>2</v>
      </c>
      <c r="T70" s="6" t="s">
        <v>320</v>
      </c>
      <c r="U70" s="12"/>
      <c r="V70" s="215" t="s">
        <v>82</v>
      </c>
      <c r="W70" s="14" t="s">
        <v>82</v>
      </c>
      <c r="X70" s="213"/>
      <c r="Y70" s="213"/>
      <c r="Z70" s="214" t="e">
        <f t="shared" si="2"/>
        <v>#DIV/0!</v>
      </c>
      <c r="AA70" s="14" t="s">
        <v>82</v>
      </c>
      <c r="AB70" s="213"/>
      <c r="AC70" s="213"/>
      <c r="AD70" s="213"/>
      <c r="AE70" s="213"/>
      <c r="AF70" s="213"/>
      <c r="AG70" s="213"/>
      <c r="AH70" s="213"/>
      <c r="AI70" s="213"/>
      <c r="AJ70" s="213"/>
      <c r="AK70" s="213"/>
      <c r="AL70" s="213"/>
      <c r="AM70" s="213"/>
      <c r="AN70" s="213"/>
      <c r="AO70" s="213"/>
      <c r="AQ70" s="213"/>
      <c r="AR70" s="213"/>
      <c r="AS70" s="213"/>
      <c r="AT70" s="213"/>
      <c r="AU70" s="14" t="s">
        <v>82</v>
      </c>
      <c r="AV70" s="14" t="s">
        <v>82</v>
      </c>
      <c r="AW70" s="14" t="s">
        <v>82</v>
      </c>
      <c r="AX70" s="14"/>
      <c r="AY70" s="213"/>
      <c r="AZ70" s="12">
        <v>1</v>
      </c>
      <c r="BA70" s="74" t="s">
        <v>82</v>
      </c>
      <c r="BB70" s="14">
        <v>0</v>
      </c>
      <c r="BC70" s="213"/>
      <c r="BD70" s="74" t="s">
        <v>82</v>
      </c>
      <c r="BE70" s="74"/>
      <c r="BF70" s="74"/>
      <c r="BG70" s="74"/>
      <c r="BH70" s="14"/>
      <c r="BI70" s="14" t="s">
        <v>82</v>
      </c>
      <c r="BJ70" s="102" t="s">
        <v>979</v>
      </c>
      <c r="BK70" s="105" t="s">
        <v>82</v>
      </c>
      <c r="BL70" s="105"/>
      <c r="BM70" s="213" t="s">
        <v>994</v>
      </c>
      <c r="BN70" s="105" t="s">
        <v>82</v>
      </c>
      <c r="BO70" s="105" t="s">
        <v>994</v>
      </c>
      <c r="BP70" s="14" t="s">
        <v>994</v>
      </c>
      <c r="BQ70" s="14" t="s">
        <v>994</v>
      </c>
      <c r="BR70" s="105" t="s">
        <v>994</v>
      </c>
      <c r="BS70" s="105" t="s">
        <v>994</v>
      </c>
      <c r="BT70" s="14" t="s">
        <v>994</v>
      </c>
      <c r="BU70" s="14" t="s">
        <v>994</v>
      </c>
      <c r="BV70" s="14" t="s">
        <v>994</v>
      </c>
      <c r="BW70" s="14" t="s">
        <v>994</v>
      </c>
      <c r="BX70" s="14" t="s">
        <v>994</v>
      </c>
      <c r="BY70" s="105" t="s">
        <v>994</v>
      </c>
      <c r="BZ70" s="105"/>
      <c r="CA70" s="105"/>
      <c r="CB70" s="105"/>
      <c r="CC70" s="105"/>
      <c r="CD70" s="105"/>
      <c r="CE70" s="105"/>
      <c r="CF70" s="105"/>
      <c r="CG70" s="105"/>
      <c r="CH70" s="105"/>
      <c r="CI70" s="105"/>
      <c r="CJ70" s="105"/>
      <c r="CK70" s="105"/>
      <c r="CL70" s="105"/>
      <c r="CM70" s="105"/>
      <c r="CN70" s="105"/>
      <c r="CO70" s="105"/>
      <c r="CP70" s="105"/>
      <c r="CQ70" s="105"/>
      <c r="CR70" s="105"/>
      <c r="CS70" s="105"/>
      <c r="CT70" s="114">
        <v>90</v>
      </c>
      <c r="CU70" s="117">
        <v>90</v>
      </c>
      <c r="CV70" s="125">
        <f t="shared" si="3"/>
        <v>0</v>
      </c>
      <c r="CW70" s="121">
        <v>0</v>
      </c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2">
        <v>12</v>
      </c>
      <c r="DI70" s="68"/>
      <c r="DJ70" s="68">
        <f t="shared" si="0"/>
        <v>40812</v>
      </c>
      <c r="DK70" s="14">
        <v>0</v>
      </c>
      <c r="DL70" s="15"/>
      <c r="DM70" s="70">
        <v>39350</v>
      </c>
      <c r="DN70" s="6"/>
      <c r="DO70" s="6"/>
      <c r="DP70" s="6"/>
      <c r="DQ70" s="14"/>
      <c r="DR70" s="6" t="s">
        <v>147</v>
      </c>
      <c r="DS70" s="6"/>
      <c r="DT70" s="1">
        <v>0</v>
      </c>
      <c r="DU70" s="69"/>
      <c r="DY70" s="192"/>
    </row>
    <row r="71" spans="1:129" ht="15.75" customHeight="1" x14ac:dyDescent="0.25">
      <c r="A71" s="60">
        <f t="shared" si="1"/>
        <v>61</v>
      </c>
      <c r="B71" s="73">
        <v>1202685</v>
      </c>
      <c r="C71" s="132" t="s">
        <v>321</v>
      </c>
      <c r="D71" s="5" t="s">
        <v>125</v>
      </c>
      <c r="E71" s="6" t="s">
        <v>16</v>
      </c>
      <c r="F71" s="1">
        <v>52</v>
      </c>
      <c r="G71" s="1">
        <v>9</v>
      </c>
      <c r="H71" s="61">
        <v>40835</v>
      </c>
      <c r="I71" s="6" t="s">
        <v>4</v>
      </c>
      <c r="J71" s="6" t="s">
        <v>113</v>
      </c>
      <c r="K71" s="6" t="s">
        <v>567</v>
      </c>
      <c r="L71" s="6">
        <v>0</v>
      </c>
      <c r="M71" s="6">
        <v>1</v>
      </c>
      <c r="N71" s="6">
        <v>0</v>
      </c>
      <c r="O71" s="6">
        <v>0</v>
      </c>
      <c r="P71" s="6">
        <v>0</v>
      </c>
      <c r="Q71" s="143">
        <v>0</v>
      </c>
      <c r="R71" s="6" t="s">
        <v>126</v>
      </c>
      <c r="S71" s="1">
        <v>1</v>
      </c>
      <c r="T71" s="6"/>
      <c r="U71" s="12"/>
      <c r="V71" s="215" t="s">
        <v>82</v>
      </c>
      <c r="W71" s="14" t="s">
        <v>82</v>
      </c>
      <c r="X71" s="213"/>
      <c r="Y71" s="213"/>
      <c r="Z71" s="214" t="e">
        <f t="shared" si="2"/>
        <v>#DIV/0!</v>
      </c>
      <c r="AA71" s="14" t="s">
        <v>82</v>
      </c>
      <c r="AB71" s="213"/>
      <c r="AC71" s="213"/>
      <c r="AD71" s="213"/>
      <c r="AE71" s="213"/>
      <c r="AF71" s="213"/>
      <c r="AG71" s="213"/>
      <c r="AH71" s="213"/>
      <c r="AI71" s="213"/>
      <c r="AJ71" s="213"/>
      <c r="AK71" s="213"/>
      <c r="AL71" s="213"/>
      <c r="AM71" s="213"/>
      <c r="AN71" s="213"/>
      <c r="AO71" s="213"/>
      <c r="AQ71" s="213"/>
      <c r="AR71" s="213"/>
      <c r="AS71" s="213"/>
      <c r="AT71" s="213"/>
      <c r="AU71" s="14" t="s">
        <v>82</v>
      </c>
      <c r="AV71" s="14" t="s">
        <v>82</v>
      </c>
      <c r="AW71" s="14" t="s">
        <v>82</v>
      </c>
      <c r="AX71" s="14"/>
      <c r="AY71" s="213"/>
      <c r="AZ71" s="12">
        <v>2</v>
      </c>
      <c r="BA71" s="74" t="s">
        <v>82</v>
      </c>
      <c r="BB71" s="14">
        <v>0</v>
      </c>
      <c r="BC71" s="213"/>
      <c r="BD71" s="74" t="s">
        <v>56</v>
      </c>
      <c r="BE71" s="74"/>
      <c r="BF71" s="74"/>
      <c r="BG71" s="74"/>
      <c r="BH71" s="14"/>
      <c r="BI71" s="14" t="s">
        <v>82</v>
      </c>
      <c r="BJ71" s="102" t="s">
        <v>979</v>
      </c>
      <c r="BK71" s="105" t="s">
        <v>82</v>
      </c>
      <c r="BL71" s="105"/>
      <c r="BM71" s="213" t="s">
        <v>994</v>
      </c>
      <c r="BN71" s="105" t="s">
        <v>82</v>
      </c>
      <c r="BO71" s="105" t="s">
        <v>994</v>
      </c>
      <c r="BP71" s="14" t="s">
        <v>994</v>
      </c>
      <c r="BQ71" s="14" t="s">
        <v>994</v>
      </c>
      <c r="BR71" s="105" t="s">
        <v>994</v>
      </c>
      <c r="BS71" s="105" t="s">
        <v>994</v>
      </c>
      <c r="BT71" s="14" t="s">
        <v>994</v>
      </c>
      <c r="BU71" s="14" t="s">
        <v>994</v>
      </c>
      <c r="BV71" s="14" t="s">
        <v>994</v>
      </c>
      <c r="BW71" s="14" t="s">
        <v>994</v>
      </c>
      <c r="BX71" s="14" t="s">
        <v>994</v>
      </c>
      <c r="BY71" s="105" t="s">
        <v>994</v>
      </c>
      <c r="BZ71" s="105"/>
      <c r="CA71" s="105"/>
      <c r="CB71" s="105"/>
      <c r="CC71" s="105"/>
      <c r="CD71" s="105"/>
      <c r="CE71" s="105"/>
      <c r="CF71" s="105"/>
      <c r="CG71" s="105"/>
      <c r="CH71" s="105"/>
      <c r="CI71" s="105"/>
      <c r="CJ71" s="105"/>
      <c r="CK71" s="105"/>
      <c r="CL71" s="105"/>
      <c r="CM71" s="105"/>
      <c r="CN71" s="105"/>
      <c r="CO71" s="105"/>
      <c r="CP71" s="105"/>
      <c r="CQ71" s="105"/>
      <c r="CR71" s="105"/>
      <c r="CS71" s="105"/>
      <c r="CT71" s="114">
        <v>80</v>
      </c>
      <c r="CU71" s="117">
        <v>80</v>
      </c>
      <c r="CV71" s="125">
        <f t="shared" si="3"/>
        <v>0</v>
      </c>
      <c r="CW71" s="121">
        <v>2</v>
      </c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2">
        <v>0</v>
      </c>
      <c r="DI71" s="72">
        <v>39332</v>
      </c>
      <c r="DJ71" s="68">
        <f t="shared" si="0"/>
        <v>1503</v>
      </c>
      <c r="DK71" s="14" t="s">
        <v>140</v>
      </c>
      <c r="DL71" s="19">
        <v>39332</v>
      </c>
      <c r="DM71" s="70">
        <v>19</v>
      </c>
      <c r="DN71" s="6"/>
      <c r="DO71" s="6"/>
      <c r="DP71" s="6"/>
      <c r="DQ71" s="14"/>
      <c r="DR71" s="6"/>
      <c r="DS71" s="1">
        <v>0</v>
      </c>
      <c r="DT71" s="1">
        <v>2</v>
      </c>
      <c r="DU71" s="69"/>
      <c r="DY71" s="192"/>
    </row>
    <row r="72" spans="1:129" ht="15.75" customHeight="1" x14ac:dyDescent="0.25">
      <c r="A72" s="60">
        <f t="shared" si="1"/>
        <v>62</v>
      </c>
      <c r="B72" s="103" t="s">
        <v>322</v>
      </c>
      <c r="C72" s="132" t="s">
        <v>323</v>
      </c>
      <c r="D72" s="5" t="s">
        <v>324</v>
      </c>
      <c r="E72" s="6" t="s">
        <v>16</v>
      </c>
      <c r="F72" s="1">
        <v>36</v>
      </c>
      <c r="G72" s="1">
        <v>9</v>
      </c>
      <c r="H72" s="61">
        <v>40843</v>
      </c>
      <c r="I72" s="6" t="s">
        <v>4</v>
      </c>
      <c r="J72" s="6" t="s">
        <v>113</v>
      </c>
      <c r="K72" s="6" t="s">
        <v>567</v>
      </c>
      <c r="L72" s="6">
        <v>1</v>
      </c>
      <c r="M72" s="6">
        <v>0</v>
      </c>
      <c r="N72" s="6">
        <v>0</v>
      </c>
      <c r="O72" s="6">
        <v>0</v>
      </c>
      <c r="P72" s="6">
        <v>0</v>
      </c>
      <c r="Q72" s="143">
        <v>0</v>
      </c>
      <c r="R72" s="6" t="s">
        <v>171</v>
      </c>
      <c r="S72" s="1">
        <v>2</v>
      </c>
      <c r="T72" s="6" t="s">
        <v>325</v>
      </c>
      <c r="U72" s="12"/>
      <c r="V72" s="215" t="s">
        <v>82</v>
      </c>
      <c r="W72" s="14" t="s">
        <v>82</v>
      </c>
      <c r="X72" s="213"/>
      <c r="Y72" s="213"/>
      <c r="Z72" s="214" t="e">
        <f t="shared" si="2"/>
        <v>#DIV/0!</v>
      </c>
      <c r="AA72" s="14" t="s">
        <v>82</v>
      </c>
      <c r="AB72" s="213"/>
      <c r="AC72" s="213"/>
      <c r="AD72" s="213"/>
      <c r="AE72" s="213"/>
      <c r="AF72" s="213"/>
      <c r="AG72" s="213"/>
      <c r="AH72" s="213"/>
      <c r="AI72" s="213"/>
      <c r="AJ72" s="213"/>
      <c r="AK72" s="213"/>
      <c r="AL72" s="213"/>
      <c r="AM72" s="213"/>
      <c r="AN72" s="213"/>
      <c r="AO72" s="213"/>
      <c r="AQ72" s="213"/>
      <c r="AR72" s="213"/>
      <c r="AS72" s="213"/>
      <c r="AT72" s="213"/>
      <c r="AU72" s="14" t="s">
        <v>82</v>
      </c>
      <c r="AV72" s="14" t="s">
        <v>82</v>
      </c>
      <c r="AW72" s="14" t="s">
        <v>82</v>
      </c>
      <c r="AX72" s="14"/>
      <c r="AY72" s="213"/>
      <c r="AZ72" s="12">
        <v>3</v>
      </c>
      <c r="BA72" s="74" t="s">
        <v>82</v>
      </c>
      <c r="BB72" s="14">
        <v>0</v>
      </c>
      <c r="BC72" s="213"/>
      <c r="BD72" s="74" t="s">
        <v>82</v>
      </c>
      <c r="BE72" s="74"/>
      <c r="BF72" s="74"/>
      <c r="BG72" s="74"/>
      <c r="BH72" s="14"/>
      <c r="BI72" s="14" t="s">
        <v>56</v>
      </c>
      <c r="BJ72" s="102" t="s">
        <v>979</v>
      </c>
      <c r="BK72" s="105" t="s">
        <v>994</v>
      </c>
      <c r="BL72" s="105"/>
      <c r="BM72" s="105" t="s">
        <v>994</v>
      </c>
      <c r="BN72" s="105" t="s">
        <v>56</v>
      </c>
      <c r="BO72" s="208" t="s">
        <v>994</v>
      </c>
      <c r="BP72" s="14">
        <v>1</v>
      </c>
      <c r="BQ72" s="208" t="s">
        <v>994</v>
      </c>
      <c r="BR72" s="105" t="s">
        <v>56</v>
      </c>
      <c r="BS72" s="105" t="s">
        <v>994</v>
      </c>
      <c r="BT72" s="14">
        <v>1</v>
      </c>
      <c r="BU72" s="14" t="s">
        <v>994</v>
      </c>
      <c r="BV72" s="14" t="s">
        <v>994</v>
      </c>
      <c r="BW72" s="14" t="s">
        <v>994</v>
      </c>
      <c r="BX72" s="14" t="s">
        <v>994</v>
      </c>
      <c r="BY72" s="105" t="s">
        <v>994</v>
      </c>
      <c r="BZ72" s="105"/>
      <c r="CA72" s="105"/>
      <c r="CB72" s="105"/>
      <c r="CC72" s="105"/>
      <c r="CD72" s="105"/>
      <c r="CE72" s="105"/>
      <c r="CF72" s="105"/>
      <c r="CG72" s="105"/>
      <c r="CH72" s="105"/>
      <c r="CI72" s="105"/>
      <c r="CJ72" s="105"/>
      <c r="CK72" s="105"/>
      <c r="CL72" s="105"/>
      <c r="CM72" s="105"/>
      <c r="CN72" s="105"/>
      <c r="CO72" s="105"/>
      <c r="CP72" s="105"/>
      <c r="CQ72" s="105"/>
      <c r="CR72" s="105"/>
      <c r="CS72" s="105"/>
      <c r="CT72" s="114">
        <v>80</v>
      </c>
      <c r="CU72" s="117">
        <v>80</v>
      </c>
      <c r="CV72" s="125">
        <f t="shared" si="3"/>
        <v>0</v>
      </c>
      <c r="CW72" s="121">
        <v>1</v>
      </c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2">
        <v>8</v>
      </c>
      <c r="DI72" s="72">
        <v>39368</v>
      </c>
      <c r="DJ72" s="68">
        <f t="shared" si="0"/>
        <v>1475</v>
      </c>
      <c r="DK72" s="14" t="s">
        <v>239</v>
      </c>
      <c r="DL72" s="19">
        <v>39367</v>
      </c>
      <c r="DM72" s="70">
        <v>8</v>
      </c>
      <c r="DN72" s="6"/>
      <c r="DO72" s="6"/>
      <c r="DP72" s="6"/>
      <c r="DQ72" s="14"/>
      <c r="DR72" s="6"/>
      <c r="DS72" s="6"/>
      <c r="DT72" s="1">
        <v>1</v>
      </c>
      <c r="DU72" s="69"/>
      <c r="DY72" s="192"/>
    </row>
    <row r="73" spans="1:129" ht="15.75" customHeight="1" x14ac:dyDescent="0.25">
      <c r="A73" s="60">
        <f t="shared" si="1"/>
        <v>63</v>
      </c>
      <c r="B73" s="103" t="s">
        <v>326</v>
      </c>
      <c r="C73" s="132" t="s">
        <v>327</v>
      </c>
      <c r="D73" s="5" t="s">
        <v>112</v>
      </c>
      <c r="E73" s="6" t="s">
        <v>21</v>
      </c>
      <c r="F73" s="1">
        <v>71</v>
      </c>
      <c r="G73" s="1">
        <v>9</v>
      </c>
      <c r="H73" s="61">
        <v>40848</v>
      </c>
      <c r="I73" s="6" t="s">
        <v>4</v>
      </c>
      <c r="J73" s="6" t="s">
        <v>113</v>
      </c>
      <c r="K73" s="6" t="s">
        <v>567</v>
      </c>
      <c r="L73" s="6">
        <v>0</v>
      </c>
      <c r="M73" s="6">
        <v>1</v>
      </c>
      <c r="N73" s="6">
        <v>0</v>
      </c>
      <c r="O73" s="6">
        <v>0</v>
      </c>
      <c r="P73" s="6">
        <v>0</v>
      </c>
      <c r="Q73" s="143">
        <v>0</v>
      </c>
      <c r="R73" s="6" t="s">
        <v>126</v>
      </c>
      <c r="S73" s="1">
        <v>1</v>
      </c>
      <c r="T73" s="6"/>
      <c r="U73" s="12"/>
      <c r="V73" s="215" t="s">
        <v>82</v>
      </c>
      <c r="W73" s="14" t="s">
        <v>82</v>
      </c>
      <c r="X73" s="213"/>
      <c r="Y73" s="213"/>
      <c r="Z73" s="214" t="e">
        <f t="shared" si="2"/>
        <v>#DIV/0!</v>
      </c>
      <c r="AA73" s="14" t="s">
        <v>82</v>
      </c>
      <c r="AB73" s="213"/>
      <c r="AC73" s="213"/>
      <c r="AD73" s="213"/>
      <c r="AE73" s="213"/>
      <c r="AF73" s="213"/>
      <c r="AG73" s="213"/>
      <c r="AH73" s="213"/>
      <c r="AI73" s="213"/>
      <c r="AJ73" s="213"/>
      <c r="AK73" s="213"/>
      <c r="AL73" s="213"/>
      <c r="AM73" s="213"/>
      <c r="AN73" s="213"/>
      <c r="AO73" s="213"/>
      <c r="AQ73" s="213"/>
      <c r="AR73" s="213"/>
      <c r="AS73" s="213"/>
      <c r="AT73" s="213"/>
      <c r="AU73" s="14" t="s">
        <v>82</v>
      </c>
      <c r="AV73" s="14" t="s">
        <v>82</v>
      </c>
      <c r="AW73" s="14" t="s">
        <v>82</v>
      </c>
      <c r="AX73" s="14"/>
      <c r="AY73" s="213"/>
      <c r="AZ73" s="12">
        <v>1</v>
      </c>
      <c r="BA73" s="74" t="s">
        <v>82</v>
      </c>
      <c r="BB73" s="14">
        <v>0</v>
      </c>
      <c r="BC73" s="213"/>
      <c r="BD73" s="74" t="s">
        <v>56</v>
      </c>
      <c r="BE73" s="74"/>
      <c r="BF73" s="74"/>
      <c r="BG73" s="74"/>
      <c r="BH73" s="14"/>
      <c r="BI73" s="14" t="s">
        <v>82</v>
      </c>
      <c r="BJ73" s="102" t="s">
        <v>979</v>
      </c>
      <c r="BK73" s="105" t="s">
        <v>82</v>
      </c>
      <c r="BL73" s="105"/>
      <c r="BM73" s="213" t="s">
        <v>994</v>
      </c>
      <c r="BN73" s="105" t="s">
        <v>82</v>
      </c>
      <c r="BO73" s="105" t="s">
        <v>994</v>
      </c>
      <c r="BP73" s="14" t="s">
        <v>994</v>
      </c>
      <c r="BQ73" s="14" t="s">
        <v>994</v>
      </c>
      <c r="BR73" s="105" t="s">
        <v>994</v>
      </c>
      <c r="BS73" s="105" t="s">
        <v>994</v>
      </c>
      <c r="BT73" s="14" t="s">
        <v>994</v>
      </c>
      <c r="BU73" s="14" t="s">
        <v>994</v>
      </c>
      <c r="BV73" s="14" t="s">
        <v>994</v>
      </c>
      <c r="BW73" s="14" t="s">
        <v>994</v>
      </c>
      <c r="BX73" s="14" t="s">
        <v>994</v>
      </c>
      <c r="BY73" s="105" t="s">
        <v>994</v>
      </c>
      <c r="BZ73" s="105"/>
      <c r="CA73" s="105"/>
      <c r="CB73" s="105"/>
      <c r="CC73" s="105"/>
      <c r="CD73" s="105"/>
      <c r="CE73" s="105"/>
      <c r="CF73" s="105"/>
      <c r="CG73" s="105"/>
      <c r="CH73" s="105"/>
      <c r="CI73" s="105"/>
      <c r="CJ73" s="105"/>
      <c r="CK73" s="105"/>
      <c r="CL73" s="105"/>
      <c r="CM73" s="105"/>
      <c r="CN73" s="105"/>
      <c r="CO73" s="105"/>
      <c r="CP73" s="105"/>
      <c r="CQ73" s="105"/>
      <c r="CR73" s="105"/>
      <c r="CS73" s="105"/>
      <c r="CT73" s="114">
        <v>70</v>
      </c>
      <c r="CU73" s="117">
        <v>50</v>
      </c>
      <c r="CV73" s="125">
        <f t="shared" si="3"/>
        <v>-20</v>
      </c>
      <c r="CW73" s="121">
        <v>2</v>
      </c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2">
        <v>12</v>
      </c>
      <c r="DI73" s="68"/>
      <c r="DJ73" s="68">
        <f t="shared" si="0"/>
        <v>40848</v>
      </c>
      <c r="DK73" s="14">
        <v>0</v>
      </c>
      <c r="DL73" s="15"/>
      <c r="DM73" s="70">
        <v>39381</v>
      </c>
      <c r="DN73" s="6"/>
      <c r="DO73" s="6"/>
      <c r="DP73" s="6"/>
      <c r="DQ73" s="14"/>
      <c r="DR73" s="6" t="s">
        <v>235</v>
      </c>
      <c r="DS73" s="1">
        <v>1</v>
      </c>
      <c r="DT73" s="1">
        <v>2</v>
      </c>
      <c r="DU73" s="69"/>
      <c r="DY73" s="192"/>
    </row>
    <row r="74" spans="1:129" ht="15.75" customHeight="1" x14ac:dyDescent="0.25">
      <c r="A74" s="60">
        <f t="shared" si="1"/>
        <v>64</v>
      </c>
      <c r="B74" s="3" t="s">
        <v>328</v>
      </c>
      <c r="C74" s="132" t="s">
        <v>329</v>
      </c>
      <c r="D74" s="5" t="s">
        <v>330</v>
      </c>
      <c r="E74" s="6" t="s">
        <v>21</v>
      </c>
      <c r="F74" s="1">
        <v>33</v>
      </c>
      <c r="G74" s="1">
        <v>6</v>
      </c>
      <c r="H74" s="61">
        <v>40848</v>
      </c>
      <c r="I74" s="6" t="s">
        <v>4</v>
      </c>
      <c r="J74" s="6" t="s">
        <v>113</v>
      </c>
      <c r="K74" s="6" t="s">
        <v>1157</v>
      </c>
      <c r="L74" s="6">
        <v>0</v>
      </c>
      <c r="M74" s="6">
        <v>0</v>
      </c>
      <c r="N74" s="6">
        <v>0</v>
      </c>
      <c r="O74" s="6">
        <v>1</v>
      </c>
      <c r="P74" s="6">
        <v>0</v>
      </c>
      <c r="Q74" s="143">
        <v>0</v>
      </c>
      <c r="R74" s="6" t="s">
        <v>150</v>
      </c>
      <c r="S74" s="1">
        <v>1</v>
      </c>
      <c r="T74" s="6"/>
      <c r="U74" s="12"/>
      <c r="V74" s="215" t="s">
        <v>82</v>
      </c>
      <c r="W74" s="14" t="s">
        <v>82</v>
      </c>
      <c r="X74" s="213"/>
      <c r="Y74" s="213"/>
      <c r="Z74" s="214" t="e">
        <f t="shared" si="2"/>
        <v>#DIV/0!</v>
      </c>
      <c r="AA74" s="14" t="s">
        <v>82</v>
      </c>
      <c r="AB74" s="213"/>
      <c r="AC74" s="213"/>
      <c r="AD74" s="213"/>
      <c r="AE74" s="213"/>
      <c r="AF74" s="213"/>
      <c r="AG74" s="213"/>
      <c r="AH74" s="213"/>
      <c r="AI74" s="213"/>
      <c r="AJ74" s="213"/>
      <c r="AK74" s="213"/>
      <c r="AL74" s="213"/>
      <c r="AM74" s="213"/>
      <c r="AN74" s="213"/>
      <c r="AO74" s="213"/>
      <c r="AQ74" s="213"/>
      <c r="AR74" s="213"/>
      <c r="AS74" s="213"/>
      <c r="AT74" s="213"/>
      <c r="AU74" s="14" t="s">
        <v>56</v>
      </c>
      <c r="AV74" s="14" t="s">
        <v>82</v>
      </c>
      <c r="AW74" s="14" t="s">
        <v>82</v>
      </c>
      <c r="AX74" s="14"/>
      <c r="AY74" s="213"/>
      <c r="AZ74" s="1">
        <v>2</v>
      </c>
      <c r="BA74" s="74" t="s">
        <v>82</v>
      </c>
      <c r="BB74" s="14">
        <v>0</v>
      </c>
      <c r="BC74" s="213"/>
      <c r="BD74" s="74" t="s">
        <v>56</v>
      </c>
      <c r="BE74" s="74"/>
      <c r="BF74" s="74"/>
      <c r="BG74" s="74"/>
      <c r="BH74" s="14"/>
      <c r="BI74" s="14" t="s">
        <v>82</v>
      </c>
      <c r="BJ74" s="102" t="s">
        <v>979</v>
      </c>
      <c r="BK74" s="105" t="s">
        <v>82</v>
      </c>
      <c r="BL74" s="105"/>
      <c r="BM74" s="213" t="s">
        <v>994</v>
      </c>
      <c r="BN74" s="105" t="s">
        <v>82</v>
      </c>
      <c r="BO74" s="105" t="s">
        <v>994</v>
      </c>
      <c r="BP74" s="14" t="s">
        <v>994</v>
      </c>
      <c r="BQ74" s="14" t="s">
        <v>994</v>
      </c>
      <c r="BR74" s="105" t="s">
        <v>994</v>
      </c>
      <c r="BS74" s="105" t="s">
        <v>994</v>
      </c>
      <c r="BT74" s="14" t="s">
        <v>994</v>
      </c>
      <c r="BU74" s="14" t="s">
        <v>994</v>
      </c>
      <c r="BV74" s="14" t="s">
        <v>994</v>
      </c>
      <c r="BW74" s="14" t="s">
        <v>994</v>
      </c>
      <c r="BX74" s="14" t="s">
        <v>994</v>
      </c>
      <c r="BY74" s="105" t="s">
        <v>994</v>
      </c>
      <c r="BZ74" s="105"/>
      <c r="CA74" s="105"/>
      <c r="CB74" s="105"/>
      <c r="CC74" s="105"/>
      <c r="CD74" s="105"/>
      <c r="CE74" s="105"/>
      <c r="CF74" s="105"/>
      <c r="CG74" s="105"/>
      <c r="CH74" s="105"/>
      <c r="CI74" s="105"/>
      <c r="CJ74" s="105"/>
      <c r="CK74" s="105"/>
      <c r="CL74" s="105"/>
      <c r="CM74" s="105"/>
      <c r="CN74" s="105"/>
      <c r="CO74" s="105"/>
      <c r="CP74" s="105"/>
      <c r="CQ74" s="105"/>
      <c r="CR74" s="105"/>
      <c r="CS74" s="105"/>
      <c r="CT74" s="114">
        <v>80</v>
      </c>
      <c r="CU74" s="117">
        <v>80</v>
      </c>
      <c r="CV74" s="125">
        <f t="shared" si="3"/>
        <v>0</v>
      </c>
      <c r="CW74" s="121">
        <v>0</v>
      </c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2">
        <v>12</v>
      </c>
      <c r="DI74" s="72">
        <v>39385</v>
      </c>
      <c r="DJ74" s="68">
        <f t="shared" si="0"/>
        <v>1463</v>
      </c>
      <c r="DK74" s="14">
        <v>0</v>
      </c>
      <c r="DL74" s="15"/>
      <c r="DM74" s="70">
        <v>39386</v>
      </c>
      <c r="DN74" s="6"/>
      <c r="DO74" s="6"/>
      <c r="DP74" s="6"/>
      <c r="DQ74" s="14"/>
      <c r="DR74" s="6"/>
      <c r="DS74" s="6"/>
      <c r="DT74" s="1">
        <v>0</v>
      </c>
      <c r="DU74" s="69"/>
      <c r="DY74" s="192"/>
    </row>
    <row r="75" spans="1:129" ht="15.75" customHeight="1" x14ac:dyDescent="0.25">
      <c r="A75" s="60">
        <f t="shared" si="1"/>
        <v>65</v>
      </c>
      <c r="B75" s="103" t="s">
        <v>331</v>
      </c>
      <c r="C75" s="132" t="s">
        <v>332</v>
      </c>
      <c r="D75" s="5" t="s">
        <v>112</v>
      </c>
      <c r="E75" s="6" t="s">
        <v>21</v>
      </c>
      <c r="F75" s="1">
        <v>43</v>
      </c>
      <c r="G75" s="1">
        <v>9</v>
      </c>
      <c r="H75" s="61">
        <v>40848</v>
      </c>
      <c r="I75" s="6" t="s">
        <v>4</v>
      </c>
      <c r="J75" s="6" t="s">
        <v>113</v>
      </c>
      <c r="K75" s="6" t="s">
        <v>567</v>
      </c>
      <c r="L75" s="6">
        <v>1</v>
      </c>
      <c r="M75" s="6">
        <v>0</v>
      </c>
      <c r="N75" s="6">
        <v>1</v>
      </c>
      <c r="O75" s="6">
        <v>0</v>
      </c>
      <c r="P75" s="6">
        <v>0</v>
      </c>
      <c r="Q75" s="143">
        <v>0</v>
      </c>
      <c r="R75" s="6" t="s">
        <v>232</v>
      </c>
      <c r="S75" s="1">
        <v>1</v>
      </c>
      <c r="T75" s="6"/>
      <c r="U75" s="12"/>
      <c r="V75" s="215" t="s">
        <v>82</v>
      </c>
      <c r="W75" s="14" t="s">
        <v>82</v>
      </c>
      <c r="X75" s="213"/>
      <c r="Y75" s="213"/>
      <c r="Z75" s="214" t="e">
        <f t="shared" si="2"/>
        <v>#DIV/0!</v>
      </c>
      <c r="AA75" s="14" t="s">
        <v>82</v>
      </c>
      <c r="AB75" s="213"/>
      <c r="AC75" s="213"/>
      <c r="AD75" s="213"/>
      <c r="AE75" s="213"/>
      <c r="AF75" s="213"/>
      <c r="AG75" s="213"/>
      <c r="AH75" s="213"/>
      <c r="AI75" s="213"/>
      <c r="AJ75" s="213"/>
      <c r="AK75" s="213"/>
      <c r="AL75" s="213"/>
      <c r="AM75" s="213"/>
      <c r="AN75" s="213"/>
      <c r="AO75" s="213"/>
      <c r="AQ75" s="213"/>
      <c r="AR75" s="213"/>
      <c r="AS75" s="213"/>
      <c r="AT75" s="213"/>
      <c r="AU75" s="14" t="s">
        <v>82</v>
      </c>
      <c r="AV75" s="14" t="s">
        <v>82</v>
      </c>
      <c r="AW75" s="14" t="s">
        <v>82</v>
      </c>
      <c r="AX75" s="14"/>
      <c r="AY75" s="213"/>
      <c r="AZ75" s="12">
        <v>1</v>
      </c>
      <c r="BA75" s="74" t="s">
        <v>82</v>
      </c>
      <c r="BB75" s="14">
        <v>0</v>
      </c>
      <c r="BC75" s="213"/>
      <c r="BD75" s="74" t="s">
        <v>56</v>
      </c>
      <c r="BE75" s="74"/>
      <c r="BF75" s="74"/>
      <c r="BG75" s="74"/>
      <c r="BH75" s="14"/>
      <c r="BI75" s="14" t="s">
        <v>56</v>
      </c>
      <c r="BJ75" s="102" t="s">
        <v>979</v>
      </c>
      <c r="BK75" s="105" t="s">
        <v>994</v>
      </c>
      <c r="BL75" s="105"/>
      <c r="BM75" s="105" t="s">
        <v>994</v>
      </c>
      <c r="BN75" s="105" t="s">
        <v>56</v>
      </c>
      <c r="BO75" s="208" t="s">
        <v>994</v>
      </c>
      <c r="BP75" s="14">
        <v>1</v>
      </c>
      <c r="BQ75" s="208" t="s">
        <v>994</v>
      </c>
      <c r="BR75" s="105" t="s">
        <v>994</v>
      </c>
      <c r="BS75" s="105" t="s">
        <v>994</v>
      </c>
      <c r="BT75" s="14" t="s">
        <v>994</v>
      </c>
      <c r="BU75" s="14" t="s">
        <v>994</v>
      </c>
      <c r="BV75" s="14" t="s">
        <v>994</v>
      </c>
      <c r="BW75" s="14" t="s">
        <v>994</v>
      </c>
      <c r="BX75" s="14" t="s">
        <v>994</v>
      </c>
      <c r="BY75" s="105" t="s">
        <v>994</v>
      </c>
      <c r="BZ75" s="105"/>
      <c r="CA75" s="105"/>
      <c r="CB75" s="105"/>
      <c r="CC75" s="105"/>
      <c r="CD75" s="105"/>
      <c r="CE75" s="105"/>
      <c r="CF75" s="105"/>
      <c r="CG75" s="105"/>
      <c r="CH75" s="105"/>
      <c r="CI75" s="105"/>
      <c r="CJ75" s="105"/>
      <c r="CK75" s="105"/>
      <c r="CL75" s="105"/>
      <c r="CM75" s="105"/>
      <c r="CN75" s="105"/>
      <c r="CO75" s="105"/>
      <c r="CP75" s="105"/>
      <c r="CQ75" s="105"/>
      <c r="CR75" s="105"/>
      <c r="CS75" s="105"/>
      <c r="CT75" s="114">
        <v>80</v>
      </c>
      <c r="CU75" s="117">
        <v>50</v>
      </c>
      <c r="CV75" s="125">
        <f t="shared" si="3"/>
        <v>-30</v>
      </c>
      <c r="CW75" s="121">
        <v>0</v>
      </c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2">
        <v>12</v>
      </c>
      <c r="DI75" s="72">
        <v>39380</v>
      </c>
      <c r="DJ75" s="68">
        <f t="shared" ref="DJ75:DJ138" si="4">H75-DI75</f>
        <v>1468</v>
      </c>
      <c r="DK75" s="14" t="s">
        <v>333</v>
      </c>
      <c r="DL75" s="19">
        <v>39381</v>
      </c>
      <c r="DM75" s="70">
        <v>5</v>
      </c>
      <c r="DN75" s="6"/>
      <c r="DO75" s="6"/>
      <c r="DP75" s="6"/>
      <c r="DQ75" s="14"/>
      <c r="DR75" s="6"/>
      <c r="DS75" s="6"/>
      <c r="DT75" s="1">
        <v>0</v>
      </c>
      <c r="DU75" s="69"/>
      <c r="DY75" s="192"/>
    </row>
    <row r="76" spans="1:129" ht="15.75" customHeight="1" x14ac:dyDescent="0.25">
      <c r="A76" s="60">
        <f t="shared" si="1"/>
        <v>66</v>
      </c>
      <c r="B76" s="103" t="s">
        <v>334</v>
      </c>
      <c r="C76" s="132" t="s">
        <v>335</v>
      </c>
      <c r="D76" s="5" t="s">
        <v>112</v>
      </c>
      <c r="E76" s="6" t="s">
        <v>21</v>
      </c>
      <c r="F76" s="1">
        <v>53</v>
      </c>
      <c r="G76" s="1">
        <v>9</v>
      </c>
      <c r="H76" s="61">
        <v>40855</v>
      </c>
      <c r="I76" s="6" t="s">
        <v>2</v>
      </c>
      <c r="J76" s="6" t="s">
        <v>493</v>
      </c>
      <c r="K76" s="6" t="s">
        <v>567</v>
      </c>
      <c r="L76" s="6">
        <v>1</v>
      </c>
      <c r="M76" s="6">
        <v>0</v>
      </c>
      <c r="N76" s="6">
        <v>0</v>
      </c>
      <c r="O76" s="6">
        <v>0</v>
      </c>
      <c r="P76" s="6">
        <v>0</v>
      </c>
      <c r="Q76" s="143">
        <v>0</v>
      </c>
      <c r="R76" s="6" t="s">
        <v>171</v>
      </c>
      <c r="S76" s="1">
        <v>1</v>
      </c>
      <c r="T76" s="6"/>
      <c r="U76" s="12"/>
      <c r="V76" s="215" t="s">
        <v>82</v>
      </c>
      <c r="W76" s="14" t="s">
        <v>82</v>
      </c>
      <c r="X76" s="213"/>
      <c r="Y76" s="213"/>
      <c r="Z76" s="214" t="e">
        <f t="shared" ref="Z76:Z139" si="5">X76/Y76</f>
        <v>#DIV/0!</v>
      </c>
      <c r="AA76" s="14" t="s">
        <v>82</v>
      </c>
      <c r="AB76" s="213"/>
      <c r="AC76" s="213"/>
      <c r="AD76" s="213"/>
      <c r="AE76" s="213"/>
      <c r="AF76" s="213"/>
      <c r="AG76" s="213"/>
      <c r="AH76" s="213"/>
      <c r="AI76" s="213"/>
      <c r="AJ76" s="213"/>
      <c r="AK76" s="213"/>
      <c r="AL76" s="213"/>
      <c r="AM76" s="213"/>
      <c r="AN76" s="213"/>
      <c r="AO76" s="213"/>
      <c r="AQ76" s="213"/>
      <c r="AR76" s="213"/>
      <c r="AS76" s="213"/>
      <c r="AT76" s="213"/>
      <c r="AU76" s="14" t="s">
        <v>82</v>
      </c>
      <c r="AV76" s="14" t="s">
        <v>82</v>
      </c>
      <c r="AW76" s="14" t="s">
        <v>82</v>
      </c>
      <c r="AX76" s="14"/>
      <c r="AY76" s="213"/>
      <c r="AZ76" s="12">
        <v>0</v>
      </c>
      <c r="BA76" s="74" t="s">
        <v>82</v>
      </c>
      <c r="BB76" s="14">
        <v>0</v>
      </c>
      <c r="BC76" s="213"/>
      <c r="BD76" s="74" t="s">
        <v>56</v>
      </c>
      <c r="BE76" s="74"/>
      <c r="BF76" s="74"/>
      <c r="BG76" s="74"/>
      <c r="BH76" s="14"/>
      <c r="BI76" s="14" t="s">
        <v>56</v>
      </c>
      <c r="BJ76" s="102" t="s">
        <v>979</v>
      </c>
      <c r="BK76" s="105" t="s">
        <v>994</v>
      </c>
      <c r="BL76" s="105"/>
      <c r="BM76" s="105" t="s">
        <v>994</v>
      </c>
      <c r="BN76" s="105" t="s">
        <v>994</v>
      </c>
      <c r="BO76" s="208" t="s">
        <v>994</v>
      </c>
      <c r="BP76" s="208" t="s">
        <v>994</v>
      </c>
      <c r="BQ76" s="208" t="s">
        <v>994</v>
      </c>
      <c r="BR76" s="105" t="s">
        <v>994</v>
      </c>
      <c r="BS76" s="105" t="s">
        <v>994</v>
      </c>
      <c r="BT76" s="14" t="s">
        <v>994</v>
      </c>
      <c r="BU76" s="14" t="s">
        <v>994</v>
      </c>
      <c r="BV76" s="14" t="s">
        <v>994</v>
      </c>
      <c r="BW76" s="14" t="s">
        <v>994</v>
      </c>
      <c r="BX76" s="14" t="s">
        <v>994</v>
      </c>
      <c r="BY76" s="105" t="s">
        <v>994</v>
      </c>
      <c r="BZ76" s="105"/>
      <c r="CA76" s="105"/>
      <c r="CB76" s="105"/>
      <c r="CC76" s="105"/>
      <c r="CD76" s="105"/>
      <c r="CE76" s="105"/>
      <c r="CF76" s="105"/>
      <c r="CG76" s="105"/>
      <c r="CH76" s="105"/>
      <c r="CI76" s="105"/>
      <c r="CJ76" s="105"/>
      <c r="CK76" s="105"/>
      <c r="CL76" s="105"/>
      <c r="CM76" s="105"/>
      <c r="CN76" s="105"/>
      <c r="CO76" s="105"/>
      <c r="CP76" s="105"/>
      <c r="CQ76" s="105"/>
      <c r="CR76" s="105"/>
      <c r="CS76" s="105"/>
      <c r="CT76" s="114">
        <v>90</v>
      </c>
      <c r="CU76" s="117">
        <v>90</v>
      </c>
      <c r="CV76" s="125">
        <f t="shared" ref="CV76:CV138" si="6">CU76-CT76</f>
        <v>0</v>
      </c>
      <c r="CW76" s="121">
        <v>1</v>
      </c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2">
        <v>8</v>
      </c>
      <c r="DI76" s="72">
        <v>39382</v>
      </c>
      <c r="DJ76" s="68">
        <f t="shared" si="4"/>
        <v>1473</v>
      </c>
      <c r="DK76" s="14" t="s">
        <v>135</v>
      </c>
      <c r="DL76" s="19">
        <v>39382</v>
      </c>
      <c r="DM76" s="70">
        <v>4</v>
      </c>
      <c r="DN76" s="6"/>
      <c r="DO76" s="6"/>
      <c r="DP76" s="6"/>
      <c r="DQ76" s="14"/>
      <c r="DR76" s="6"/>
      <c r="DS76" s="6"/>
      <c r="DT76" s="1">
        <v>1</v>
      </c>
      <c r="DU76" s="69"/>
      <c r="DY76" s="192"/>
    </row>
    <row r="77" spans="1:129" ht="15.75" customHeight="1" x14ac:dyDescent="0.25">
      <c r="A77" s="60">
        <f t="shared" si="1"/>
        <v>67</v>
      </c>
      <c r="B77" s="3" t="s">
        <v>336</v>
      </c>
      <c r="C77" s="132" t="s">
        <v>337</v>
      </c>
      <c r="D77" s="5" t="s">
        <v>125</v>
      </c>
      <c r="E77" s="6" t="s">
        <v>16</v>
      </c>
      <c r="F77" s="1">
        <v>30</v>
      </c>
      <c r="G77" s="1">
        <v>9</v>
      </c>
      <c r="H77" s="61">
        <v>40857</v>
      </c>
      <c r="I77" s="6" t="s">
        <v>2</v>
      </c>
      <c r="J77" s="6" t="s">
        <v>338</v>
      </c>
      <c r="K77" s="6" t="s">
        <v>1157</v>
      </c>
      <c r="L77" s="6">
        <v>0</v>
      </c>
      <c r="M77" s="6">
        <v>1</v>
      </c>
      <c r="N77" s="6">
        <v>0</v>
      </c>
      <c r="O77" s="6">
        <v>0</v>
      </c>
      <c r="P77" s="6">
        <v>0</v>
      </c>
      <c r="Q77" s="143">
        <v>0</v>
      </c>
      <c r="R77" s="6" t="s">
        <v>203</v>
      </c>
      <c r="S77" s="1">
        <v>1</v>
      </c>
      <c r="T77" s="6"/>
      <c r="U77" s="12"/>
      <c r="V77" s="215" t="s">
        <v>56</v>
      </c>
      <c r="W77" s="105" t="s">
        <v>56</v>
      </c>
      <c r="X77" s="213">
        <v>17.8</v>
      </c>
      <c r="Y77" s="213">
        <v>17.55</v>
      </c>
      <c r="Z77" s="214">
        <f t="shared" si="5"/>
        <v>1.0142450142450143</v>
      </c>
      <c r="AA77" s="14" t="s">
        <v>82</v>
      </c>
      <c r="AB77" s="213"/>
      <c r="AC77" s="213"/>
      <c r="AD77" s="213"/>
      <c r="AE77" s="213"/>
      <c r="AF77" s="213"/>
      <c r="AG77" s="213"/>
      <c r="AH77" s="213"/>
      <c r="AI77" s="213"/>
      <c r="AJ77" s="213"/>
      <c r="AK77" s="213"/>
      <c r="AL77" s="213"/>
      <c r="AM77" s="213"/>
      <c r="AN77" s="213"/>
      <c r="AO77" s="213"/>
      <c r="AQ77" s="213"/>
      <c r="AR77" s="213"/>
      <c r="AS77" s="213"/>
      <c r="AT77" s="213"/>
      <c r="AU77" s="14" t="s">
        <v>82</v>
      </c>
      <c r="AV77" s="14" t="s">
        <v>82</v>
      </c>
      <c r="AW77" s="14" t="s">
        <v>82</v>
      </c>
      <c r="AX77" s="14"/>
      <c r="AY77" s="213"/>
      <c r="AZ77" s="12">
        <v>2</v>
      </c>
      <c r="BA77" s="74" t="s">
        <v>82</v>
      </c>
      <c r="BB77" s="14">
        <v>0</v>
      </c>
      <c r="BC77" s="213"/>
      <c r="BD77" s="74" t="s">
        <v>56</v>
      </c>
      <c r="BE77" s="74"/>
      <c r="BF77" s="74"/>
      <c r="BG77" s="74"/>
      <c r="BH77" s="14"/>
      <c r="BI77" s="14" t="s">
        <v>82</v>
      </c>
      <c r="BJ77" s="102" t="s">
        <v>979</v>
      </c>
      <c r="BK77" s="105" t="s">
        <v>82</v>
      </c>
      <c r="BL77" s="105"/>
      <c r="BM77" s="213" t="s">
        <v>994</v>
      </c>
      <c r="BN77" s="105" t="s">
        <v>82</v>
      </c>
      <c r="BO77" s="105" t="s">
        <v>994</v>
      </c>
      <c r="BP77" s="14" t="s">
        <v>994</v>
      </c>
      <c r="BQ77" s="14" t="s">
        <v>994</v>
      </c>
      <c r="BR77" s="105" t="s">
        <v>994</v>
      </c>
      <c r="BS77" s="105" t="s">
        <v>994</v>
      </c>
      <c r="BT77" s="14" t="s">
        <v>994</v>
      </c>
      <c r="BU77" s="14" t="s">
        <v>994</v>
      </c>
      <c r="BV77" s="14" t="s">
        <v>994</v>
      </c>
      <c r="BW77" s="14" t="s">
        <v>994</v>
      </c>
      <c r="BX77" s="14" t="s">
        <v>994</v>
      </c>
      <c r="BY77" s="105" t="s">
        <v>994</v>
      </c>
      <c r="BZ77" s="105"/>
      <c r="CA77" s="105"/>
      <c r="CB77" s="105"/>
      <c r="CC77" s="105"/>
      <c r="CD77" s="105"/>
      <c r="CE77" s="105"/>
      <c r="CF77" s="105"/>
      <c r="CG77" s="105"/>
      <c r="CH77" s="105"/>
      <c r="CI77" s="105"/>
      <c r="CJ77" s="105"/>
      <c r="CK77" s="105"/>
      <c r="CL77" s="105"/>
      <c r="CM77" s="105"/>
      <c r="CN77" s="105"/>
      <c r="CO77" s="105"/>
      <c r="CP77" s="105"/>
      <c r="CQ77" s="105"/>
      <c r="CR77" s="105"/>
      <c r="CS77" s="105"/>
      <c r="CT77" s="114">
        <v>70</v>
      </c>
      <c r="CU77" s="117">
        <v>70</v>
      </c>
      <c r="CV77" s="125">
        <f t="shared" si="6"/>
        <v>0</v>
      </c>
      <c r="CW77" s="121">
        <v>2</v>
      </c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2">
        <v>12</v>
      </c>
      <c r="DI77" s="72">
        <v>39378</v>
      </c>
      <c r="DJ77" s="68">
        <f t="shared" si="4"/>
        <v>1479</v>
      </c>
      <c r="DK77" s="14" t="s">
        <v>135</v>
      </c>
      <c r="DL77" s="19">
        <v>39378</v>
      </c>
      <c r="DM77" s="70">
        <v>15</v>
      </c>
      <c r="DN77" s="6"/>
      <c r="DO77" s="6"/>
      <c r="DP77" s="6"/>
      <c r="DQ77" s="14"/>
      <c r="DR77" s="1">
        <v>48</v>
      </c>
      <c r="DS77" s="1">
        <v>1</v>
      </c>
      <c r="DT77" s="1">
        <v>2</v>
      </c>
      <c r="DU77" s="69"/>
      <c r="DY77" s="192"/>
    </row>
    <row r="78" spans="1:129" ht="15.75" customHeight="1" x14ac:dyDescent="0.25">
      <c r="A78" s="60">
        <f t="shared" si="1"/>
        <v>68</v>
      </c>
      <c r="B78" s="103" t="s">
        <v>339</v>
      </c>
      <c r="C78" s="132" t="s">
        <v>340</v>
      </c>
      <c r="D78" s="5" t="s">
        <v>341</v>
      </c>
      <c r="E78" s="6" t="s">
        <v>16</v>
      </c>
      <c r="F78" s="1">
        <v>66</v>
      </c>
      <c r="G78" s="1">
        <v>9</v>
      </c>
      <c r="H78" s="61">
        <v>40861</v>
      </c>
      <c r="I78" s="6" t="s">
        <v>2</v>
      </c>
      <c r="J78" s="6" t="s">
        <v>61</v>
      </c>
      <c r="K78" s="6" t="s">
        <v>1157</v>
      </c>
      <c r="L78" s="6">
        <v>1</v>
      </c>
      <c r="M78" s="6">
        <v>0</v>
      </c>
      <c r="N78" s="6">
        <v>0</v>
      </c>
      <c r="O78" s="6">
        <v>0</v>
      </c>
      <c r="P78" s="6">
        <v>0</v>
      </c>
      <c r="Q78" s="143">
        <v>0</v>
      </c>
      <c r="R78" s="6" t="s">
        <v>131</v>
      </c>
      <c r="S78" s="1">
        <v>1</v>
      </c>
      <c r="T78" s="6"/>
      <c r="U78" s="12"/>
      <c r="V78" s="215" t="s">
        <v>82</v>
      </c>
      <c r="W78" s="14" t="s">
        <v>82</v>
      </c>
      <c r="X78" s="213"/>
      <c r="Y78" s="213"/>
      <c r="Z78" s="214" t="e">
        <f t="shared" si="5"/>
        <v>#DIV/0!</v>
      </c>
      <c r="AA78" s="14" t="s">
        <v>82</v>
      </c>
      <c r="AB78" s="213"/>
      <c r="AC78" s="213"/>
      <c r="AD78" s="213"/>
      <c r="AE78" s="213"/>
      <c r="AF78" s="213"/>
      <c r="AG78" s="213"/>
      <c r="AH78" s="213"/>
      <c r="AI78" s="213"/>
      <c r="AJ78" s="213"/>
      <c r="AK78" s="213"/>
      <c r="AL78" s="213"/>
      <c r="AM78" s="213"/>
      <c r="AN78" s="213"/>
      <c r="AO78" s="213"/>
      <c r="AQ78" s="213"/>
      <c r="AR78" s="213"/>
      <c r="AS78" s="213"/>
      <c r="AT78" s="213"/>
      <c r="AU78" s="14" t="s">
        <v>82</v>
      </c>
      <c r="AV78" s="14" t="s">
        <v>82</v>
      </c>
      <c r="AW78" s="14" t="s">
        <v>82</v>
      </c>
      <c r="AX78" s="14"/>
      <c r="AY78" s="213"/>
      <c r="AZ78" s="1">
        <v>2</v>
      </c>
      <c r="BA78" s="74" t="s">
        <v>82</v>
      </c>
      <c r="BB78" s="14">
        <v>0</v>
      </c>
      <c r="BC78" s="213"/>
      <c r="BD78" s="74" t="s">
        <v>82</v>
      </c>
      <c r="BE78" s="74"/>
      <c r="BF78" s="74"/>
      <c r="BG78" s="74"/>
      <c r="BH78" s="14"/>
      <c r="BI78" s="14" t="s">
        <v>56</v>
      </c>
      <c r="BJ78" s="102" t="s">
        <v>979</v>
      </c>
      <c r="BK78" s="105" t="s">
        <v>994</v>
      </c>
      <c r="BL78" s="105"/>
      <c r="BM78" s="105" t="s">
        <v>994</v>
      </c>
      <c r="BN78" s="105" t="s">
        <v>56</v>
      </c>
      <c r="BO78" s="208" t="s">
        <v>994</v>
      </c>
      <c r="BP78" s="14">
        <v>1</v>
      </c>
      <c r="BQ78" s="208" t="s">
        <v>994</v>
      </c>
      <c r="BR78" s="105" t="s">
        <v>994</v>
      </c>
      <c r="BS78" s="105" t="s">
        <v>994</v>
      </c>
      <c r="BT78" s="14" t="s">
        <v>994</v>
      </c>
      <c r="BU78" s="14" t="s">
        <v>994</v>
      </c>
      <c r="BV78" s="14" t="s">
        <v>994</v>
      </c>
      <c r="BW78" s="14" t="s">
        <v>994</v>
      </c>
      <c r="BX78" s="14" t="s">
        <v>994</v>
      </c>
      <c r="BY78" s="105" t="s">
        <v>994</v>
      </c>
      <c r="BZ78" s="105"/>
      <c r="CA78" s="105"/>
      <c r="CB78" s="105"/>
      <c r="CC78" s="105"/>
      <c r="CD78" s="105"/>
      <c r="CE78" s="105"/>
      <c r="CF78" s="105"/>
      <c r="CG78" s="105"/>
      <c r="CH78" s="105"/>
      <c r="CI78" s="105"/>
      <c r="CJ78" s="105"/>
      <c r="CK78" s="105"/>
      <c r="CL78" s="105"/>
      <c r="CM78" s="105"/>
      <c r="CN78" s="105"/>
      <c r="CO78" s="105"/>
      <c r="CP78" s="105"/>
      <c r="CQ78" s="105"/>
      <c r="CR78" s="105"/>
      <c r="CS78" s="105"/>
      <c r="CT78" s="114">
        <v>80</v>
      </c>
      <c r="CU78" s="117">
        <v>80</v>
      </c>
      <c r="CV78" s="125">
        <f t="shared" si="6"/>
        <v>0</v>
      </c>
      <c r="CW78" s="121">
        <v>1</v>
      </c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2">
        <v>12</v>
      </c>
      <c r="DI78" s="72">
        <v>39388</v>
      </c>
      <c r="DJ78" s="68">
        <f t="shared" si="4"/>
        <v>1473</v>
      </c>
      <c r="DK78" s="14" t="s">
        <v>182</v>
      </c>
      <c r="DL78" s="19">
        <v>39388</v>
      </c>
      <c r="DM78" s="70">
        <v>7</v>
      </c>
      <c r="DN78" s="6" t="s">
        <v>342</v>
      </c>
      <c r="DO78" s="6"/>
      <c r="DP78" s="6"/>
      <c r="DQ78" s="14"/>
      <c r="DR78" s="1">
        <v>85</v>
      </c>
      <c r="DS78" s="1">
        <v>1</v>
      </c>
      <c r="DT78" s="1">
        <v>1</v>
      </c>
      <c r="DU78" s="69"/>
      <c r="DY78" s="192"/>
    </row>
    <row r="79" spans="1:129" ht="15.75" customHeight="1" x14ac:dyDescent="0.25">
      <c r="A79" s="60">
        <f t="shared" si="1"/>
        <v>69</v>
      </c>
      <c r="B79" s="103" t="s">
        <v>343</v>
      </c>
      <c r="C79" s="132" t="s">
        <v>344</v>
      </c>
      <c r="D79" s="5" t="s">
        <v>112</v>
      </c>
      <c r="E79" s="6" t="s">
        <v>21</v>
      </c>
      <c r="F79" s="1">
        <v>63</v>
      </c>
      <c r="G79" s="1">
        <v>9</v>
      </c>
      <c r="H79" s="61">
        <v>40875</v>
      </c>
      <c r="I79" s="6" t="s">
        <v>4</v>
      </c>
      <c r="J79" s="6" t="s">
        <v>113</v>
      </c>
      <c r="K79" s="6" t="s">
        <v>1157</v>
      </c>
      <c r="L79" s="6">
        <v>1</v>
      </c>
      <c r="M79" s="6">
        <v>0</v>
      </c>
      <c r="N79" s="6">
        <v>0</v>
      </c>
      <c r="O79" s="6">
        <v>0</v>
      </c>
      <c r="P79" s="6">
        <v>0</v>
      </c>
      <c r="Q79" s="143">
        <v>0</v>
      </c>
      <c r="R79" s="6" t="s">
        <v>131</v>
      </c>
      <c r="S79" s="1">
        <v>1</v>
      </c>
      <c r="T79" s="6"/>
      <c r="U79" s="12"/>
      <c r="V79" s="215" t="s">
        <v>82</v>
      </c>
      <c r="W79" s="14" t="s">
        <v>82</v>
      </c>
      <c r="X79" s="213"/>
      <c r="Y79" s="213"/>
      <c r="Z79" s="214" t="e">
        <f t="shared" si="5"/>
        <v>#DIV/0!</v>
      </c>
      <c r="AA79" s="14" t="s">
        <v>82</v>
      </c>
      <c r="AB79" s="213"/>
      <c r="AC79" s="213"/>
      <c r="AD79" s="213"/>
      <c r="AE79" s="213"/>
      <c r="AF79" s="213"/>
      <c r="AG79" s="213"/>
      <c r="AH79" s="213"/>
      <c r="AI79" s="213"/>
      <c r="AJ79" s="213"/>
      <c r="AK79" s="213"/>
      <c r="AL79" s="213"/>
      <c r="AM79" s="213"/>
      <c r="AN79" s="213"/>
      <c r="AO79" s="213"/>
      <c r="AQ79" s="213"/>
      <c r="AR79" s="213"/>
      <c r="AS79" s="213"/>
      <c r="AT79" s="213"/>
      <c r="AU79" s="14" t="s">
        <v>82</v>
      </c>
      <c r="AV79" s="14" t="s">
        <v>82</v>
      </c>
      <c r="AW79" s="14" t="s">
        <v>82</v>
      </c>
      <c r="AX79" s="14"/>
      <c r="AY79" s="213"/>
      <c r="AZ79" s="12">
        <v>2</v>
      </c>
      <c r="BA79" s="74" t="s">
        <v>82</v>
      </c>
      <c r="BB79" s="14">
        <v>0</v>
      </c>
      <c r="BC79" s="213"/>
      <c r="BD79" s="74" t="s">
        <v>56</v>
      </c>
      <c r="BE79" s="74"/>
      <c r="BF79" s="74"/>
      <c r="BG79" s="74"/>
      <c r="BH79" s="14"/>
      <c r="BI79" s="14" t="s">
        <v>56</v>
      </c>
      <c r="BJ79" s="102" t="s">
        <v>979</v>
      </c>
      <c r="BK79" s="105" t="s">
        <v>994</v>
      </c>
      <c r="BL79" s="105"/>
      <c r="BM79" s="105" t="s">
        <v>994</v>
      </c>
      <c r="BN79" s="105" t="s">
        <v>56</v>
      </c>
      <c r="BO79" s="208" t="s">
        <v>994</v>
      </c>
      <c r="BP79" s="14">
        <v>1</v>
      </c>
      <c r="BQ79" s="208" t="s">
        <v>994</v>
      </c>
      <c r="BR79" s="105" t="s">
        <v>56</v>
      </c>
      <c r="BS79" s="105" t="s">
        <v>994</v>
      </c>
      <c r="BT79" s="14">
        <v>1</v>
      </c>
      <c r="BU79" s="14" t="s">
        <v>994</v>
      </c>
      <c r="BV79" s="14" t="s">
        <v>994</v>
      </c>
      <c r="BW79" s="14" t="s">
        <v>994</v>
      </c>
      <c r="BX79" s="14" t="s">
        <v>994</v>
      </c>
      <c r="BY79" s="105" t="s">
        <v>994</v>
      </c>
      <c r="BZ79" s="105"/>
      <c r="CA79" s="105"/>
      <c r="CB79" s="105"/>
      <c r="CC79" s="105"/>
      <c r="CD79" s="105"/>
      <c r="CE79" s="105"/>
      <c r="CF79" s="105"/>
      <c r="CG79" s="105"/>
      <c r="CH79" s="105"/>
      <c r="CI79" s="105"/>
      <c r="CJ79" s="105"/>
      <c r="CK79" s="105"/>
      <c r="CL79" s="105"/>
      <c r="CM79" s="105"/>
      <c r="CN79" s="105"/>
      <c r="CO79" s="105"/>
      <c r="CP79" s="105"/>
      <c r="CQ79" s="105"/>
      <c r="CR79" s="105"/>
      <c r="CS79" s="105"/>
      <c r="CT79" s="114">
        <v>60</v>
      </c>
      <c r="CU79" s="117">
        <v>70</v>
      </c>
      <c r="CV79" s="125">
        <f t="shared" si="6"/>
        <v>10</v>
      </c>
      <c r="CW79" s="121">
        <v>2</v>
      </c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2">
        <v>12</v>
      </c>
      <c r="DI79" s="72">
        <v>39386</v>
      </c>
      <c r="DJ79" s="68">
        <f t="shared" si="4"/>
        <v>1489</v>
      </c>
      <c r="DK79" s="14" t="s">
        <v>144</v>
      </c>
      <c r="DL79" s="19">
        <v>39386</v>
      </c>
      <c r="DM79" s="70">
        <v>13</v>
      </c>
      <c r="DN79" s="6" t="s">
        <v>262</v>
      </c>
      <c r="DO79" s="6"/>
      <c r="DP79" s="6"/>
      <c r="DQ79" s="14"/>
      <c r="DR79" s="6" t="s">
        <v>147</v>
      </c>
      <c r="DS79" s="1">
        <v>0</v>
      </c>
      <c r="DT79" s="1">
        <v>2</v>
      </c>
      <c r="DU79" s="69"/>
      <c r="DY79" s="192"/>
    </row>
    <row r="80" spans="1:129" ht="15.75" customHeight="1" x14ac:dyDescent="0.25">
      <c r="A80" s="60">
        <f t="shared" si="1"/>
        <v>70</v>
      </c>
      <c r="B80" s="3" t="s">
        <v>345</v>
      </c>
      <c r="C80" s="132" t="s">
        <v>346</v>
      </c>
      <c r="D80" s="5" t="s">
        <v>347</v>
      </c>
      <c r="E80" s="6" t="s">
        <v>16</v>
      </c>
      <c r="F80" s="1">
        <v>48</v>
      </c>
      <c r="G80" s="1">
        <v>9</v>
      </c>
      <c r="H80" s="61">
        <v>40879</v>
      </c>
      <c r="I80" s="6" t="s">
        <v>4</v>
      </c>
      <c r="J80" s="6" t="s">
        <v>113</v>
      </c>
      <c r="K80" s="6" t="s">
        <v>567</v>
      </c>
      <c r="L80" s="6">
        <v>0</v>
      </c>
      <c r="M80" s="6">
        <v>1</v>
      </c>
      <c r="N80" s="6">
        <v>0</v>
      </c>
      <c r="O80" s="6">
        <v>0</v>
      </c>
      <c r="P80" s="6">
        <v>0</v>
      </c>
      <c r="Q80" s="143">
        <v>0</v>
      </c>
      <c r="R80" s="6" t="s">
        <v>126</v>
      </c>
      <c r="S80" s="1">
        <v>1</v>
      </c>
      <c r="T80" s="6"/>
      <c r="U80" s="12"/>
      <c r="V80" s="215" t="s">
        <v>82</v>
      </c>
      <c r="W80" s="14" t="s">
        <v>82</v>
      </c>
      <c r="X80" s="213"/>
      <c r="Y80" s="213"/>
      <c r="Z80" s="214" t="e">
        <f t="shared" si="5"/>
        <v>#DIV/0!</v>
      </c>
      <c r="AA80" s="14" t="s">
        <v>82</v>
      </c>
      <c r="AB80" s="213"/>
      <c r="AC80" s="213"/>
      <c r="AD80" s="213"/>
      <c r="AE80" s="213"/>
      <c r="AF80" s="213"/>
      <c r="AG80" s="213"/>
      <c r="AH80" s="213"/>
      <c r="AI80" s="213"/>
      <c r="AJ80" s="213"/>
      <c r="AK80" s="213"/>
      <c r="AL80" s="213"/>
      <c r="AM80" s="213"/>
      <c r="AN80" s="213"/>
      <c r="AO80" s="213"/>
      <c r="AQ80" s="213"/>
      <c r="AR80" s="213"/>
      <c r="AS80" s="213"/>
      <c r="AT80" s="213"/>
      <c r="AU80" s="14" t="s">
        <v>82</v>
      </c>
      <c r="AV80" s="14" t="s">
        <v>82</v>
      </c>
      <c r="AW80" s="14" t="s">
        <v>82</v>
      </c>
      <c r="AX80" s="14"/>
      <c r="AY80" s="213"/>
      <c r="AZ80" s="12">
        <v>2</v>
      </c>
      <c r="BA80" s="74" t="s">
        <v>82</v>
      </c>
      <c r="BB80" s="14">
        <v>0</v>
      </c>
      <c r="BC80" s="213"/>
      <c r="BD80" s="74" t="s">
        <v>82</v>
      </c>
      <c r="BE80" s="74"/>
      <c r="BF80" s="74"/>
      <c r="BG80" s="74"/>
      <c r="BH80" s="14"/>
      <c r="BI80" s="14" t="s">
        <v>82</v>
      </c>
      <c r="BJ80" s="102" t="s">
        <v>979</v>
      </c>
      <c r="BK80" s="105" t="s">
        <v>82</v>
      </c>
      <c r="BL80" s="105"/>
      <c r="BM80" s="213" t="s">
        <v>994</v>
      </c>
      <c r="BN80" s="105" t="s">
        <v>82</v>
      </c>
      <c r="BO80" s="105" t="s">
        <v>994</v>
      </c>
      <c r="BP80" s="14" t="s">
        <v>994</v>
      </c>
      <c r="BQ80" s="14" t="s">
        <v>994</v>
      </c>
      <c r="BR80" s="105" t="s">
        <v>994</v>
      </c>
      <c r="BS80" s="105" t="s">
        <v>994</v>
      </c>
      <c r="BT80" s="14" t="s">
        <v>994</v>
      </c>
      <c r="BU80" s="14" t="s">
        <v>994</v>
      </c>
      <c r="BV80" s="14" t="s">
        <v>994</v>
      </c>
      <c r="BW80" s="14" t="s">
        <v>994</v>
      </c>
      <c r="BX80" s="14" t="s">
        <v>994</v>
      </c>
      <c r="BY80" s="105" t="s">
        <v>994</v>
      </c>
      <c r="BZ80" s="105"/>
      <c r="CA80" s="105"/>
      <c r="CB80" s="105"/>
      <c r="CC80" s="105"/>
      <c r="CD80" s="105"/>
      <c r="CE80" s="105"/>
      <c r="CF80" s="105"/>
      <c r="CG80" s="105"/>
      <c r="CH80" s="105"/>
      <c r="CI80" s="105"/>
      <c r="CJ80" s="105"/>
      <c r="CK80" s="105"/>
      <c r="CL80" s="105"/>
      <c r="CM80" s="105"/>
      <c r="CN80" s="105"/>
      <c r="CO80" s="105"/>
      <c r="CP80" s="105"/>
      <c r="CQ80" s="105"/>
      <c r="CR80" s="105"/>
      <c r="CS80" s="105"/>
      <c r="CT80" s="114">
        <v>90</v>
      </c>
      <c r="CU80" s="117">
        <v>90</v>
      </c>
      <c r="CV80" s="125">
        <f t="shared" si="6"/>
        <v>0</v>
      </c>
      <c r="CW80" s="121">
        <v>0</v>
      </c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2">
        <v>0</v>
      </c>
      <c r="DI80" s="72">
        <v>39409</v>
      </c>
      <c r="DJ80" s="68">
        <f t="shared" si="4"/>
        <v>1470</v>
      </c>
      <c r="DK80" s="14" t="s">
        <v>348</v>
      </c>
      <c r="DL80" s="19">
        <v>39409</v>
      </c>
      <c r="DM80" s="70">
        <v>4</v>
      </c>
      <c r="DN80" s="6"/>
      <c r="DO80" s="6"/>
      <c r="DP80" s="6"/>
      <c r="DQ80" s="14"/>
      <c r="DR80" s="1">
        <v>32</v>
      </c>
      <c r="DS80" s="1">
        <v>0</v>
      </c>
      <c r="DT80" s="1">
        <v>0</v>
      </c>
      <c r="DU80" s="69"/>
      <c r="DY80" s="192"/>
    </row>
    <row r="81" spans="1:129" ht="15.75" customHeight="1" x14ac:dyDescent="0.25">
      <c r="A81" s="60">
        <f t="shared" si="1"/>
        <v>71</v>
      </c>
      <c r="B81" s="103" t="s">
        <v>349</v>
      </c>
      <c r="C81" s="132" t="s">
        <v>350</v>
      </c>
      <c r="D81" s="5" t="s">
        <v>252</v>
      </c>
      <c r="E81" s="6" t="s">
        <v>21</v>
      </c>
      <c r="F81" s="1">
        <v>25</v>
      </c>
      <c r="G81" s="1">
        <v>9</v>
      </c>
      <c r="H81" s="61">
        <v>40885</v>
      </c>
      <c r="I81" s="6" t="s">
        <v>1</v>
      </c>
      <c r="J81" s="6" t="s">
        <v>245</v>
      </c>
      <c r="K81" s="6" t="s">
        <v>1157</v>
      </c>
      <c r="L81" s="6">
        <v>0</v>
      </c>
      <c r="M81" s="6">
        <v>0</v>
      </c>
      <c r="N81" s="6">
        <v>1</v>
      </c>
      <c r="O81" s="6">
        <v>0</v>
      </c>
      <c r="P81" s="6">
        <v>0</v>
      </c>
      <c r="Q81" s="143">
        <v>0</v>
      </c>
      <c r="R81" s="6" t="s">
        <v>197</v>
      </c>
      <c r="S81" s="1">
        <v>1</v>
      </c>
      <c r="T81" s="6"/>
      <c r="U81" s="12"/>
      <c r="V81" s="215" t="s">
        <v>82</v>
      </c>
      <c r="W81" s="14" t="s">
        <v>82</v>
      </c>
      <c r="X81" s="213"/>
      <c r="Y81" s="213"/>
      <c r="Z81" s="214" t="e">
        <f t="shared" si="5"/>
        <v>#DIV/0!</v>
      </c>
      <c r="AA81" s="14" t="s">
        <v>82</v>
      </c>
      <c r="AB81" s="213"/>
      <c r="AC81" s="213"/>
      <c r="AD81" s="213"/>
      <c r="AE81" s="213"/>
      <c r="AF81" s="213"/>
      <c r="AG81" s="213"/>
      <c r="AH81" s="213"/>
      <c r="AI81" s="213"/>
      <c r="AJ81" s="213"/>
      <c r="AK81" s="213"/>
      <c r="AL81" s="213"/>
      <c r="AM81" s="213"/>
      <c r="AN81" s="213"/>
      <c r="AO81" s="213"/>
      <c r="AQ81" s="213"/>
      <c r="AR81" s="213"/>
      <c r="AS81" s="213"/>
      <c r="AT81" s="213"/>
      <c r="AU81" s="14" t="s">
        <v>82</v>
      </c>
      <c r="AV81" s="14" t="s">
        <v>82</v>
      </c>
      <c r="AW81" s="14" t="s">
        <v>82</v>
      </c>
      <c r="AX81" s="14"/>
      <c r="AY81" s="213"/>
      <c r="AZ81" s="12">
        <v>1</v>
      </c>
      <c r="BA81" s="74" t="s">
        <v>82</v>
      </c>
      <c r="BB81" s="14">
        <v>0</v>
      </c>
      <c r="BC81" s="213"/>
      <c r="BD81" s="74" t="s">
        <v>56</v>
      </c>
      <c r="BE81" s="74"/>
      <c r="BF81" s="74"/>
      <c r="BG81" s="74"/>
      <c r="BH81" s="14"/>
      <c r="BI81" s="14" t="s">
        <v>56</v>
      </c>
      <c r="BJ81" s="102" t="s">
        <v>979</v>
      </c>
      <c r="BK81" s="105" t="s">
        <v>994</v>
      </c>
      <c r="BL81" s="105"/>
      <c r="BM81" s="105" t="s">
        <v>994</v>
      </c>
      <c r="BN81" s="105" t="s">
        <v>56</v>
      </c>
      <c r="BO81" s="208" t="s">
        <v>994</v>
      </c>
      <c r="BP81" s="14">
        <v>1</v>
      </c>
      <c r="BQ81" s="208" t="s">
        <v>994</v>
      </c>
      <c r="BR81" s="105" t="s">
        <v>56</v>
      </c>
      <c r="BS81" s="105" t="s">
        <v>994</v>
      </c>
      <c r="BT81" s="14">
        <v>1</v>
      </c>
      <c r="BU81" s="14" t="s">
        <v>994</v>
      </c>
      <c r="BV81" s="14" t="s">
        <v>994</v>
      </c>
      <c r="BW81" s="14" t="s">
        <v>994</v>
      </c>
      <c r="BX81" s="14" t="s">
        <v>994</v>
      </c>
      <c r="BY81" s="105" t="s">
        <v>994</v>
      </c>
      <c r="BZ81" s="105"/>
      <c r="CA81" s="105"/>
      <c r="CB81" s="105"/>
      <c r="CC81" s="105"/>
      <c r="CD81" s="105"/>
      <c r="CE81" s="105"/>
      <c r="CF81" s="105"/>
      <c r="CG81" s="105"/>
      <c r="CH81" s="105"/>
      <c r="CI81" s="105"/>
      <c r="CJ81" s="105"/>
      <c r="CK81" s="105"/>
      <c r="CL81" s="105"/>
      <c r="CM81" s="105"/>
      <c r="CN81" s="105"/>
      <c r="CO81" s="105"/>
      <c r="CP81" s="105"/>
      <c r="CQ81" s="105"/>
      <c r="CR81" s="105"/>
      <c r="CS81" s="105"/>
      <c r="CT81" s="114">
        <v>70</v>
      </c>
      <c r="CU81" s="117">
        <v>80</v>
      </c>
      <c r="CV81" s="125">
        <f t="shared" si="6"/>
        <v>10</v>
      </c>
      <c r="CW81" s="121">
        <v>0</v>
      </c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2">
        <v>16</v>
      </c>
      <c r="DI81" s="72">
        <v>39415</v>
      </c>
      <c r="DJ81" s="68">
        <f t="shared" si="4"/>
        <v>1470</v>
      </c>
      <c r="DK81" s="14">
        <v>0</v>
      </c>
      <c r="DL81" s="15"/>
      <c r="DM81" s="70">
        <v>39416</v>
      </c>
      <c r="DN81" s="6"/>
      <c r="DO81" s="6"/>
      <c r="DP81" s="6"/>
      <c r="DQ81" s="14"/>
      <c r="DR81" s="6" t="s">
        <v>147</v>
      </c>
      <c r="DS81" s="1">
        <v>0</v>
      </c>
      <c r="DT81" s="1">
        <v>0</v>
      </c>
      <c r="DU81" s="69"/>
      <c r="DY81" s="192"/>
    </row>
    <row r="82" spans="1:129" ht="15.75" customHeight="1" x14ac:dyDescent="0.25">
      <c r="A82" s="60">
        <f t="shared" si="1"/>
        <v>72</v>
      </c>
      <c r="B82" s="3" t="s">
        <v>351</v>
      </c>
      <c r="C82" s="132" t="s">
        <v>352</v>
      </c>
      <c r="D82" s="5" t="s">
        <v>112</v>
      </c>
      <c r="E82" s="6" t="s">
        <v>16</v>
      </c>
      <c r="F82" s="1">
        <v>72</v>
      </c>
      <c r="G82" s="1">
        <v>9</v>
      </c>
      <c r="H82" s="61">
        <v>40891</v>
      </c>
      <c r="I82" s="6" t="s">
        <v>4</v>
      </c>
      <c r="J82" s="6" t="s">
        <v>113</v>
      </c>
      <c r="K82" s="6" t="s">
        <v>1157</v>
      </c>
      <c r="L82" s="6">
        <v>0</v>
      </c>
      <c r="M82" s="6">
        <v>1</v>
      </c>
      <c r="N82" s="6">
        <v>0</v>
      </c>
      <c r="O82" s="6">
        <v>0</v>
      </c>
      <c r="P82" s="6">
        <v>0</v>
      </c>
      <c r="Q82" s="143">
        <v>0</v>
      </c>
      <c r="R82" s="6" t="s">
        <v>203</v>
      </c>
      <c r="S82" s="1">
        <v>1</v>
      </c>
      <c r="T82" s="6"/>
      <c r="U82" s="12"/>
      <c r="V82" s="215" t="s">
        <v>82</v>
      </c>
      <c r="W82" s="14" t="s">
        <v>82</v>
      </c>
      <c r="X82" s="213"/>
      <c r="Y82" s="213"/>
      <c r="Z82" s="214" t="e">
        <f t="shared" si="5"/>
        <v>#DIV/0!</v>
      </c>
      <c r="AA82" s="14" t="s">
        <v>82</v>
      </c>
      <c r="AB82" s="213"/>
      <c r="AC82" s="213"/>
      <c r="AD82" s="213"/>
      <c r="AE82" s="213"/>
      <c r="AF82" s="213"/>
      <c r="AG82" s="213"/>
      <c r="AH82" s="213"/>
      <c r="AI82" s="213"/>
      <c r="AJ82" s="213"/>
      <c r="AK82" s="213"/>
      <c r="AL82" s="213"/>
      <c r="AM82" s="213"/>
      <c r="AN82" s="213"/>
      <c r="AO82" s="213"/>
      <c r="AQ82" s="213"/>
      <c r="AR82" s="213"/>
      <c r="AS82" s="213"/>
      <c r="AT82" s="213"/>
      <c r="AU82" s="14" t="s">
        <v>82</v>
      </c>
      <c r="AV82" s="14" t="s">
        <v>82</v>
      </c>
      <c r="AW82" s="14" t="s">
        <v>82</v>
      </c>
      <c r="AX82" s="14"/>
      <c r="AY82" s="213"/>
      <c r="AZ82" s="12">
        <v>2</v>
      </c>
      <c r="BA82" s="74" t="s">
        <v>82</v>
      </c>
      <c r="BB82" s="14">
        <v>0</v>
      </c>
      <c r="BC82" s="213"/>
      <c r="BD82" s="74" t="s">
        <v>56</v>
      </c>
      <c r="BE82" s="74"/>
      <c r="BF82" s="74"/>
      <c r="BG82" s="74"/>
      <c r="BH82" s="14"/>
      <c r="BI82" s="14" t="s">
        <v>82</v>
      </c>
      <c r="BJ82" s="102" t="s">
        <v>979</v>
      </c>
      <c r="BK82" s="105" t="s">
        <v>82</v>
      </c>
      <c r="BL82" s="105"/>
      <c r="BM82" s="213" t="s">
        <v>994</v>
      </c>
      <c r="BN82" s="105" t="s">
        <v>82</v>
      </c>
      <c r="BO82" s="105" t="s">
        <v>994</v>
      </c>
      <c r="BP82" s="14" t="s">
        <v>994</v>
      </c>
      <c r="BQ82" s="14" t="s">
        <v>994</v>
      </c>
      <c r="BR82" s="105" t="s">
        <v>994</v>
      </c>
      <c r="BS82" s="105" t="s">
        <v>994</v>
      </c>
      <c r="BT82" s="14" t="s">
        <v>994</v>
      </c>
      <c r="BU82" s="14" t="s">
        <v>994</v>
      </c>
      <c r="BV82" s="14" t="s">
        <v>994</v>
      </c>
      <c r="BW82" s="14" t="s">
        <v>994</v>
      </c>
      <c r="BX82" s="14" t="s">
        <v>994</v>
      </c>
      <c r="BY82" s="105" t="s">
        <v>994</v>
      </c>
      <c r="BZ82" s="105"/>
      <c r="CA82" s="105"/>
      <c r="CB82" s="105"/>
      <c r="CC82" s="105"/>
      <c r="CD82" s="105"/>
      <c r="CE82" s="105"/>
      <c r="CF82" s="105"/>
      <c r="CG82" s="105"/>
      <c r="CH82" s="105"/>
      <c r="CI82" s="105"/>
      <c r="CJ82" s="105"/>
      <c r="CK82" s="105"/>
      <c r="CL82" s="105"/>
      <c r="CM82" s="105"/>
      <c r="CN82" s="105"/>
      <c r="CO82" s="105"/>
      <c r="CP82" s="105"/>
      <c r="CQ82" s="105"/>
      <c r="CR82" s="105"/>
      <c r="CS82" s="105"/>
      <c r="CT82" s="114">
        <v>80</v>
      </c>
      <c r="CU82" s="117">
        <v>80</v>
      </c>
      <c r="CV82" s="125">
        <f t="shared" si="6"/>
        <v>0</v>
      </c>
      <c r="CW82" s="121">
        <v>0</v>
      </c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2">
        <v>0</v>
      </c>
      <c r="DI82" s="68"/>
      <c r="DJ82" s="68">
        <f t="shared" si="4"/>
        <v>40891</v>
      </c>
      <c r="DK82" s="14">
        <v>0</v>
      </c>
      <c r="DL82" s="15"/>
      <c r="DM82" s="70">
        <v>39422</v>
      </c>
      <c r="DN82" s="6" t="s">
        <v>353</v>
      </c>
      <c r="DO82" s="6"/>
      <c r="DP82" s="6"/>
      <c r="DQ82" s="14"/>
      <c r="DR82" s="1">
        <v>60</v>
      </c>
      <c r="DS82" s="1">
        <v>1</v>
      </c>
      <c r="DT82" s="1">
        <v>0</v>
      </c>
      <c r="DU82" s="69"/>
      <c r="DY82" s="192"/>
    </row>
    <row r="83" spans="1:129" ht="15.75" customHeight="1" x14ac:dyDescent="0.25">
      <c r="A83" s="60">
        <f t="shared" si="1"/>
        <v>73</v>
      </c>
      <c r="B83" s="103" t="s">
        <v>354</v>
      </c>
      <c r="C83" s="132" t="s">
        <v>355</v>
      </c>
      <c r="D83" s="5" t="s">
        <v>286</v>
      </c>
      <c r="E83" s="6" t="s">
        <v>16</v>
      </c>
      <c r="F83" s="1">
        <v>70</v>
      </c>
      <c r="G83" s="1">
        <v>9</v>
      </c>
      <c r="H83" s="61">
        <v>40896</v>
      </c>
      <c r="I83" s="6" t="s">
        <v>4</v>
      </c>
      <c r="J83" s="6" t="s">
        <v>113</v>
      </c>
      <c r="K83" s="6" t="s">
        <v>1157</v>
      </c>
      <c r="L83" s="6">
        <v>0</v>
      </c>
      <c r="M83" s="6">
        <v>1</v>
      </c>
      <c r="N83" s="6">
        <v>0</v>
      </c>
      <c r="O83" s="6">
        <v>0</v>
      </c>
      <c r="P83" s="6">
        <v>0</v>
      </c>
      <c r="Q83" s="143">
        <v>0</v>
      </c>
      <c r="R83" s="6" t="s">
        <v>203</v>
      </c>
      <c r="S83" s="1">
        <v>1</v>
      </c>
      <c r="T83" s="6"/>
      <c r="U83" s="12"/>
      <c r="V83" s="215" t="s">
        <v>82</v>
      </c>
      <c r="W83" s="14" t="s">
        <v>82</v>
      </c>
      <c r="X83" s="213"/>
      <c r="Y83" s="213"/>
      <c r="Z83" s="214" t="e">
        <f t="shared" si="5"/>
        <v>#DIV/0!</v>
      </c>
      <c r="AA83" s="14" t="s">
        <v>82</v>
      </c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Q83" s="213"/>
      <c r="AR83" s="213"/>
      <c r="AS83" s="213"/>
      <c r="AT83" s="213"/>
      <c r="AU83" s="14" t="s">
        <v>82</v>
      </c>
      <c r="AV83" s="14" t="s">
        <v>82</v>
      </c>
      <c r="AW83" s="14" t="s">
        <v>82</v>
      </c>
      <c r="AX83" s="14"/>
      <c r="AY83" s="213"/>
      <c r="AZ83" s="12">
        <v>1</v>
      </c>
      <c r="BA83" s="74" t="s">
        <v>82</v>
      </c>
      <c r="BB83" s="14">
        <v>0</v>
      </c>
      <c r="BC83" s="213"/>
      <c r="BD83" s="74" t="s">
        <v>56</v>
      </c>
      <c r="BE83" s="74"/>
      <c r="BF83" s="74"/>
      <c r="BG83" s="74"/>
      <c r="BH83" s="14"/>
      <c r="BI83" s="14" t="s">
        <v>56</v>
      </c>
      <c r="BJ83" s="102" t="s">
        <v>979</v>
      </c>
      <c r="BK83" s="105" t="s">
        <v>994</v>
      </c>
      <c r="BL83" s="105"/>
      <c r="BM83" s="105" t="s">
        <v>994</v>
      </c>
      <c r="BN83" s="105" t="s">
        <v>56</v>
      </c>
      <c r="BO83" s="208" t="s">
        <v>994</v>
      </c>
      <c r="BP83" s="14">
        <v>1</v>
      </c>
      <c r="BQ83" s="208" t="s">
        <v>994</v>
      </c>
      <c r="BR83" s="105" t="s">
        <v>56</v>
      </c>
      <c r="BS83" s="105" t="s">
        <v>994</v>
      </c>
      <c r="BT83" s="14">
        <v>1</v>
      </c>
      <c r="BU83" s="14" t="s">
        <v>994</v>
      </c>
      <c r="BV83" s="14" t="s">
        <v>994</v>
      </c>
      <c r="BW83" s="14" t="s">
        <v>994</v>
      </c>
      <c r="BX83" s="14" t="s">
        <v>994</v>
      </c>
      <c r="BY83" s="105" t="s">
        <v>994</v>
      </c>
      <c r="BZ83" s="105"/>
      <c r="CA83" s="105"/>
      <c r="CB83" s="105"/>
      <c r="CC83" s="105"/>
      <c r="CD83" s="105"/>
      <c r="CE83" s="105"/>
      <c r="CF83" s="105"/>
      <c r="CG83" s="105"/>
      <c r="CH83" s="105"/>
      <c r="CI83" s="105"/>
      <c r="CJ83" s="105"/>
      <c r="CK83" s="105"/>
      <c r="CL83" s="105"/>
      <c r="CM83" s="105"/>
      <c r="CN83" s="105"/>
      <c r="CO83" s="105"/>
      <c r="CP83" s="105"/>
      <c r="CQ83" s="105"/>
      <c r="CR83" s="105"/>
      <c r="CS83" s="105"/>
      <c r="CT83" s="114">
        <v>60</v>
      </c>
      <c r="CU83" s="117">
        <v>70</v>
      </c>
      <c r="CV83" s="125">
        <f t="shared" si="6"/>
        <v>10</v>
      </c>
      <c r="CW83" s="121">
        <v>0</v>
      </c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2">
        <v>24</v>
      </c>
      <c r="DI83" s="72">
        <v>39428</v>
      </c>
      <c r="DJ83" s="68">
        <f t="shared" si="4"/>
        <v>1468</v>
      </c>
      <c r="DK83" s="14" t="s">
        <v>135</v>
      </c>
      <c r="DL83" s="19">
        <v>39422</v>
      </c>
      <c r="DM83" s="70">
        <v>7</v>
      </c>
      <c r="DN83" s="6"/>
      <c r="DO83" s="6"/>
      <c r="DP83" s="6"/>
      <c r="DQ83" s="14"/>
      <c r="DR83" s="6"/>
      <c r="DS83" s="1">
        <v>1</v>
      </c>
      <c r="DT83" s="1">
        <v>0</v>
      </c>
      <c r="DU83" s="69"/>
      <c r="DY83" s="192"/>
    </row>
    <row r="84" spans="1:129" ht="15.75" customHeight="1" x14ac:dyDescent="0.25">
      <c r="A84" s="60">
        <f t="shared" si="1"/>
        <v>74</v>
      </c>
      <c r="B84" s="103" t="s">
        <v>356</v>
      </c>
      <c r="C84" s="132" t="s">
        <v>357</v>
      </c>
      <c r="D84" s="5" t="s">
        <v>112</v>
      </c>
      <c r="E84" s="6" t="s">
        <v>21</v>
      </c>
      <c r="F84" s="1">
        <v>63</v>
      </c>
      <c r="G84" s="1">
        <v>9</v>
      </c>
      <c r="H84" s="61">
        <v>40905</v>
      </c>
      <c r="I84" s="6" t="s">
        <v>4</v>
      </c>
      <c r="J84" s="6" t="s">
        <v>113</v>
      </c>
      <c r="K84" s="6" t="s">
        <v>567</v>
      </c>
      <c r="L84" s="6">
        <v>1</v>
      </c>
      <c r="M84" s="6">
        <v>1</v>
      </c>
      <c r="N84" s="6">
        <v>0</v>
      </c>
      <c r="O84" s="6">
        <v>0</v>
      </c>
      <c r="P84" s="6">
        <v>0</v>
      </c>
      <c r="Q84" s="143">
        <v>0</v>
      </c>
      <c r="R84" s="6" t="s">
        <v>358</v>
      </c>
      <c r="S84" s="1">
        <v>1</v>
      </c>
      <c r="T84" s="6"/>
      <c r="U84" s="12"/>
      <c r="V84" s="215" t="s">
        <v>82</v>
      </c>
      <c r="W84" s="14" t="s">
        <v>82</v>
      </c>
      <c r="X84" s="213"/>
      <c r="Y84" s="213"/>
      <c r="Z84" s="214" t="e">
        <f t="shared" si="5"/>
        <v>#DIV/0!</v>
      </c>
      <c r="AA84" s="14" t="s">
        <v>82</v>
      </c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Q84" s="213"/>
      <c r="AR84" s="213"/>
      <c r="AS84" s="213"/>
      <c r="AT84" s="213"/>
      <c r="AU84" s="14" t="s">
        <v>82</v>
      </c>
      <c r="AV84" s="14" t="s">
        <v>82</v>
      </c>
      <c r="AW84" s="14" t="s">
        <v>82</v>
      </c>
      <c r="AX84" s="14"/>
      <c r="AY84" s="213"/>
      <c r="AZ84" s="12">
        <v>3</v>
      </c>
      <c r="BA84" s="74" t="s">
        <v>82</v>
      </c>
      <c r="BB84" s="14">
        <v>0</v>
      </c>
      <c r="BC84" s="213"/>
      <c r="BD84" s="74" t="s">
        <v>56</v>
      </c>
      <c r="BE84" s="74"/>
      <c r="BF84" s="74"/>
      <c r="BG84" s="74"/>
      <c r="BH84" s="14"/>
      <c r="BI84" s="14" t="s">
        <v>56</v>
      </c>
      <c r="BJ84" s="102" t="s">
        <v>979</v>
      </c>
      <c r="BK84" s="105" t="s">
        <v>994</v>
      </c>
      <c r="BL84" s="105"/>
      <c r="BM84" s="105" t="s">
        <v>994</v>
      </c>
      <c r="BN84" s="105" t="s">
        <v>56</v>
      </c>
      <c r="BO84" s="208" t="s">
        <v>994</v>
      </c>
      <c r="BP84" s="14">
        <v>1</v>
      </c>
      <c r="BQ84" s="208" t="s">
        <v>994</v>
      </c>
      <c r="BR84" s="105" t="s">
        <v>56</v>
      </c>
      <c r="BS84" s="105" t="s">
        <v>994</v>
      </c>
      <c r="BT84" s="14">
        <v>1</v>
      </c>
      <c r="BU84" s="14" t="s">
        <v>994</v>
      </c>
      <c r="BV84" s="14" t="s">
        <v>994</v>
      </c>
      <c r="BW84" s="14" t="s">
        <v>994</v>
      </c>
      <c r="BX84" s="14" t="s">
        <v>994</v>
      </c>
      <c r="BY84" s="105" t="s">
        <v>994</v>
      </c>
      <c r="BZ84" s="105"/>
      <c r="CA84" s="105"/>
      <c r="CB84" s="105"/>
      <c r="CC84" s="105"/>
      <c r="CD84" s="105"/>
      <c r="CE84" s="105"/>
      <c r="CF84" s="105"/>
      <c r="CG84" s="105"/>
      <c r="CH84" s="105"/>
      <c r="CI84" s="105"/>
      <c r="CJ84" s="105"/>
      <c r="CK84" s="105"/>
      <c r="CL84" s="105"/>
      <c r="CM84" s="105"/>
      <c r="CN84" s="105"/>
      <c r="CO84" s="105"/>
      <c r="CP84" s="105"/>
      <c r="CQ84" s="105"/>
      <c r="CR84" s="105"/>
      <c r="CS84" s="105"/>
      <c r="CT84" s="114">
        <v>30</v>
      </c>
      <c r="CU84" s="117">
        <v>0</v>
      </c>
      <c r="CV84" s="125">
        <f t="shared" si="6"/>
        <v>-30</v>
      </c>
      <c r="CW84" s="121">
        <v>1</v>
      </c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2">
        <v>0</v>
      </c>
      <c r="DI84" s="68"/>
      <c r="DJ84" s="68">
        <f t="shared" si="4"/>
        <v>40905</v>
      </c>
      <c r="DK84" s="14">
        <v>0</v>
      </c>
      <c r="DL84" s="15"/>
      <c r="DM84" s="70">
        <v>39434</v>
      </c>
      <c r="DN84" s="6"/>
      <c r="DO84" s="6"/>
      <c r="DP84" s="6"/>
      <c r="DQ84" s="14"/>
      <c r="DR84" s="1">
        <v>45.2</v>
      </c>
      <c r="DS84" s="1">
        <v>1</v>
      </c>
      <c r="DT84" s="1">
        <v>1</v>
      </c>
      <c r="DU84" s="69"/>
      <c r="DY84" s="192"/>
    </row>
    <row r="85" spans="1:129" ht="15.75" customHeight="1" x14ac:dyDescent="0.25">
      <c r="A85" s="60">
        <f t="shared" si="1"/>
        <v>75</v>
      </c>
      <c r="B85" s="110" t="s">
        <v>997</v>
      </c>
      <c r="C85" s="132" t="s">
        <v>359</v>
      </c>
      <c r="D85" s="5" t="s">
        <v>347</v>
      </c>
      <c r="E85" s="6" t="s">
        <v>21</v>
      </c>
      <c r="F85" s="1">
        <v>26</v>
      </c>
      <c r="G85" s="1">
        <v>9</v>
      </c>
      <c r="H85" s="61">
        <v>40919</v>
      </c>
      <c r="I85" s="6" t="s">
        <v>4</v>
      </c>
      <c r="J85" s="6" t="s">
        <v>113</v>
      </c>
      <c r="K85" s="6" t="s">
        <v>567</v>
      </c>
      <c r="L85" s="6">
        <v>0</v>
      </c>
      <c r="M85" s="6">
        <v>1</v>
      </c>
      <c r="N85" s="6">
        <v>0</v>
      </c>
      <c r="O85" s="6">
        <v>0</v>
      </c>
      <c r="P85" s="6">
        <v>0</v>
      </c>
      <c r="Q85" s="143">
        <v>0</v>
      </c>
      <c r="R85" s="6" t="s">
        <v>126</v>
      </c>
      <c r="S85" s="1">
        <v>1</v>
      </c>
      <c r="T85" s="6"/>
      <c r="U85" s="12"/>
      <c r="V85" s="215" t="s">
        <v>82</v>
      </c>
      <c r="W85" s="14" t="s">
        <v>82</v>
      </c>
      <c r="X85" s="213"/>
      <c r="Y85" s="213"/>
      <c r="Z85" s="214" t="e">
        <f t="shared" si="5"/>
        <v>#DIV/0!</v>
      </c>
      <c r="AA85" s="14" t="s">
        <v>82</v>
      </c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Q85" s="213"/>
      <c r="AR85" s="213"/>
      <c r="AS85" s="213"/>
      <c r="AT85" s="213"/>
      <c r="AU85" s="14" t="s">
        <v>82</v>
      </c>
      <c r="AV85" s="14" t="s">
        <v>82</v>
      </c>
      <c r="AW85" s="14" t="s">
        <v>82</v>
      </c>
      <c r="AX85" s="14"/>
      <c r="AY85" s="213"/>
      <c r="AZ85" s="12">
        <v>2</v>
      </c>
      <c r="BA85" s="74" t="s">
        <v>82</v>
      </c>
      <c r="BB85" s="14">
        <v>0</v>
      </c>
      <c r="BC85" s="213"/>
      <c r="BD85" s="74" t="s">
        <v>56</v>
      </c>
      <c r="BE85" s="74"/>
      <c r="BF85" s="74"/>
      <c r="BG85" s="74"/>
      <c r="BH85" s="14"/>
      <c r="BI85" s="14" t="s">
        <v>56</v>
      </c>
      <c r="BJ85" s="102" t="s">
        <v>979</v>
      </c>
      <c r="BK85" s="105" t="s">
        <v>994</v>
      </c>
      <c r="BL85" s="105"/>
      <c r="BM85" s="105" t="s">
        <v>994</v>
      </c>
      <c r="BN85" s="105" t="s">
        <v>56</v>
      </c>
      <c r="BO85" s="208" t="s">
        <v>994</v>
      </c>
      <c r="BP85" s="14">
        <v>1</v>
      </c>
      <c r="BQ85" s="208" t="s">
        <v>994</v>
      </c>
      <c r="BR85" s="105" t="s">
        <v>56</v>
      </c>
      <c r="BS85" s="105" t="s">
        <v>994</v>
      </c>
      <c r="BT85" s="14">
        <v>1</v>
      </c>
      <c r="BU85" s="14" t="s">
        <v>994</v>
      </c>
      <c r="BV85" s="14" t="s">
        <v>994</v>
      </c>
      <c r="BW85" s="14" t="s">
        <v>994</v>
      </c>
      <c r="BX85" s="14" t="s">
        <v>994</v>
      </c>
      <c r="BY85" s="105" t="s">
        <v>994</v>
      </c>
      <c r="BZ85" s="105"/>
      <c r="CA85" s="105"/>
      <c r="CB85" s="105"/>
      <c r="CC85" s="105"/>
      <c r="CD85" s="105"/>
      <c r="CE85" s="105"/>
      <c r="CF85" s="105"/>
      <c r="CG85" s="105"/>
      <c r="CH85" s="105"/>
      <c r="CI85" s="105"/>
      <c r="CJ85" s="105"/>
      <c r="CK85" s="105"/>
      <c r="CL85" s="105"/>
      <c r="CM85" s="105"/>
      <c r="CN85" s="105"/>
      <c r="CO85" s="105"/>
      <c r="CP85" s="105"/>
      <c r="CQ85" s="105"/>
      <c r="CR85" s="105"/>
      <c r="CS85" s="105"/>
      <c r="CT85" s="114">
        <v>80</v>
      </c>
      <c r="CU85" s="117">
        <v>80</v>
      </c>
      <c r="CV85" s="125">
        <f t="shared" si="6"/>
        <v>0</v>
      </c>
      <c r="CW85" s="121">
        <v>0</v>
      </c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2">
        <v>24</v>
      </c>
      <c r="DI85" s="72">
        <v>39441</v>
      </c>
      <c r="DJ85" s="68">
        <f t="shared" si="4"/>
        <v>1478</v>
      </c>
      <c r="DK85" s="14">
        <v>0</v>
      </c>
      <c r="DL85" s="15"/>
      <c r="DM85" s="70">
        <v>39442</v>
      </c>
      <c r="DN85" s="6"/>
      <c r="DO85" s="6"/>
      <c r="DP85" s="6"/>
      <c r="DQ85" s="14"/>
      <c r="DR85" s="6"/>
      <c r="DS85" s="1">
        <v>1</v>
      </c>
      <c r="DT85" s="1">
        <v>0</v>
      </c>
      <c r="DU85" s="69"/>
      <c r="DY85" s="192"/>
    </row>
    <row r="86" spans="1:129" ht="15.75" customHeight="1" x14ac:dyDescent="0.25">
      <c r="A86" s="60">
        <f t="shared" si="1"/>
        <v>76</v>
      </c>
      <c r="B86" s="110" t="s">
        <v>996</v>
      </c>
      <c r="C86" s="132" t="s">
        <v>360</v>
      </c>
      <c r="D86" s="5" t="s">
        <v>112</v>
      </c>
      <c r="E86" s="6" t="s">
        <v>16</v>
      </c>
      <c r="F86" s="1">
        <v>57</v>
      </c>
      <c r="G86" s="1">
        <v>9</v>
      </c>
      <c r="H86" s="61">
        <v>40925</v>
      </c>
      <c r="I86" s="6" t="s">
        <v>4</v>
      </c>
      <c r="J86" s="6" t="s">
        <v>113</v>
      </c>
      <c r="K86" s="6" t="s">
        <v>1157</v>
      </c>
      <c r="L86" s="6">
        <v>1</v>
      </c>
      <c r="M86" s="6">
        <v>1</v>
      </c>
      <c r="N86" s="6">
        <v>0</v>
      </c>
      <c r="O86" s="6">
        <v>0</v>
      </c>
      <c r="P86" s="6">
        <v>0</v>
      </c>
      <c r="Q86" s="143">
        <v>0</v>
      </c>
      <c r="R86" s="6" t="s">
        <v>187</v>
      </c>
      <c r="S86" s="1">
        <v>1</v>
      </c>
      <c r="T86" s="6"/>
      <c r="U86" s="12"/>
      <c r="V86" s="215" t="s">
        <v>82</v>
      </c>
      <c r="W86" s="14" t="s">
        <v>82</v>
      </c>
      <c r="X86" s="213"/>
      <c r="Y86" s="213"/>
      <c r="Z86" s="214" t="e">
        <f t="shared" si="5"/>
        <v>#DIV/0!</v>
      </c>
      <c r="AA86" s="14" t="s">
        <v>82</v>
      </c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Q86" s="213"/>
      <c r="AR86" s="213"/>
      <c r="AS86" s="213"/>
      <c r="AT86" s="213"/>
      <c r="AU86" s="14" t="s">
        <v>82</v>
      </c>
      <c r="AV86" s="14" t="s">
        <v>82</v>
      </c>
      <c r="AW86" s="14" t="s">
        <v>82</v>
      </c>
      <c r="AX86" s="14"/>
      <c r="AY86" s="213"/>
      <c r="AZ86" s="12">
        <v>3</v>
      </c>
      <c r="BA86" s="74" t="s">
        <v>82</v>
      </c>
      <c r="BB86" s="14">
        <v>0</v>
      </c>
      <c r="BC86" s="213"/>
      <c r="BD86" s="74" t="s">
        <v>56</v>
      </c>
      <c r="BE86" s="74"/>
      <c r="BF86" s="74"/>
      <c r="BG86" s="74"/>
      <c r="BH86" s="14"/>
      <c r="BI86" s="14" t="s">
        <v>56</v>
      </c>
      <c r="BJ86" s="102" t="s">
        <v>979</v>
      </c>
      <c r="BK86" s="105" t="s">
        <v>994</v>
      </c>
      <c r="BL86" s="105"/>
      <c r="BM86" s="105" t="s">
        <v>994</v>
      </c>
      <c r="BN86" s="105" t="s">
        <v>56</v>
      </c>
      <c r="BO86" s="208" t="s">
        <v>994</v>
      </c>
      <c r="BP86" s="14">
        <v>2</v>
      </c>
      <c r="BQ86" s="208" t="s">
        <v>994</v>
      </c>
      <c r="BR86" s="105" t="s">
        <v>56</v>
      </c>
      <c r="BS86" s="105" t="s">
        <v>994</v>
      </c>
      <c r="BT86" s="14">
        <v>2</v>
      </c>
      <c r="BU86" s="14" t="s">
        <v>994</v>
      </c>
      <c r="BV86" s="14" t="s">
        <v>994</v>
      </c>
      <c r="BW86" s="14" t="s">
        <v>994</v>
      </c>
      <c r="BX86" s="14" t="s">
        <v>994</v>
      </c>
      <c r="BY86" s="105" t="s">
        <v>994</v>
      </c>
      <c r="BZ86" s="105"/>
      <c r="CA86" s="105"/>
      <c r="CB86" s="105"/>
      <c r="CC86" s="105"/>
      <c r="CD86" s="105"/>
      <c r="CE86" s="105"/>
      <c r="CF86" s="105"/>
      <c r="CG86" s="105"/>
      <c r="CH86" s="105"/>
      <c r="CI86" s="105"/>
      <c r="CJ86" s="105"/>
      <c r="CK86" s="105"/>
      <c r="CL86" s="105"/>
      <c r="CM86" s="105"/>
      <c r="CN86" s="105"/>
      <c r="CO86" s="105"/>
      <c r="CP86" s="105"/>
      <c r="CQ86" s="105"/>
      <c r="CR86" s="105"/>
      <c r="CS86" s="105"/>
      <c r="CT86" s="114">
        <v>60</v>
      </c>
      <c r="CU86" s="117">
        <v>60</v>
      </c>
      <c r="CV86" s="125">
        <f t="shared" si="6"/>
        <v>0</v>
      </c>
      <c r="CW86" s="121">
        <v>2</v>
      </c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2">
        <v>16</v>
      </c>
      <c r="DI86" s="68"/>
      <c r="DJ86" s="68">
        <f t="shared" si="4"/>
        <v>40925</v>
      </c>
      <c r="DK86" s="14" t="s">
        <v>144</v>
      </c>
      <c r="DL86" s="19">
        <v>39454</v>
      </c>
      <c r="DM86" s="70">
        <v>2</v>
      </c>
      <c r="DN86" s="6"/>
      <c r="DO86" s="6"/>
      <c r="DP86" s="6"/>
      <c r="DQ86" s="14"/>
      <c r="DR86" s="1">
        <v>50</v>
      </c>
      <c r="DS86" s="6"/>
      <c r="DT86" s="1">
        <v>2</v>
      </c>
      <c r="DU86" s="69"/>
      <c r="DY86" s="192"/>
    </row>
    <row r="87" spans="1:129" ht="15.75" customHeight="1" x14ac:dyDescent="0.25">
      <c r="A87" s="60">
        <f t="shared" si="1"/>
        <v>77</v>
      </c>
      <c r="B87" s="103" t="s">
        <v>361</v>
      </c>
      <c r="C87" s="132" t="s">
        <v>362</v>
      </c>
      <c r="D87" s="5" t="s">
        <v>363</v>
      </c>
      <c r="E87" s="6" t="s">
        <v>21</v>
      </c>
      <c r="F87" s="1">
        <v>32</v>
      </c>
      <c r="G87" s="1">
        <v>9</v>
      </c>
      <c r="H87" s="61">
        <v>40931</v>
      </c>
      <c r="I87" s="6" t="s">
        <v>4</v>
      </c>
      <c r="J87" s="6" t="s">
        <v>113</v>
      </c>
      <c r="K87" s="6" t="s">
        <v>1157</v>
      </c>
      <c r="L87" s="6">
        <v>0</v>
      </c>
      <c r="M87" s="6">
        <v>1</v>
      </c>
      <c r="N87" s="6">
        <v>0</v>
      </c>
      <c r="O87" s="6">
        <v>0</v>
      </c>
      <c r="P87" s="6">
        <v>0</v>
      </c>
      <c r="Q87" s="143">
        <v>0</v>
      </c>
      <c r="R87" s="6" t="s">
        <v>203</v>
      </c>
      <c r="S87" s="1">
        <v>1</v>
      </c>
      <c r="T87" s="6"/>
      <c r="U87" s="12"/>
      <c r="V87" s="215" t="s">
        <v>82</v>
      </c>
      <c r="W87" s="14" t="s">
        <v>82</v>
      </c>
      <c r="X87" s="213"/>
      <c r="Y87" s="213"/>
      <c r="Z87" s="214" t="e">
        <f t="shared" si="5"/>
        <v>#DIV/0!</v>
      </c>
      <c r="AA87" s="14" t="s">
        <v>82</v>
      </c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Q87" s="213"/>
      <c r="AR87" s="213"/>
      <c r="AS87" s="213"/>
      <c r="AT87" s="213"/>
      <c r="AU87" s="14" t="s">
        <v>82</v>
      </c>
      <c r="AV87" s="14" t="s">
        <v>82</v>
      </c>
      <c r="AW87" s="14" t="s">
        <v>82</v>
      </c>
      <c r="AX87" s="14"/>
      <c r="AY87" s="213"/>
      <c r="AZ87" s="12">
        <v>2</v>
      </c>
      <c r="BA87" s="74" t="s">
        <v>82</v>
      </c>
      <c r="BB87" s="14">
        <v>0</v>
      </c>
      <c r="BC87" s="213"/>
      <c r="BD87" s="74" t="s">
        <v>82</v>
      </c>
      <c r="BE87" s="74"/>
      <c r="BF87" s="74"/>
      <c r="BG87" s="74"/>
      <c r="BH87" s="14"/>
      <c r="BI87" s="14" t="s">
        <v>56</v>
      </c>
      <c r="BJ87" s="102" t="s">
        <v>979</v>
      </c>
      <c r="BK87" s="105" t="s">
        <v>994</v>
      </c>
      <c r="BL87" s="105"/>
      <c r="BM87" s="105" t="s">
        <v>994</v>
      </c>
      <c r="BN87" s="105" t="s">
        <v>56</v>
      </c>
      <c r="BO87" s="208" t="s">
        <v>994</v>
      </c>
      <c r="BP87" s="14">
        <v>2</v>
      </c>
      <c r="BQ87" s="208" t="s">
        <v>994</v>
      </c>
      <c r="BR87" s="105" t="s">
        <v>56</v>
      </c>
      <c r="BS87" s="105" t="s">
        <v>994</v>
      </c>
      <c r="BT87" s="14">
        <v>2</v>
      </c>
      <c r="BU87" s="14" t="s">
        <v>994</v>
      </c>
      <c r="BV87" s="14" t="s">
        <v>994</v>
      </c>
      <c r="BW87" s="14" t="s">
        <v>994</v>
      </c>
      <c r="BX87" s="14" t="s">
        <v>994</v>
      </c>
      <c r="BY87" s="105" t="s">
        <v>994</v>
      </c>
      <c r="BZ87" s="105"/>
      <c r="CA87" s="105"/>
      <c r="CB87" s="105"/>
      <c r="CC87" s="105"/>
      <c r="CD87" s="105"/>
      <c r="CE87" s="105"/>
      <c r="CF87" s="105"/>
      <c r="CG87" s="105"/>
      <c r="CH87" s="105"/>
      <c r="CI87" s="105"/>
      <c r="CJ87" s="105"/>
      <c r="CK87" s="105"/>
      <c r="CL87" s="105"/>
      <c r="CM87" s="105"/>
      <c r="CN87" s="105"/>
      <c r="CO87" s="105"/>
      <c r="CP87" s="105"/>
      <c r="CQ87" s="105"/>
      <c r="CR87" s="105"/>
      <c r="CS87" s="105"/>
      <c r="CT87" s="114">
        <v>60</v>
      </c>
      <c r="CU87" s="117">
        <v>50</v>
      </c>
      <c r="CV87" s="125">
        <f t="shared" si="6"/>
        <v>-10</v>
      </c>
      <c r="CW87" s="121">
        <v>2</v>
      </c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2">
        <v>16</v>
      </c>
      <c r="DI87" s="72">
        <v>39452</v>
      </c>
      <c r="DJ87" s="68">
        <f t="shared" si="4"/>
        <v>1479</v>
      </c>
      <c r="DK87" s="14" t="s">
        <v>135</v>
      </c>
      <c r="DL87" s="19">
        <v>39452</v>
      </c>
      <c r="DM87" s="70">
        <v>10</v>
      </c>
      <c r="DN87" s="6"/>
      <c r="DO87" s="6"/>
      <c r="DP87" s="6"/>
      <c r="DQ87" s="14"/>
      <c r="DR87" s="1">
        <v>38</v>
      </c>
      <c r="DS87" s="6"/>
      <c r="DT87" s="1">
        <v>2</v>
      </c>
      <c r="DU87" s="69"/>
      <c r="DY87" s="192"/>
    </row>
    <row r="88" spans="1:129" ht="15.75" customHeight="1" x14ac:dyDescent="0.25">
      <c r="A88" s="60">
        <f t="shared" si="1"/>
        <v>78</v>
      </c>
      <c r="B88" s="3" t="s">
        <v>364</v>
      </c>
      <c r="C88" s="132" t="s">
        <v>365</v>
      </c>
      <c r="D88" s="5" t="s">
        <v>129</v>
      </c>
      <c r="E88" s="6" t="s">
        <v>21</v>
      </c>
      <c r="F88" s="1">
        <v>56</v>
      </c>
      <c r="G88" s="1">
        <v>9</v>
      </c>
      <c r="H88" s="61">
        <v>40932</v>
      </c>
      <c r="I88" s="6" t="s">
        <v>4</v>
      </c>
      <c r="J88" s="6" t="s">
        <v>113</v>
      </c>
      <c r="K88" s="6" t="s">
        <v>567</v>
      </c>
      <c r="L88" s="6">
        <v>1</v>
      </c>
      <c r="M88" s="6">
        <v>0</v>
      </c>
      <c r="N88" s="6">
        <v>0</v>
      </c>
      <c r="O88" s="6">
        <v>0</v>
      </c>
      <c r="P88" s="6">
        <v>0</v>
      </c>
      <c r="Q88" s="143">
        <v>0</v>
      </c>
      <c r="R88" s="6" t="s">
        <v>171</v>
      </c>
      <c r="S88" s="1">
        <v>2</v>
      </c>
      <c r="T88" s="6" t="s">
        <v>325</v>
      </c>
      <c r="U88" s="12"/>
      <c r="V88" s="215" t="s">
        <v>82</v>
      </c>
      <c r="W88" s="14" t="s">
        <v>82</v>
      </c>
      <c r="X88" s="213"/>
      <c r="Y88" s="213"/>
      <c r="Z88" s="214" t="e">
        <f t="shared" si="5"/>
        <v>#DIV/0!</v>
      </c>
      <c r="AA88" s="14" t="s">
        <v>82</v>
      </c>
      <c r="AB88" s="213"/>
      <c r="AC88" s="213"/>
      <c r="AD88" s="213"/>
      <c r="AE88" s="213"/>
      <c r="AF88" s="213"/>
      <c r="AG88" s="213"/>
      <c r="AH88" s="213"/>
      <c r="AI88" s="213"/>
      <c r="AJ88" s="213"/>
      <c r="AK88" s="213"/>
      <c r="AL88" s="213"/>
      <c r="AM88" s="213"/>
      <c r="AN88" s="213"/>
      <c r="AO88" s="213"/>
      <c r="AQ88" s="213"/>
      <c r="AR88" s="213"/>
      <c r="AS88" s="213"/>
      <c r="AT88" s="213"/>
      <c r="AU88" s="14" t="s">
        <v>56</v>
      </c>
      <c r="AV88" s="14" t="s">
        <v>82</v>
      </c>
      <c r="AW88" s="14" t="s">
        <v>82</v>
      </c>
      <c r="AX88" s="14"/>
      <c r="AY88" s="213"/>
      <c r="AZ88" s="1">
        <v>2</v>
      </c>
      <c r="BA88" s="74" t="s">
        <v>82</v>
      </c>
      <c r="BB88" s="14">
        <v>0</v>
      </c>
      <c r="BC88" s="213"/>
      <c r="BD88" s="74" t="s">
        <v>82</v>
      </c>
      <c r="BE88" s="74"/>
      <c r="BF88" s="74"/>
      <c r="BG88" s="74"/>
      <c r="BH88" s="14"/>
      <c r="BI88" s="14" t="s">
        <v>82</v>
      </c>
      <c r="BJ88" s="102" t="s">
        <v>979</v>
      </c>
      <c r="BK88" s="105" t="s">
        <v>82</v>
      </c>
      <c r="BL88" s="105"/>
      <c r="BM88" s="213" t="s">
        <v>994</v>
      </c>
      <c r="BN88" s="105" t="s">
        <v>82</v>
      </c>
      <c r="BO88" s="105" t="s">
        <v>994</v>
      </c>
      <c r="BP88" s="14" t="s">
        <v>994</v>
      </c>
      <c r="BQ88" s="14" t="s">
        <v>994</v>
      </c>
      <c r="BR88" s="105" t="s">
        <v>994</v>
      </c>
      <c r="BS88" s="105" t="s">
        <v>994</v>
      </c>
      <c r="BT88" s="14" t="s">
        <v>994</v>
      </c>
      <c r="BU88" s="14" t="s">
        <v>994</v>
      </c>
      <c r="BV88" s="14" t="s">
        <v>994</v>
      </c>
      <c r="BW88" s="14" t="s">
        <v>994</v>
      </c>
      <c r="BX88" s="14" t="s">
        <v>994</v>
      </c>
      <c r="BY88" s="105" t="s">
        <v>994</v>
      </c>
      <c r="BZ88" s="105"/>
      <c r="CA88" s="105"/>
      <c r="CB88" s="105"/>
      <c r="CC88" s="105"/>
      <c r="CD88" s="105"/>
      <c r="CE88" s="105"/>
      <c r="CF88" s="105"/>
      <c r="CG88" s="105"/>
      <c r="CH88" s="105"/>
      <c r="CI88" s="105"/>
      <c r="CJ88" s="105"/>
      <c r="CK88" s="105"/>
      <c r="CL88" s="105"/>
      <c r="CM88" s="105"/>
      <c r="CN88" s="105"/>
      <c r="CO88" s="105"/>
      <c r="CP88" s="105"/>
      <c r="CQ88" s="105"/>
      <c r="CR88" s="105"/>
      <c r="CS88" s="105"/>
      <c r="CT88" s="114">
        <v>90</v>
      </c>
      <c r="CU88" s="117">
        <v>90</v>
      </c>
      <c r="CV88" s="125">
        <f t="shared" si="6"/>
        <v>0</v>
      </c>
      <c r="CW88" s="121">
        <v>0</v>
      </c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2">
        <v>8</v>
      </c>
      <c r="DI88" s="72">
        <v>39464</v>
      </c>
      <c r="DJ88" s="68">
        <f t="shared" si="4"/>
        <v>1468</v>
      </c>
      <c r="DK88" s="14">
        <v>0</v>
      </c>
      <c r="DL88" s="15"/>
      <c r="DM88" s="70">
        <v>39466</v>
      </c>
      <c r="DN88" s="6"/>
      <c r="DO88" s="6"/>
      <c r="DP88" s="6"/>
      <c r="DQ88" s="14"/>
      <c r="DR88" s="1">
        <v>48</v>
      </c>
      <c r="DS88" s="1">
        <v>1</v>
      </c>
      <c r="DT88" s="1">
        <v>0</v>
      </c>
      <c r="DU88" s="69"/>
      <c r="DY88" s="192"/>
    </row>
    <row r="89" spans="1:129" ht="15.75" customHeight="1" x14ac:dyDescent="0.25">
      <c r="A89" s="60">
        <f t="shared" si="1"/>
        <v>79</v>
      </c>
      <c r="B89" s="103" t="s">
        <v>366</v>
      </c>
      <c r="C89" s="132" t="s">
        <v>367</v>
      </c>
      <c r="D89" s="5" t="s">
        <v>125</v>
      </c>
      <c r="E89" s="6" t="s">
        <v>16</v>
      </c>
      <c r="F89" s="1">
        <v>49</v>
      </c>
      <c r="G89" s="1">
        <v>9</v>
      </c>
      <c r="H89" s="61">
        <v>40934</v>
      </c>
      <c r="I89" s="6" t="s">
        <v>4</v>
      </c>
      <c r="J89" s="6" t="s">
        <v>113</v>
      </c>
      <c r="K89" s="6" t="s">
        <v>567</v>
      </c>
      <c r="L89" s="6">
        <v>0</v>
      </c>
      <c r="M89" s="6">
        <v>0</v>
      </c>
      <c r="N89" s="6">
        <v>1</v>
      </c>
      <c r="O89" s="6">
        <v>0</v>
      </c>
      <c r="P89" s="6">
        <v>0</v>
      </c>
      <c r="Q89" s="143">
        <v>0</v>
      </c>
      <c r="R89" s="6" t="s">
        <v>210</v>
      </c>
      <c r="S89" s="1">
        <v>1</v>
      </c>
      <c r="T89" s="6"/>
      <c r="U89" s="12"/>
      <c r="V89" s="215" t="s">
        <v>82</v>
      </c>
      <c r="W89" s="14" t="s">
        <v>82</v>
      </c>
      <c r="X89" s="213"/>
      <c r="Y89" s="213"/>
      <c r="Z89" s="214" t="e">
        <f t="shared" si="5"/>
        <v>#DIV/0!</v>
      </c>
      <c r="AA89" s="14" t="s">
        <v>82</v>
      </c>
      <c r="AB89" s="213"/>
      <c r="AC89" s="213"/>
      <c r="AD89" s="213"/>
      <c r="AE89" s="213"/>
      <c r="AF89" s="213"/>
      <c r="AG89" s="213"/>
      <c r="AH89" s="213"/>
      <c r="AI89" s="213"/>
      <c r="AJ89" s="213"/>
      <c r="AK89" s="213"/>
      <c r="AL89" s="213"/>
      <c r="AM89" s="213"/>
      <c r="AN89" s="213"/>
      <c r="AO89" s="213"/>
      <c r="AQ89" s="213"/>
      <c r="AR89" s="213"/>
      <c r="AS89" s="213"/>
      <c r="AT89" s="213"/>
      <c r="AU89" s="14" t="s">
        <v>82</v>
      </c>
      <c r="AV89" s="14" t="s">
        <v>82</v>
      </c>
      <c r="AW89" s="14" t="s">
        <v>82</v>
      </c>
      <c r="AX89" s="14"/>
      <c r="AY89" s="213"/>
      <c r="AZ89" s="12">
        <v>2</v>
      </c>
      <c r="BA89" s="74" t="s">
        <v>82</v>
      </c>
      <c r="BB89" s="14">
        <v>0</v>
      </c>
      <c r="BC89" s="213"/>
      <c r="BD89" s="74" t="s">
        <v>56</v>
      </c>
      <c r="BE89" s="74"/>
      <c r="BF89" s="74"/>
      <c r="BG89" s="74"/>
      <c r="BH89" s="14"/>
      <c r="BI89" s="14" t="s">
        <v>56</v>
      </c>
      <c r="BJ89" s="102" t="s">
        <v>979</v>
      </c>
      <c r="BK89" s="105" t="s">
        <v>994</v>
      </c>
      <c r="BL89" s="105"/>
      <c r="BM89" s="105" t="s">
        <v>994</v>
      </c>
      <c r="BN89" s="105" t="s">
        <v>56</v>
      </c>
      <c r="BO89" s="208" t="s">
        <v>994</v>
      </c>
      <c r="BP89" s="14">
        <v>1</v>
      </c>
      <c r="BQ89" s="208" t="s">
        <v>994</v>
      </c>
      <c r="BR89" s="105" t="s">
        <v>56</v>
      </c>
      <c r="BS89" s="105" t="s">
        <v>994</v>
      </c>
      <c r="BT89" s="14">
        <v>1</v>
      </c>
      <c r="BU89" s="14" t="s">
        <v>994</v>
      </c>
      <c r="BV89" s="14" t="s">
        <v>994</v>
      </c>
      <c r="BW89" s="14" t="s">
        <v>994</v>
      </c>
      <c r="BX89" s="14" t="s">
        <v>994</v>
      </c>
      <c r="BY89" s="105" t="s">
        <v>994</v>
      </c>
      <c r="BZ89" s="105"/>
      <c r="CA89" s="105"/>
      <c r="CB89" s="105"/>
      <c r="CC89" s="105"/>
      <c r="CD89" s="105"/>
      <c r="CE89" s="105"/>
      <c r="CF89" s="105"/>
      <c r="CG89" s="105"/>
      <c r="CH89" s="105"/>
      <c r="CI89" s="105"/>
      <c r="CJ89" s="105"/>
      <c r="CK89" s="105"/>
      <c r="CL89" s="105"/>
      <c r="CM89" s="105"/>
      <c r="CN89" s="105"/>
      <c r="CO89" s="105"/>
      <c r="CP89" s="105"/>
      <c r="CQ89" s="105"/>
      <c r="CR89" s="105"/>
      <c r="CS89" s="105"/>
      <c r="CT89" s="114">
        <v>80</v>
      </c>
      <c r="CU89" s="117">
        <v>80</v>
      </c>
      <c r="CV89" s="125">
        <f t="shared" si="6"/>
        <v>0</v>
      </c>
      <c r="CW89" s="121">
        <v>2</v>
      </c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2">
        <v>24</v>
      </c>
      <c r="DI89" s="72">
        <v>39465</v>
      </c>
      <c r="DJ89" s="68">
        <f t="shared" si="4"/>
        <v>1469</v>
      </c>
      <c r="DK89" s="14" t="s">
        <v>239</v>
      </c>
      <c r="DL89" s="19">
        <v>39465</v>
      </c>
      <c r="DM89" s="70">
        <v>5</v>
      </c>
      <c r="DN89" s="6"/>
      <c r="DO89" s="6"/>
      <c r="DP89" s="6"/>
      <c r="DQ89" s="14"/>
      <c r="DR89" s="6"/>
      <c r="DS89" s="6"/>
      <c r="DT89" s="1">
        <v>2</v>
      </c>
      <c r="DU89" s="69"/>
      <c r="DY89" s="192"/>
    </row>
    <row r="90" spans="1:129" ht="15.75" customHeight="1" x14ac:dyDescent="0.25">
      <c r="A90" s="60">
        <f t="shared" si="1"/>
        <v>80</v>
      </c>
      <c r="B90" s="103" t="s">
        <v>368</v>
      </c>
      <c r="C90" s="132" t="s">
        <v>215</v>
      </c>
      <c r="D90" s="5" t="s">
        <v>216</v>
      </c>
      <c r="E90" s="6" t="s">
        <v>16</v>
      </c>
      <c r="F90" s="1">
        <v>43</v>
      </c>
      <c r="G90" s="1">
        <v>9</v>
      </c>
      <c r="H90" s="61">
        <v>40934</v>
      </c>
      <c r="I90" s="6" t="s">
        <v>4</v>
      </c>
      <c r="J90" s="6" t="s">
        <v>113</v>
      </c>
      <c r="K90" s="6" t="s">
        <v>567</v>
      </c>
      <c r="L90" s="6">
        <v>1</v>
      </c>
      <c r="M90" s="6">
        <v>1</v>
      </c>
      <c r="N90" s="6">
        <v>0</v>
      </c>
      <c r="O90" s="6">
        <v>0</v>
      </c>
      <c r="P90" s="6">
        <v>0</v>
      </c>
      <c r="Q90" s="143">
        <v>0</v>
      </c>
      <c r="R90" s="6" t="s">
        <v>294</v>
      </c>
      <c r="S90" s="1">
        <v>2</v>
      </c>
      <c r="T90" s="6" t="s">
        <v>369</v>
      </c>
      <c r="U90" s="12"/>
      <c r="V90" s="215" t="s">
        <v>82</v>
      </c>
      <c r="W90" s="14" t="s">
        <v>82</v>
      </c>
      <c r="X90" s="213"/>
      <c r="Y90" s="213"/>
      <c r="Z90" s="214" t="e">
        <f t="shared" si="5"/>
        <v>#DIV/0!</v>
      </c>
      <c r="AA90" s="14" t="s">
        <v>82</v>
      </c>
      <c r="AB90" s="213"/>
      <c r="AC90" s="213"/>
      <c r="AD90" s="213"/>
      <c r="AE90" s="213"/>
      <c r="AF90" s="213"/>
      <c r="AG90" s="213"/>
      <c r="AH90" s="213"/>
      <c r="AI90" s="213"/>
      <c r="AJ90" s="213"/>
      <c r="AK90" s="213"/>
      <c r="AL90" s="213"/>
      <c r="AM90" s="213"/>
      <c r="AN90" s="213"/>
      <c r="AO90" s="213"/>
      <c r="AQ90" s="213"/>
      <c r="AR90" s="213"/>
      <c r="AS90" s="213"/>
      <c r="AT90" s="213"/>
      <c r="AU90" s="14" t="s">
        <v>82</v>
      </c>
      <c r="AV90" s="14" t="s">
        <v>82</v>
      </c>
      <c r="AW90" s="14" t="s">
        <v>82</v>
      </c>
      <c r="AX90" s="14"/>
      <c r="AY90" s="213"/>
      <c r="AZ90" s="12">
        <v>3</v>
      </c>
      <c r="BA90" s="74" t="s">
        <v>82</v>
      </c>
      <c r="BB90" s="14">
        <v>0</v>
      </c>
      <c r="BC90" s="213"/>
      <c r="BD90" s="74" t="s">
        <v>82</v>
      </c>
      <c r="BE90" s="74"/>
      <c r="BF90" s="74"/>
      <c r="BG90" s="74"/>
      <c r="BH90" s="14"/>
      <c r="BI90" s="14" t="s">
        <v>56</v>
      </c>
      <c r="BJ90" s="102" t="s">
        <v>979</v>
      </c>
      <c r="BK90" s="105" t="s">
        <v>994</v>
      </c>
      <c r="BL90" s="105"/>
      <c r="BM90" s="105" t="s">
        <v>994</v>
      </c>
      <c r="BN90" s="105" t="s">
        <v>56</v>
      </c>
      <c r="BO90" s="208" t="s">
        <v>994</v>
      </c>
      <c r="BP90" s="14">
        <v>1</v>
      </c>
      <c r="BQ90" s="208" t="s">
        <v>994</v>
      </c>
      <c r="BR90" s="105" t="s">
        <v>56</v>
      </c>
      <c r="BS90" s="105" t="s">
        <v>994</v>
      </c>
      <c r="BT90" s="14">
        <v>1</v>
      </c>
      <c r="BU90" s="14" t="s">
        <v>994</v>
      </c>
      <c r="BV90" s="14" t="s">
        <v>994</v>
      </c>
      <c r="BW90" s="14" t="s">
        <v>994</v>
      </c>
      <c r="BX90" s="14" t="s">
        <v>994</v>
      </c>
      <c r="BY90" s="105" t="s">
        <v>994</v>
      </c>
      <c r="BZ90" s="105"/>
      <c r="CA90" s="105"/>
      <c r="CB90" s="105"/>
      <c r="CC90" s="105"/>
      <c r="CD90" s="105"/>
      <c r="CE90" s="105"/>
      <c r="CF90" s="105"/>
      <c r="CG90" s="105"/>
      <c r="CH90" s="105"/>
      <c r="CI90" s="105"/>
      <c r="CJ90" s="105"/>
      <c r="CK90" s="105"/>
      <c r="CL90" s="105"/>
      <c r="CM90" s="105"/>
      <c r="CN90" s="105"/>
      <c r="CO90" s="105"/>
      <c r="CP90" s="105"/>
      <c r="CQ90" s="105"/>
      <c r="CR90" s="105"/>
      <c r="CS90" s="105"/>
      <c r="CT90" s="114">
        <v>40</v>
      </c>
      <c r="CU90" s="117">
        <v>50</v>
      </c>
      <c r="CV90" s="125">
        <f t="shared" si="6"/>
        <v>10</v>
      </c>
      <c r="CW90" s="121">
        <v>0</v>
      </c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2">
        <v>0</v>
      </c>
      <c r="DI90" s="72">
        <v>39470</v>
      </c>
      <c r="DJ90" s="68">
        <f t="shared" si="4"/>
        <v>1464</v>
      </c>
      <c r="DK90" s="14">
        <v>0</v>
      </c>
      <c r="DL90" s="15"/>
      <c r="DM90" s="70">
        <v>39472</v>
      </c>
      <c r="DN90" s="6"/>
      <c r="DO90" s="6"/>
      <c r="DP90" s="6"/>
      <c r="DQ90" s="14"/>
      <c r="DR90" s="6" t="s">
        <v>147</v>
      </c>
      <c r="DS90" s="1">
        <v>0</v>
      </c>
      <c r="DT90" s="1">
        <v>0</v>
      </c>
      <c r="DU90" s="69"/>
      <c r="DY90" s="192"/>
    </row>
    <row r="91" spans="1:129" ht="15.75" customHeight="1" x14ac:dyDescent="0.25">
      <c r="A91" s="60">
        <f t="shared" si="1"/>
        <v>81</v>
      </c>
      <c r="B91" s="103" t="s">
        <v>370</v>
      </c>
      <c r="C91" s="132" t="s">
        <v>371</v>
      </c>
      <c r="D91" s="5" t="s">
        <v>112</v>
      </c>
      <c r="E91" s="6" t="s">
        <v>16</v>
      </c>
      <c r="F91" s="1">
        <v>43</v>
      </c>
      <c r="G91" s="1">
        <v>9</v>
      </c>
      <c r="H91" s="61">
        <v>40945</v>
      </c>
      <c r="I91" s="6" t="s">
        <v>4</v>
      </c>
      <c r="J91" s="6" t="s">
        <v>113</v>
      </c>
      <c r="K91" s="6" t="s">
        <v>1157</v>
      </c>
      <c r="L91" s="6">
        <v>0</v>
      </c>
      <c r="M91" s="6">
        <v>0</v>
      </c>
      <c r="N91" s="6">
        <v>1</v>
      </c>
      <c r="O91" s="6">
        <v>0</v>
      </c>
      <c r="P91" s="6">
        <v>0</v>
      </c>
      <c r="Q91" s="143">
        <v>0</v>
      </c>
      <c r="R91" s="6" t="s">
        <v>197</v>
      </c>
      <c r="S91" s="1">
        <v>1</v>
      </c>
      <c r="T91" s="6"/>
      <c r="U91" s="12"/>
      <c r="V91" s="215" t="s">
        <v>82</v>
      </c>
      <c r="W91" s="14" t="s">
        <v>82</v>
      </c>
      <c r="X91" s="213"/>
      <c r="Y91" s="213"/>
      <c r="Z91" s="214" t="e">
        <f t="shared" si="5"/>
        <v>#DIV/0!</v>
      </c>
      <c r="AA91" s="14" t="s">
        <v>82</v>
      </c>
      <c r="AB91" s="213"/>
      <c r="AC91" s="213"/>
      <c r="AD91" s="213"/>
      <c r="AE91" s="213"/>
      <c r="AF91" s="213"/>
      <c r="AG91" s="213"/>
      <c r="AH91" s="213"/>
      <c r="AI91" s="213"/>
      <c r="AJ91" s="213"/>
      <c r="AK91" s="213"/>
      <c r="AL91" s="213"/>
      <c r="AM91" s="213"/>
      <c r="AN91" s="213"/>
      <c r="AO91" s="213"/>
      <c r="AQ91" s="213"/>
      <c r="AR91" s="213"/>
      <c r="AS91" s="213"/>
      <c r="AT91" s="213"/>
      <c r="AU91" s="14" t="s">
        <v>82</v>
      </c>
      <c r="AV91" s="14" t="s">
        <v>82</v>
      </c>
      <c r="AW91" s="14" t="s">
        <v>82</v>
      </c>
      <c r="AX91" s="14"/>
      <c r="AY91" s="213"/>
      <c r="AZ91" s="12">
        <v>3</v>
      </c>
      <c r="BA91" s="74" t="s">
        <v>56</v>
      </c>
      <c r="BB91" s="74" t="s">
        <v>133</v>
      </c>
      <c r="BC91" s="218"/>
      <c r="BD91" s="74" t="s">
        <v>56</v>
      </c>
      <c r="BE91" s="74"/>
      <c r="BF91" s="74"/>
      <c r="BG91" s="74"/>
      <c r="BH91" s="14"/>
      <c r="BI91" s="14" t="s">
        <v>56</v>
      </c>
      <c r="BJ91" s="102" t="s">
        <v>979</v>
      </c>
      <c r="BK91" s="105" t="s">
        <v>994</v>
      </c>
      <c r="BL91" s="105"/>
      <c r="BM91" s="105" t="s">
        <v>994</v>
      </c>
      <c r="BN91" s="105" t="s">
        <v>56</v>
      </c>
      <c r="BO91" s="208" t="s">
        <v>994</v>
      </c>
      <c r="BP91" s="14">
        <v>1</v>
      </c>
      <c r="BQ91" s="208" t="s">
        <v>994</v>
      </c>
      <c r="BR91" s="105" t="s">
        <v>56</v>
      </c>
      <c r="BS91" s="105" t="s">
        <v>994</v>
      </c>
      <c r="BT91" s="14">
        <v>1</v>
      </c>
      <c r="BU91" s="14" t="s">
        <v>994</v>
      </c>
      <c r="BV91" s="14" t="s">
        <v>994</v>
      </c>
      <c r="BW91" s="14" t="s">
        <v>994</v>
      </c>
      <c r="BX91" s="14" t="s">
        <v>994</v>
      </c>
      <c r="BY91" s="105" t="s">
        <v>994</v>
      </c>
      <c r="BZ91" s="105"/>
      <c r="CA91" s="105"/>
      <c r="CB91" s="105"/>
      <c r="CC91" s="105"/>
      <c r="CD91" s="105"/>
      <c r="CE91" s="105"/>
      <c r="CF91" s="105"/>
      <c r="CG91" s="105"/>
      <c r="CH91" s="105"/>
      <c r="CI91" s="105"/>
      <c r="CJ91" s="105"/>
      <c r="CK91" s="105"/>
      <c r="CL91" s="105"/>
      <c r="CM91" s="105"/>
      <c r="CN91" s="105"/>
      <c r="CO91" s="105"/>
      <c r="CP91" s="105"/>
      <c r="CQ91" s="105"/>
      <c r="CR91" s="105"/>
      <c r="CS91" s="105"/>
      <c r="CT91" s="114">
        <v>80</v>
      </c>
      <c r="CU91" s="117">
        <v>80</v>
      </c>
      <c r="CV91" s="125">
        <f t="shared" si="6"/>
        <v>0</v>
      </c>
      <c r="CW91" s="121">
        <v>0</v>
      </c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2">
        <v>12</v>
      </c>
      <c r="DI91" s="72">
        <v>39465</v>
      </c>
      <c r="DJ91" s="68">
        <f t="shared" si="4"/>
        <v>1480</v>
      </c>
      <c r="DK91" s="14" t="s">
        <v>372</v>
      </c>
      <c r="DL91" s="19">
        <v>39465</v>
      </c>
      <c r="DM91" s="70">
        <v>7</v>
      </c>
      <c r="DN91" s="6"/>
      <c r="DO91" s="6"/>
      <c r="DP91" s="6"/>
      <c r="DQ91" s="14"/>
      <c r="DR91" s="6" t="s">
        <v>235</v>
      </c>
      <c r="DS91" s="1">
        <v>1</v>
      </c>
      <c r="DT91" s="1">
        <v>0</v>
      </c>
      <c r="DU91" s="69"/>
      <c r="DY91" s="192"/>
    </row>
    <row r="92" spans="1:129" ht="15.75" customHeight="1" x14ac:dyDescent="0.25">
      <c r="A92" s="60">
        <f t="shared" si="1"/>
        <v>82</v>
      </c>
      <c r="B92" s="103" t="s">
        <v>373</v>
      </c>
      <c r="C92" s="132" t="s">
        <v>374</v>
      </c>
      <c r="D92" s="5" t="s">
        <v>259</v>
      </c>
      <c r="E92" s="6" t="s">
        <v>21</v>
      </c>
      <c r="F92" s="1">
        <v>34</v>
      </c>
      <c r="G92" s="1">
        <v>9</v>
      </c>
      <c r="H92" s="61">
        <v>40948</v>
      </c>
      <c r="I92" s="6" t="s">
        <v>3</v>
      </c>
      <c r="J92" s="6" t="s">
        <v>61</v>
      </c>
      <c r="K92" s="6" t="s">
        <v>567</v>
      </c>
      <c r="L92" s="6">
        <v>1</v>
      </c>
      <c r="M92" s="6">
        <v>1</v>
      </c>
      <c r="N92" s="6">
        <v>0</v>
      </c>
      <c r="O92" s="6">
        <v>0</v>
      </c>
      <c r="P92" s="6">
        <v>0</v>
      </c>
      <c r="Q92" s="143">
        <v>0</v>
      </c>
      <c r="R92" s="6" t="s">
        <v>294</v>
      </c>
      <c r="S92" s="1">
        <v>1</v>
      </c>
      <c r="T92" s="6"/>
      <c r="U92" s="12"/>
      <c r="V92" s="215" t="s">
        <v>82</v>
      </c>
      <c r="W92" s="14" t="s">
        <v>82</v>
      </c>
      <c r="X92" s="213"/>
      <c r="Y92" s="213"/>
      <c r="Z92" s="214" t="e">
        <f t="shared" si="5"/>
        <v>#DIV/0!</v>
      </c>
      <c r="AA92" s="14" t="s">
        <v>82</v>
      </c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213"/>
      <c r="AM92" s="213"/>
      <c r="AN92" s="213"/>
      <c r="AO92" s="213"/>
      <c r="AQ92" s="213"/>
      <c r="AR92" s="213"/>
      <c r="AS92" s="213"/>
      <c r="AT92" s="213"/>
      <c r="AU92" s="14" t="s">
        <v>82</v>
      </c>
      <c r="AV92" s="14" t="s">
        <v>82</v>
      </c>
      <c r="AW92" s="14" t="s">
        <v>82</v>
      </c>
      <c r="AX92" s="14"/>
      <c r="AY92" s="213"/>
      <c r="AZ92" s="12">
        <v>0</v>
      </c>
      <c r="BA92" s="74" t="s">
        <v>82</v>
      </c>
      <c r="BB92" s="14">
        <v>0</v>
      </c>
      <c r="BC92" s="213"/>
      <c r="BD92" s="74" t="s">
        <v>82</v>
      </c>
      <c r="BE92" s="74"/>
      <c r="BF92" s="74"/>
      <c r="BG92" s="74"/>
      <c r="BH92" s="14"/>
      <c r="BI92" s="14" t="s">
        <v>56</v>
      </c>
      <c r="BJ92" s="102" t="s">
        <v>979</v>
      </c>
      <c r="BK92" s="105" t="s">
        <v>994</v>
      </c>
      <c r="BL92" s="105"/>
      <c r="BM92" s="105" t="s">
        <v>994</v>
      </c>
      <c r="BN92" s="105" t="s">
        <v>56</v>
      </c>
      <c r="BO92" s="208" t="s">
        <v>994</v>
      </c>
      <c r="BP92" s="14">
        <v>1</v>
      </c>
      <c r="BQ92" s="208" t="s">
        <v>994</v>
      </c>
      <c r="BR92" s="105" t="s">
        <v>56</v>
      </c>
      <c r="BS92" s="105" t="s">
        <v>994</v>
      </c>
      <c r="BT92" s="14">
        <v>1</v>
      </c>
      <c r="BU92" s="14" t="s">
        <v>994</v>
      </c>
      <c r="BV92" s="14" t="s">
        <v>994</v>
      </c>
      <c r="BW92" s="14" t="s">
        <v>994</v>
      </c>
      <c r="BX92" s="14" t="s">
        <v>994</v>
      </c>
      <c r="BY92" s="105" t="s">
        <v>994</v>
      </c>
      <c r="BZ92" s="105"/>
      <c r="CA92" s="105"/>
      <c r="CB92" s="105"/>
      <c r="CC92" s="105"/>
      <c r="CD92" s="105"/>
      <c r="CE92" s="105"/>
      <c r="CF92" s="105"/>
      <c r="CG92" s="105"/>
      <c r="CH92" s="105"/>
      <c r="CI92" s="105"/>
      <c r="CJ92" s="105"/>
      <c r="CK92" s="105"/>
      <c r="CL92" s="105"/>
      <c r="CM92" s="105"/>
      <c r="CN92" s="105"/>
      <c r="CO92" s="105"/>
      <c r="CP92" s="105"/>
      <c r="CQ92" s="105"/>
      <c r="CR92" s="105"/>
      <c r="CS92" s="105"/>
      <c r="CT92" s="114">
        <v>70</v>
      </c>
      <c r="CU92" s="117">
        <v>70</v>
      </c>
      <c r="CV92" s="125">
        <f t="shared" si="6"/>
        <v>0</v>
      </c>
      <c r="CW92" s="121">
        <v>0</v>
      </c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2">
        <v>24</v>
      </c>
      <c r="DI92" s="68"/>
      <c r="DJ92" s="68">
        <f t="shared" si="4"/>
        <v>40948</v>
      </c>
      <c r="DK92" s="14" t="s">
        <v>182</v>
      </c>
      <c r="DL92" s="19">
        <v>39480</v>
      </c>
      <c r="DM92" s="70">
        <v>3</v>
      </c>
      <c r="DN92" s="6"/>
      <c r="DO92" s="6"/>
      <c r="DP92" s="6"/>
      <c r="DQ92" s="14"/>
      <c r="DR92" s="6" t="s">
        <v>112</v>
      </c>
      <c r="DS92" s="1">
        <v>1</v>
      </c>
      <c r="DT92" s="1">
        <v>0</v>
      </c>
      <c r="DU92" s="69"/>
      <c r="DY92" s="192"/>
    </row>
    <row r="93" spans="1:129" ht="15.75" customHeight="1" x14ac:dyDescent="0.25">
      <c r="A93" s="60">
        <f t="shared" si="1"/>
        <v>83</v>
      </c>
      <c r="B93" s="103" t="s">
        <v>375</v>
      </c>
      <c r="C93" s="132" t="s">
        <v>376</v>
      </c>
      <c r="D93" s="5" t="s">
        <v>125</v>
      </c>
      <c r="E93" s="6" t="s">
        <v>21</v>
      </c>
      <c r="F93" s="1">
        <v>65</v>
      </c>
      <c r="G93" s="1">
        <v>9</v>
      </c>
      <c r="H93" s="61">
        <v>40952</v>
      </c>
      <c r="I93" s="6" t="s">
        <v>4</v>
      </c>
      <c r="J93" s="6" t="s">
        <v>113</v>
      </c>
      <c r="K93" s="6" t="s">
        <v>567</v>
      </c>
      <c r="L93" s="6">
        <v>1</v>
      </c>
      <c r="M93" s="6">
        <v>1</v>
      </c>
      <c r="N93" s="6">
        <v>0</v>
      </c>
      <c r="O93" s="6">
        <v>0</v>
      </c>
      <c r="P93" s="6">
        <v>0</v>
      </c>
      <c r="Q93" s="143">
        <v>0</v>
      </c>
      <c r="R93" s="6" t="s">
        <v>294</v>
      </c>
      <c r="S93" s="1">
        <v>1</v>
      </c>
      <c r="T93" s="6"/>
      <c r="U93" s="12"/>
      <c r="V93" s="215" t="s">
        <v>82</v>
      </c>
      <c r="W93" s="14" t="s">
        <v>82</v>
      </c>
      <c r="X93" s="213"/>
      <c r="Y93" s="213"/>
      <c r="Z93" s="214" t="e">
        <f t="shared" si="5"/>
        <v>#DIV/0!</v>
      </c>
      <c r="AA93" s="14" t="s">
        <v>82</v>
      </c>
      <c r="AB93" s="213"/>
      <c r="AC93" s="213"/>
      <c r="AD93" s="213"/>
      <c r="AE93" s="213"/>
      <c r="AF93" s="213"/>
      <c r="AG93" s="213"/>
      <c r="AH93" s="213"/>
      <c r="AI93" s="213"/>
      <c r="AJ93" s="213"/>
      <c r="AK93" s="213"/>
      <c r="AL93" s="213"/>
      <c r="AM93" s="213"/>
      <c r="AN93" s="213"/>
      <c r="AO93" s="213"/>
      <c r="AQ93" s="213"/>
      <c r="AR93" s="213"/>
      <c r="AS93" s="213"/>
      <c r="AT93" s="213"/>
      <c r="AU93" s="14" t="s">
        <v>82</v>
      </c>
      <c r="AV93" s="14" t="s">
        <v>82</v>
      </c>
      <c r="AW93" s="14" t="s">
        <v>82</v>
      </c>
      <c r="AX93" s="14"/>
      <c r="AY93" s="213"/>
      <c r="AZ93" s="12">
        <v>0</v>
      </c>
      <c r="BA93" s="74" t="s">
        <v>82</v>
      </c>
      <c r="BB93" s="14">
        <v>0</v>
      </c>
      <c r="BC93" s="213"/>
      <c r="BD93" s="74" t="s">
        <v>82</v>
      </c>
      <c r="BE93" s="74"/>
      <c r="BF93" s="74"/>
      <c r="BG93" s="74"/>
      <c r="BH93" s="14"/>
      <c r="BI93" s="14" t="s">
        <v>56</v>
      </c>
      <c r="BJ93" s="102" t="s">
        <v>979</v>
      </c>
      <c r="BK93" s="105" t="s">
        <v>994</v>
      </c>
      <c r="BL93" s="105"/>
      <c r="BM93" s="105" t="s">
        <v>994</v>
      </c>
      <c r="BN93" s="105" t="s">
        <v>56</v>
      </c>
      <c r="BO93" s="208" t="s">
        <v>994</v>
      </c>
      <c r="BP93" s="14">
        <v>1</v>
      </c>
      <c r="BQ93" s="208" t="s">
        <v>994</v>
      </c>
      <c r="BR93" s="105" t="s">
        <v>56</v>
      </c>
      <c r="BS93" s="105" t="s">
        <v>994</v>
      </c>
      <c r="BT93" s="14">
        <v>1</v>
      </c>
      <c r="BU93" s="14" t="s">
        <v>994</v>
      </c>
      <c r="BV93" s="14" t="s">
        <v>994</v>
      </c>
      <c r="BW93" s="14" t="s">
        <v>994</v>
      </c>
      <c r="BX93" s="14" t="s">
        <v>994</v>
      </c>
      <c r="BY93" s="105" t="s">
        <v>994</v>
      </c>
      <c r="BZ93" s="105"/>
      <c r="CA93" s="105"/>
      <c r="CB93" s="105"/>
      <c r="CC93" s="105"/>
      <c r="CD93" s="105"/>
      <c r="CE93" s="105"/>
      <c r="CF93" s="105"/>
      <c r="CG93" s="105"/>
      <c r="CH93" s="105"/>
      <c r="CI93" s="105"/>
      <c r="CJ93" s="105"/>
      <c r="CK93" s="105"/>
      <c r="CL93" s="105"/>
      <c r="CM93" s="105"/>
      <c r="CN93" s="105"/>
      <c r="CO93" s="105"/>
      <c r="CP93" s="105"/>
      <c r="CQ93" s="105"/>
      <c r="CR93" s="105"/>
      <c r="CS93" s="105"/>
      <c r="CT93" s="114">
        <v>80</v>
      </c>
      <c r="CU93" s="117">
        <v>40</v>
      </c>
      <c r="CV93" s="125">
        <f t="shared" si="6"/>
        <v>-40</v>
      </c>
      <c r="CW93" s="121">
        <v>0</v>
      </c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2">
        <v>4</v>
      </c>
      <c r="DI93" s="72">
        <v>39485</v>
      </c>
      <c r="DJ93" s="68">
        <f t="shared" si="4"/>
        <v>1467</v>
      </c>
      <c r="DK93" s="14">
        <v>0</v>
      </c>
      <c r="DL93" s="15"/>
      <c r="DM93" s="70">
        <v>39486</v>
      </c>
      <c r="DN93" s="6" t="s">
        <v>377</v>
      </c>
      <c r="DO93" s="6"/>
      <c r="DP93" s="6"/>
      <c r="DQ93" s="14"/>
      <c r="DR93" s="6"/>
      <c r="DS93" s="1">
        <v>1</v>
      </c>
      <c r="DT93" s="1">
        <v>0</v>
      </c>
      <c r="DU93" s="69"/>
      <c r="DY93" s="192"/>
    </row>
    <row r="94" spans="1:129" ht="15.75" customHeight="1" x14ac:dyDescent="0.25">
      <c r="A94" s="60">
        <f t="shared" si="1"/>
        <v>84</v>
      </c>
      <c r="B94" s="103" t="s">
        <v>378</v>
      </c>
      <c r="C94" s="132" t="s">
        <v>379</v>
      </c>
      <c r="D94" s="5" t="s">
        <v>380</v>
      </c>
      <c r="E94" s="6" t="s">
        <v>21</v>
      </c>
      <c r="F94" s="1">
        <v>49</v>
      </c>
      <c r="G94" s="1">
        <v>9</v>
      </c>
      <c r="H94" s="61">
        <v>40953</v>
      </c>
      <c r="I94" s="6" t="s">
        <v>3</v>
      </c>
      <c r="J94" s="6" t="s">
        <v>130</v>
      </c>
      <c r="K94" s="6" t="s">
        <v>1157</v>
      </c>
      <c r="L94" s="6">
        <v>1</v>
      </c>
      <c r="M94" s="6">
        <v>1</v>
      </c>
      <c r="N94" s="6">
        <v>0</v>
      </c>
      <c r="O94" s="6">
        <v>0</v>
      </c>
      <c r="P94" s="6">
        <v>0</v>
      </c>
      <c r="Q94" s="143">
        <v>0</v>
      </c>
      <c r="R94" s="6" t="s">
        <v>187</v>
      </c>
      <c r="S94" s="1">
        <v>1</v>
      </c>
      <c r="T94" s="6"/>
      <c r="U94" s="12"/>
      <c r="V94" s="215" t="s">
        <v>82</v>
      </c>
      <c r="W94" s="14" t="s">
        <v>82</v>
      </c>
      <c r="X94" s="213"/>
      <c r="Y94" s="213"/>
      <c r="Z94" s="214" t="e">
        <f t="shared" si="5"/>
        <v>#DIV/0!</v>
      </c>
      <c r="AA94" s="14" t="s">
        <v>82</v>
      </c>
      <c r="AB94" s="213"/>
      <c r="AC94" s="213"/>
      <c r="AD94" s="213"/>
      <c r="AE94" s="213"/>
      <c r="AF94" s="213"/>
      <c r="AG94" s="213"/>
      <c r="AH94" s="213"/>
      <c r="AI94" s="213"/>
      <c r="AJ94" s="213"/>
      <c r="AK94" s="213"/>
      <c r="AL94" s="213"/>
      <c r="AM94" s="213"/>
      <c r="AN94" s="213"/>
      <c r="AO94" s="213"/>
      <c r="AQ94" s="213"/>
      <c r="AR94" s="213"/>
      <c r="AS94" s="213"/>
      <c r="AT94" s="213"/>
      <c r="AU94" s="14" t="s">
        <v>82</v>
      </c>
      <c r="AV94" s="14" t="s">
        <v>82</v>
      </c>
      <c r="AW94" s="14" t="s">
        <v>82</v>
      </c>
      <c r="AX94" s="14"/>
      <c r="AY94" s="213"/>
      <c r="AZ94" s="12">
        <v>0</v>
      </c>
      <c r="BA94" s="74" t="s">
        <v>82</v>
      </c>
      <c r="BB94" s="14">
        <v>0</v>
      </c>
      <c r="BC94" s="213"/>
      <c r="BD94" s="74" t="s">
        <v>56</v>
      </c>
      <c r="BE94" s="74"/>
      <c r="BF94" s="74"/>
      <c r="BG94" s="74"/>
      <c r="BH94" s="14"/>
      <c r="BI94" s="14" t="s">
        <v>56</v>
      </c>
      <c r="BJ94" s="102" t="s">
        <v>979</v>
      </c>
      <c r="BK94" s="105" t="s">
        <v>994</v>
      </c>
      <c r="BL94" s="105"/>
      <c r="BM94" s="105" t="s">
        <v>994</v>
      </c>
      <c r="BN94" s="105" t="s">
        <v>56</v>
      </c>
      <c r="BO94" s="208" t="s">
        <v>994</v>
      </c>
      <c r="BP94" s="14">
        <v>1</v>
      </c>
      <c r="BQ94" s="208" t="s">
        <v>994</v>
      </c>
      <c r="BR94" s="105" t="s">
        <v>56</v>
      </c>
      <c r="BS94" s="105" t="s">
        <v>994</v>
      </c>
      <c r="BT94" s="14">
        <v>1</v>
      </c>
      <c r="BU94" s="14" t="s">
        <v>994</v>
      </c>
      <c r="BV94" s="14" t="s">
        <v>994</v>
      </c>
      <c r="BW94" s="14" t="s">
        <v>994</v>
      </c>
      <c r="BX94" s="14" t="s">
        <v>994</v>
      </c>
      <c r="BY94" s="105" t="s">
        <v>994</v>
      </c>
      <c r="BZ94" s="105"/>
      <c r="CA94" s="105"/>
      <c r="CB94" s="105"/>
      <c r="CC94" s="105"/>
      <c r="CD94" s="105"/>
      <c r="CE94" s="105"/>
      <c r="CF94" s="105"/>
      <c r="CG94" s="105"/>
      <c r="CH94" s="105"/>
      <c r="CI94" s="105"/>
      <c r="CJ94" s="105"/>
      <c r="CK94" s="105"/>
      <c r="CL94" s="105"/>
      <c r="CM94" s="105"/>
      <c r="CN94" s="105"/>
      <c r="CO94" s="105"/>
      <c r="CP94" s="105"/>
      <c r="CQ94" s="105"/>
      <c r="CR94" s="105"/>
      <c r="CS94" s="105"/>
      <c r="CT94" s="114">
        <v>70</v>
      </c>
      <c r="CU94" s="117">
        <v>80</v>
      </c>
      <c r="CV94" s="125">
        <f t="shared" si="6"/>
        <v>10</v>
      </c>
      <c r="CW94" s="121">
        <v>2</v>
      </c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2">
        <v>0</v>
      </c>
      <c r="DI94" s="72">
        <v>39486</v>
      </c>
      <c r="DJ94" s="68">
        <f t="shared" si="4"/>
        <v>1467</v>
      </c>
      <c r="DK94" s="14" t="s">
        <v>173</v>
      </c>
      <c r="DL94" s="19">
        <v>39486</v>
      </c>
      <c r="DM94" s="70">
        <v>1</v>
      </c>
      <c r="DN94" s="6"/>
      <c r="DO94" s="6"/>
      <c r="DP94" s="6"/>
      <c r="DQ94" s="14"/>
      <c r="DR94" s="6"/>
      <c r="DS94" s="6"/>
      <c r="DT94" s="1">
        <v>2</v>
      </c>
      <c r="DU94" s="69"/>
      <c r="DY94" s="192"/>
    </row>
    <row r="95" spans="1:129" ht="15.75" customHeight="1" x14ac:dyDescent="0.25">
      <c r="A95" s="60">
        <f t="shared" si="1"/>
        <v>85</v>
      </c>
      <c r="B95" s="103" t="s">
        <v>381</v>
      </c>
      <c r="C95" s="132" t="s">
        <v>382</v>
      </c>
      <c r="D95" s="5" t="s">
        <v>383</v>
      </c>
      <c r="E95" s="6" t="s">
        <v>21</v>
      </c>
      <c r="F95" s="1">
        <v>54</v>
      </c>
      <c r="G95" s="1">
        <v>9</v>
      </c>
      <c r="H95" s="61">
        <v>40990</v>
      </c>
      <c r="I95" s="6" t="s">
        <v>4</v>
      </c>
      <c r="J95" s="6" t="s">
        <v>113</v>
      </c>
      <c r="K95" s="6" t="s">
        <v>1157</v>
      </c>
      <c r="L95" s="6">
        <v>0</v>
      </c>
      <c r="M95" s="6">
        <v>1</v>
      </c>
      <c r="N95" s="6">
        <v>0</v>
      </c>
      <c r="O95" s="6">
        <v>0</v>
      </c>
      <c r="P95" s="6">
        <v>0</v>
      </c>
      <c r="Q95" s="143">
        <v>0</v>
      </c>
      <c r="R95" s="6" t="s">
        <v>203</v>
      </c>
      <c r="S95" s="1">
        <v>1</v>
      </c>
      <c r="T95" s="6"/>
      <c r="U95" s="12"/>
      <c r="V95" s="215" t="s">
        <v>82</v>
      </c>
      <c r="W95" s="14" t="s">
        <v>82</v>
      </c>
      <c r="X95" s="213"/>
      <c r="Y95" s="213"/>
      <c r="Z95" s="214" t="e">
        <f t="shared" si="5"/>
        <v>#DIV/0!</v>
      </c>
      <c r="AA95" s="14" t="s">
        <v>82</v>
      </c>
      <c r="AB95" s="213"/>
      <c r="AC95" s="213"/>
      <c r="AD95" s="213"/>
      <c r="AE95" s="213"/>
      <c r="AF95" s="213"/>
      <c r="AG95" s="213"/>
      <c r="AH95" s="213"/>
      <c r="AI95" s="213"/>
      <c r="AJ95" s="213"/>
      <c r="AK95" s="213"/>
      <c r="AL95" s="213"/>
      <c r="AM95" s="213"/>
      <c r="AN95" s="213"/>
      <c r="AO95" s="213"/>
      <c r="AQ95" s="213"/>
      <c r="AR95" s="213"/>
      <c r="AS95" s="213"/>
      <c r="AT95" s="213"/>
      <c r="AU95" s="14" t="s">
        <v>82</v>
      </c>
      <c r="AV95" s="14" t="s">
        <v>82</v>
      </c>
      <c r="AW95" s="14" t="s">
        <v>82</v>
      </c>
      <c r="AX95" s="14"/>
      <c r="AY95" s="213"/>
      <c r="AZ95" s="12">
        <v>3</v>
      </c>
      <c r="BA95" s="74" t="s">
        <v>82</v>
      </c>
      <c r="BB95" s="14">
        <v>0</v>
      </c>
      <c r="BC95" s="213"/>
      <c r="BD95" s="74" t="s">
        <v>56</v>
      </c>
      <c r="BE95" s="74"/>
      <c r="BF95" s="74"/>
      <c r="BG95" s="74"/>
      <c r="BH95" s="14"/>
      <c r="BI95" s="14" t="s">
        <v>56</v>
      </c>
      <c r="BJ95" s="102" t="s">
        <v>979</v>
      </c>
      <c r="BK95" s="105" t="s">
        <v>994</v>
      </c>
      <c r="BL95" s="105"/>
      <c r="BM95" s="105" t="s">
        <v>994</v>
      </c>
      <c r="BN95" s="105" t="s">
        <v>56</v>
      </c>
      <c r="BO95" s="208" t="s">
        <v>994</v>
      </c>
      <c r="BP95" s="14">
        <v>2</v>
      </c>
      <c r="BQ95" s="208" t="s">
        <v>994</v>
      </c>
      <c r="BR95" s="105" t="s">
        <v>56</v>
      </c>
      <c r="BS95" s="105" t="s">
        <v>994</v>
      </c>
      <c r="BT95" s="14">
        <v>2</v>
      </c>
      <c r="BU95" s="14" t="s">
        <v>994</v>
      </c>
      <c r="BV95" s="105" t="s">
        <v>56</v>
      </c>
      <c r="BW95" s="14" t="s">
        <v>994</v>
      </c>
      <c r="BX95" s="14" t="s">
        <v>994</v>
      </c>
      <c r="BY95" s="105" t="s">
        <v>994</v>
      </c>
      <c r="BZ95" s="105"/>
      <c r="CA95" s="105"/>
      <c r="CB95" s="105"/>
      <c r="CC95" s="105"/>
      <c r="CD95" s="105"/>
      <c r="CE95" s="105"/>
      <c r="CF95" s="105"/>
      <c r="CG95" s="105"/>
      <c r="CH95" s="105"/>
      <c r="CI95" s="105"/>
      <c r="CJ95" s="105"/>
      <c r="CK95" s="105"/>
      <c r="CL95" s="105"/>
      <c r="CM95" s="105"/>
      <c r="CN95" s="105"/>
      <c r="CO95" s="105"/>
      <c r="CP95" s="105"/>
      <c r="CQ95" s="105"/>
      <c r="CR95" s="105"/>
      <c r="CS95" s="105"/>
      <c r="CT95" s="114">
        <v>70</v>
      </c>
      <c r="CU95" s="117">
        <v>70</v>
      </c>
      <c r="CV95" s="125">
        <f t="shared" si="6"/>
        <v>0</v>
      </c>
      <c r="CW95" s="121">
        <v>2</v>
      </c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2">
        <v>0</v>
      </c>
      <c r="DI95" s="68"/>
      <c r="DJ95" s="68">
        <f t="shared" si="4"/>
        <v>40990</v>
      </c>
      <c r="DK95" s="14">
        <v>0</v>
      </c>
      <c r="DL95" s="15"/>
      <c r="DM95" s="70">
        <v>39493</v>
      </c>
      <c r="DN95" s="6" t="s">
        <v>249</v>
      </c>
      <c r="DO95" s="6"/>
      <c r="DP95" s="6"/>
      <c r="DQ95" s="14"/>
      <c r="DR95" s="6"/>
      <c r="DS95" s="6"/>
      <c r="DT95" s="1">
        <v>2</v>
      </c>
      <c r="DU95" s="69"/>
      <c r="DY95" s="192"/>
    </row>
    <row r="96" spans="1:129" ht="15.75" customHeight="1" x14ac:dyDescent="0.25">
      <c r="A96" s="60">
        <f t="shared" si="1"/>
        <v>86</v>
      </c>
      <c r="B96" s="3" t="s">
        <v>384</v>
      </c>
      <c r="C96" s="132" t="s">
        <v>385</v>
      </c>
      <c r="D96" s="5" t="s">
        <v>200</v>
      </c>
      <c r="E96" s="5" t="s">
        <v>16</v>
      </c>
      <c r="F96" s="3">
        <v>23</v>
      </c>
      <c r="G96" s="3">
        <v>3</v>
      </c>
      <c r="H96" s="76">
        <v>41016</v>
      </c>
      <c r="I96" s="5" t="s">
        <v>2</v>
      </c>
      <c r="J96" s="5" t="s">
        <v>61</v>
      </c>
      <c r="K96" s="6" t="s">
        <v>1157</v>
      </c>
      <c r="L96" s="6">
        <v>1</v>
      </c>
      <c r="M96" s="6">
        <v>0</v>
      </c>
      <c r="N96" s="6">
        <v>0</v>
      </c>
      <c r="O96" s="6">
        <v>0</v>
      </c>
      <c r="P96" s="6">
        <v>0</v>
      </c>
      <c r="Q96" s="143">
        <v>0</v>
      </c>
      <c r="R96" s="5" t="s">
        <v>131</v>
      </c>
      <c r="S96" s="3">
        <v>1</v>
      </c>
      <c r="T96" s="5"/>
      <c r="U96" s="3"/>
      <c r="V96" s="216" t="s">
        <v>82</v>
      </c>
      <c r="W96" s="14" t="s">
        <v>82</v>
      </c>
      <c r="X96" s="213"/>
      <c r="Y96" s="213"/>
      <c r="Z96" s="214" t="e">
        <f t="shared" si="5"/>
        <v>#DIV/0!</v>
      </c>
      <c r="AA96" s="5" t="s">
        <v>82</v>
      </c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Q96" s="5"/>
      <c r="AR96" s="5"/>
      <c r="AS96" s="5"/>
      <c r="AT96" s="5"/>
      <c r="AU96" s="5" t="s">
        <v>82</v>
      </c>
      <c r="AV96" s="14" t="s">
        <v>82</v>
      </c>
      <c r="AW96" s="5" t="s">
        <v>82</v>
      </c>
      <c r="AX96" s="5"/>
      <c r="AY96" s="5"/>
      <c r="AZ96" s="3">
        <v>3</v>
      </c>
      <c r="BA96" s="77" t="s">
        <v>82</v>
      </c>
      <c r="BB96" s="77" t="s">
        <v>386</v>
      </c>
      <c r="BC96" s="216"/>
      <c r="BD96" s="77" t="s">
        <v>82</v>
      </c>
      <c r="BE96" s="77"/>
      <c r="BF96" s="77"/>
      <c r="BG96" s="77"/>
      <c r="BH96" s="5"/>
      <c r="BI96" s="5" t="s">
        <v>82</v>
      </c>
      <c r="BJ96" s="102" t="s">
        <v>979</v>
      </c>
      <c r="BK96" s="105" t="s">
        <v>82</v>
      </c>
      <c r="BL96" s="105"/>
      <c r="BM96" s="213" t="s">
        <v>994</v>
      </c>
      <c r="BN96" s="105" t="s">
        <v>82</v>
      </c>
      <c r="BO96" s="105" t="s">
        <v>994</v>
      </c>
      <c r="BP96" s="14" t="s">
        <v>994</v>
      </c>
      <c r="BQ96" s="14" t="s">
        <v>994</v>
      </c>
      <c r="BR96" s="105" t="s">
        <v>994</v>
      </c>
      <c r="BS96" s="105" t="s">
        <v>994</v>
      </c>
      <c r="BT96" s="14" t="s">
        <v>994</v>
      </c>
      <c r="BU96" s="14" t="s">
        <v>994</v>
      </c>
      <c r="BV96" s="14" t="s">
        <v>994</v>
      </c>
      <c r="BW96" s="14" t="s">
        <v>994</v>
      </c>
      <c r="BX96" s="14" t="s">
        <v>994</v>
      </c>
      <c r="BY96" s="105" t="s">
        <v>994</v>
      </c>
      <c r="BZ96" s="105"/>
      <c r="CA96" s="105"/>
      <c r="CB96" s="105"/>
      <c r="CC96" s="105"/>
      <c r="CD96" s="105"/>
      <c r="CE96" s="105"/>
      <c r="CF96" s="105"/>
      <c r="CG96" s="105"/>
      <c r="CH96" s="105"/>
      <c r="CI96" s="105"/>
      <c r="CJ96" s="105"/>
      <c r="CK96" s="105"/>
      <c r="CL96" s="105"/>
      <c r="CM96" s="105"/>
      <c r="CN96" s="105"/>
      <c r="CO96" s="105"/>
      <c r="CP96" s="105"/>
      <c r="CQ96" s="105"/>
      <c r="CR96" s="105"/>
      <c r="CS96" s="105"/>
      <c r="CT96" s="115">
        <v>80</v>
      </c>
      <c r="CU96" s="118">
        <v>80</v>
      </c>
      <c r="CV96" s="125">
        <f t="shared" si="6"/>
        <v>0</v>
      </c>
      <c r="CW96" s="123">
        <v>2</v>
      </c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3">
        <v>0</v>
      </c>
      <c r="DI96" s="78"/>
      <c r="DJ96" s="78">
        <f t="shared" si="4"/>
        <v>41016</v>
      </c>
      <c r="DK96" s="5" t="s">
        <v>135</v>
      </c>
      <c r="DL96" s="79">
        <v>39525</v>
      </c>
      <c r="DM96" s="80">
        <v>3</v>
      </c>
      <c r="DN96" s="5"/>
      <c r="DO96" s="5"/>
      <c r="DP96" s="5"/>
      <c r="DQ96" s="5"/>
      <c r="DR96" s="3">
        <v>47</v>
      </c>
      <c r="DS96" s="5"/>
      <c r="DT96" s="3">
        <v>2</v>
      </c>
      <c r="DU96" s="81"/>
      <c r="DY96" s="196"/>
    </row>
    <row r="97" spans="1:129" ht="15.75" customHeight="1" x14ac:dyDescent="0.25">
      <c r="A97" s="60">
        <f t="shared" si="1"/>
        <v>87</v>
      </c>
      <c r="B97" s="103" t="s">
        <v>387</v>
      </c>
      <c r="C97" s="132" t="s">
        <v>388</v>
      </c>
      <c r="D97" s="5" t="s">
        <v>125</v>
      </c>
      <c r="E97" s="6" t="s">
        <v>16</v>
      </c>
      <c r="F97" s="1">
        <v>75</v>
      </c>
      <c r="G97" s="1">
        <v>9</v>
      </c>
      <c r="H97" s="61">
        <v>41025</v>
      </c>
      <c r="I97" s="6" t="s">
        <v>4</v>
      </c>
      <c r="J97" s="6" t="s">
        <v>113</v>
      </c>
      <c r="K97" s="6" t="s">
        <v>1157</v>
      </c>
      <c r="L97" s="6">
        <v>0</v>
      </c>
      <c r="M97" s="6">
        <v>0</v>
      </c>
      <c r="N97" s="6">
        <v>0</v>
      </c>
      <c r="O97" s="6">
        <v>1</v>
      </c>
      <c r="P97" s="6">
        <v>0</v>
      </c>
      <c r="Q97" s="143">
        <v>0</v>
      </c>
      <c r="R97" s="6" t="s">
        <v>150</v>
      </c>
      <c r="S97" s="1">
        <v>1</v>
      </c>
      <c r="T97" s="6"/>
      <c r="U97" s="12"/>
      <c r="V97" s="215" t="s">
        <v>82</v>
      </c>
      <c r="W97" s="14" t="s">
        <v>82</v>
      </c>
      <c r="X97" s="213"/>
      <c r="Y97" s="213"/>
      <c r="Z97" s="214" t="e">
        <f t="shared" si="5"/>
        <v>#DIV/0!</v>
      </c>
      <c r="AA97" s="14" t="s">
        <v>82</v>
      </c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213"/>
      <c r="AM97" s="213"/>
      <c r="AN97" s="213"/>
      <c r="AO97" s="213"/>
      <c r="AQ97" s="213"/>
      <c r="AR97" s="213"/>
      <c r="AS97" s="213"/>
      <c r="AT97" s="213"/>
      <c r="AU97" s="14" t="s">
        <v>82</v>
      </c>
      <c r="AV97" s="14" t="s">
        <v>82</v>
      </c>
      <c r="AW97" s="14" t="s">
        <v>82</v>
      </c>
      <c r="AX97" s="14"/>
      <c r="AY97" s="213"/>
      <c r="AZ97" s="1">
        <v>2</v>
      </c>
      <c r="BA97" s="74" t="s">
        <v>82</v>
      </c>
      <c r="BB97" s="14">
        <v>0</v>
      </c>
      <c r="BC97" s="213"/>
      <c r="BD97" s="74" t="s">
        <v>82</v>
      </c>
      <c r="BE97" s="74"/>
      <c r="BF97" s="74"/>
      <c r="BG97" s="74"/>
      <c r="BH97" s="14"/>
      <c r="BI97" s="14" t="s">
        <v>82</v>
      </c>
      <c r="BJ97" s="102" t="s">
        <v>979</v>
      </c>
      <c r="BK97" s="105" t="s">
        <v>82</v>
      </c>
      <c r="BL97" s="105"/>
      <c r="BM97" s="213" t="s">
        <v>994</v>
      </c>
      <c r="BN97" s="105" t="s">
        <v>82</v>
      </c>
      <c r="BO97" s="105" t="s">
        <v>994</v>
      </c>
      <c r="BP97" s="14" t="s">
        <v>994</v>
      </c>
      <c r="BQ97" s="14" t="s">
        <v>994</v>
      </c>
      <c r="BR97" s="105" t="s">
        <v>994</v>
      </c>
      <c r="BS97" s="105" t="s">
        <v>994</v>
      </c>
      <c r="BT97" s="14" t="s">
        <v>994</v>
      </c>
      <c r="BU97" s="14" t="s">
        <v>994</v>
      </c>
      <c r="BV97" s="14" t="s">
        <v>994</v>
      </c>
      <c r="BW97" s="14" t="s">
        <v>994</v>
      </c>
      <c r="BX97" s="14" t="s">
        <v>994</v>
      </c>
      <c r="BY97" s="105" t="s">
        <v>994</v>
      </c>
      <c r="BZ97" s="105"/>
      <c r="CA97" s="105"/>
      <c r="CB97" s="105"/>
      <c r="CC97" s="105"/>
      <c r="CD97" s="105"/>
      <c r="CE97" s="105"/>
      <c r="CF97" s="105"/>
      <c r="CG97" s="105"/>
      <c r="CH97" s="105"/>
      <c r="CI97" s="105"/>
      <c r="CJ97" s="105"/>
      <c r="CK97" s="105"/>
      <c r="CL97" s="105"/>
      <c r="CM97" s="105"/>
      <c r="CN97" s="105"/>
      <c r="CO97" s="105"/>
      <c r="CP97" s="105"/>
      <c r="CQ97" s="105"/>
      <c r="CR97" s="105"/>
      <c r="CS97" s="105"/>
      <c r="CT97" s="114">
        <v>80</v>
      </c>
      <c r="CU97" s="117">
        <v>80</v>
      </c>
      <c r="CV97" s="125">
        <f t="shared" si="6"/>
        <v>0</v>
      </c>
      <c r="CW97" s="121">
        <v>2</v>
      </c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2">
        <v>12</v>
      </c>
      <c r="DI97" s="72">
        <v>39557</v>
      </c>
      <c r="DJ97" s="68">
        <f t="shared" si="4"/>
        <v>1468</v>
      </c>
      <c r="DK97" s="14" t="s">
        <v>135</v>
      </c>
      <c r="DL97" s="19">
        <v>39560</v>
      </c>
      <c r="DM97" s="70">
        <v>1</v>
      </c>
      <c r="DN97" s="6"/>
      <c r="DO97" s="6"/>
      <c r="DP97" s="6"/>
      <c r="DQ97" s="14"/>
      <c r="DR97" s="6"/>
      <c r="DS97" s="6"/>
      <c r="DT97" s="1">
        <v>2</v>
      </c>
      <c r="DU97" s="69"/>
      <c r="DY97" s="192"/>
    </row>
    <row r="98" spans="1:129" ht="15.75" customHeight="1" x14ac:dyDescent="0.25">
      <c r="A98" s="60">
        <f t="shared" si="1"/>
        <v>88</v>
      </c>
      <c r="B98" s="103" t="s">
        <v>389</v>
      </c>
      <c r="C98" s="132" t="s">
        <v>390</v>
      </c>
      <c r="D98" s="5" t="s">
        <v>391</v>
      </c>
      <c r="E98" s="6" t="s">
        <v>21</v>
      </c>
      <c r="F98" s="1">
        <v>46</v>
      </c>
      <c r="G98" s="1">
        <v>9</v>
      </c>
      <c r="H98" s="61">
        <v>41025</v>
      </c>
      <c r="I98" s="6" t="s">
        <v>4</v>
      </c>
      <c r="J98" s="6" t="s">
        <v>113</v>
      </c>
      <c r="K98" s="6" t="s">
        <v>1157</v>
      </c>
      <c r="L98" s="6">
        <v>1</v>
      </c>
      <c r="M98" s="6">
        <v>0</v>
      </c>
      <c r="N98" s="6">
        <v>0</v>
      </c>
      <c r="O98" s="6">
        <v>0</v>
      </c>
      <c r="P98" s="6">
        <v>0</v>
      </c>
      <c r="Q98" s="143">
        <v>0</v>
      </c>
      <c r="R98" s="6" t="s">
        <v>131</v>
      </c>
      <c r="S98" s="1">
        <v>1</v>
      </c>
      <c r="T98" s="6"/>
      <c r="U98" s="12"/>
      <c r="V98" s="215" t="s">
        <v>56</v>
      </c>
      <c r="W98" s="14" t="s">
        <v>82</v>
      </c>
      <c r="X98" s="213"/>
      <c r="Y98" s="213"/>
      <c r="Z98" s="214" t="e">
        <f t="shared" si="5"/>
        <v>#DIV/0!</v>
      </c>
      <c r="AA98" s="14" t="s">
        <v>82</v>
      </c>
      <c r="AB98" s="213"/>
      <c r="AC98" s="213"/>
      <c r="AD98" s="213"/>
      <c r="AE98" s="213"/>
      <c r="AF98" s="213"/>
      <c r="AG98" s="213"/>
      <c r="AH98" s="213"/>
      <c r="AI98" s="213"/>
      <c r="AJ98" s="213"/>
      <c r="AK98" s="213"/>
      <c r="AL98" s="213"/>
      <c r="AM98" s="213"/>
      <c r="AN98" s="213"/>
      <c r="AO98" s="213"/>
      <c r="AQ98" s="213"/>
      <c r="AR98" s="213"/>
      <c r="AS98" s="213"/>
      <c r="AT98" s="213"/>
      <c r="AU98" s="14" t="s">
        <v>82</v>
      </c>
      <c r="AV98" s="14" t="s">
        <v>82</v>
      </c>
      <c r="AW98" s="14" t="s">
        <v>82</v>
      </c>
      <c r="AX98" s="14"/>
      <c r="AY98" s="213"/>
      <c r="AZ98" s="12">
        <v>2</v>
      </c>
      <c r="BA98" s="74" t="s">
        <v>82</v>
      </c>
      <c r="BB98" s="14">
        <v>0</v>
      </c>
      <c r="BC98" s="213"/>
      <c r="BD98" s="74" t="s">
        <v>56</v>
      </c>
      <c r="BE98" s="74"/>
      <c r="BF98" s="74"/>
      <c r="BG98" s="74"/>
      <c r="BH98" s="14"/>
      <c r="BI98" s="14" t="s">
        <v>56</v>
      </c>
      <c r="BJ98" s="102" t="s">
        <v>979</v>
      </c>
      <c r="BK98" s="105" t="s">
        <v>994</v>
      </c>
      <c r="BL98" s="105"/>
      <c r="BM98" s="105" t="s">
        <v>994</v>
      </c>
      <c r="BN98" s="105" t="s">
        <v>56</v>
      </c>
      <c r="BO98" s="208" t="s">
        <v>994</v>
      </c>
      <c r="BP98" s="14">
        <v>1</v>
      </c>
      <c r="BQ98" s="208" t="s">
        <v>994</v>
      </c>
      <c r="BR98" s="105" t="s">
        <v>56</v>
      </c>
      <c r="BS98" s="105" t="s">
        <v>994</v>
      </c>
      <c r="BT98" s="14">
        <v>1</v>
      </c>
      <c r="BU98" s="14" t="s">
        <v>994</v>
      </c>
      <c r="BV98" s="105" t="s">
        <v>56</v>
      </c>
      <c r="BW98" s="14">
        <v>2</v>
      </c>
      <c r="BX98" s="14" t="s">
        <v>994</v>
      </c>
      <c r="BY98" s="105" t="s">
        <v>994</v>
      </c>
      <c r="BZ98" s="105"/>
      <c r="CA98" s="105"/>
      <c r="CB98" s="105"/>
      <c r="CC98" s="105"/>
      <c r="CD98" s="105"/>
      <c r="CE98" s="105"/>
      <c r="CF98" s="105"/>
      <c r="CG98" s="105"/>
      <c r="CH98" s="105"/>
      <c r="CI98" s="105"/>
      <c r="CJ98" s="105"/>
      <c r="CK98" s="105"/>
      <c r="CL98" s="105"/>
      <c r="CM98" s="105"/>
      <c r="CN98" s="105"/>
      <c r="CO98" s="105"/>
      <c r="CP98" s="105"/>
      <c r="CQ98" s="105"/>
      <c r="CR98" s="105"/>
      <c r="CS98" s="105"/>
      <c r="CT98" s="114">
        <v>70</v>
      </c>
      <c r="CU98" s="117">
        <v>80</v>
      </c>
      <c r="CV98" s="125">
        <f t="shared" si="6"/>
        <v>10</v>
      </c>
      <c r="CW98" s="121">
        <v>0</v>
      </c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2">
        <v>8</v>
      </c>
      <c r="DI98" s="72">
        <v>39560</v>
      </c>
      <c r="DJ98" s="68">
        <f t="shared" si="4"/>
        <v>1465</v>
      </c>
      <c r="DK98" s="14">
        <v>0</v>
      </c>
      <c r="DL98" s="15"/>
      <c r="DM98" s="70">
        <v>39563</v>
      </c>
      <c r="DN98" s="6"/>
      <c r="DO98" s="6"/>
      <c r="DP98" s="6"/>
      <c r="DQ98" s="14"/>
      <c r="DR98" s="1">
        <v>45</v>
      </c>
      <c r="DS98" s="1">
        <v>0</v>
      </c>
      <c r="DT98" s="1">
        <v>0</v>
      </c>
      <c r="DU98" s="69"/>
      <c r="DY98" s="192"/>
    </row>
    <row r="99" spans="1:129" ht="15.75" customHeight="1" x14ac:dyDescent="0.25">
      <c r="A99" s="60">
        <f t="shared" si="1"/>
        <v>89</v>
      </c>
      <c r="B99" s="103" t="s">
        <v>392</v>
      </c>
      <c r="C99" s="132" t="s">
        <v>393</v>
      </c>
      <c r="D99" s="5" t="s">
        <v>394</v>
      </c>
      <c r="E99" s="6" t="s">
        <v>21</v>
      </c>
      <c r="F99" s="1">
        <v>44</v>
      </c>
      <c r="G99" s="1">
        <v>9</v>
      </c>
      <c r="H99" s="61">
        <v>41045</v>
      </c>
      <c r="I99" s="6" t="s">
        <v>4</v>
      </c>
      <c r="J99" s="6" t="s">
        <v>113</v>
      </c>
      <c r="K99" s="6" t="s">
        <v>1157</v>
      </c>
      <c r="L99" s="6">
        <v>0</v>
      </c>
      <c r="M99" s="6">
        <v>0</v>
      </c>
      <c r="N99" s="6">
        <v>1</v>
      </c>
      <c r="O99" s="6">
        <v>0</v>
      </c>
      <c r="P99" s="6">
        <v>0</v>
      </c>
      <c r="Q99" s="143">
        <v>0</v>
      </c>
      <c r="R99" s="6" t="s">
        <v>116</v>
      </c>
      <c r="S99" s="1">
        <v>2</v>
      </c>
      <c r="T99" s="6" t="s">
        <v>395</v>
      </c>
      <c r="U99" s="12"/>
      <c r="V99" s="215" t="s">
        <v>82</v>
      </c>
      <c r="W99" s="14" t="s">
        <v>82</v>
      </c>
      <c r="X99" s="213"/>
      <c r="Y99" s="213"/>
      <c r="Z99" s="214" t="e">
        <f t="shared" si="5"/>
        <v>#DIV/0!</v>
      </c>
      <c r="AA99" s="14" t="s">
        <v>82</v>
      </c>
      <c r="AB99" s="213"/>
      <c r="AC99" s="213"/>
      <c r="AD99" s="213"/>
      <c r="AE99" s="213"/>
      <c r="AF99" s="213"/>
      <c r="AG99" s="213"/>
      <c r="AH99" s="213"/>
      <c r="AI99" s="213"/>
      <c r="AJ99" s="213"/>
      <c r="AK99" s="213"/>
      <c r="AL99" s="213"/>
      <c r="AM99" s="213"/>
      <c r="AN99" s="213"/>
      <c r="AO99" s="213"/>
      <c r="AQ99" s="213"/>
      <c r="AR99" s="213"/>
      <c r="AS99" s="213"/>
      <c r="AT99" s="213"/>
      <c r="AU99" s="14" t="s">
        <v>82</v>
      </c>
      <c r="AV99" s="14" t="s">
        <v>82</v>
      </c>
      <c r="AW99" s="14" t="s">
        <v>82</v>
      </c>
      <c r="AX99" s="14"/>
      <c r="AY99" s="213"/>
      <c r="AZ99" s="12">
        <v>3</v>
      </c>
      <c r="BA99" s="74" t="s">
        <v>82</v>
      </c>
      <c r="BB99" s="14">
        <v>0</v>
      </c>
      <c r="BC99" s="213"/>
      <c r="BD99" s="74" t="s">
        <v>56</v>
      </c>
      <c r="BE99" s="74"/>
      <c r="BF99" s="74"/>
      <c r="BG99" s="74"/>
      <c r="BH99" s="14"/>
      <c r="BI99" s="14" t="s">
        <v>56</v>
      </c>
      <c r="BJ99" s="102" t="s">
        <v>979</v>
      </c>
      <c r="BK99" s="105" t="s">
        <v>994</v>
      </c>
      <c r="BL99" s="105"/>
      <c r="BM99" s="105" t="s">
        <v>994</v>
      </c>
      <c r="BN99" s="105" t="s">
        <v>56</v>
      </c>
      <c r="BO99" s="208" t="s">
        <v>994</v>
      </c>
      <c r="BP99" s="14">
        <v>1</v>
      </c>
      <c r="BQ99" s="208" t="s">
        <v>994</v>
      </c>
      <c r="BR99" s="105" t="s">
        <v>56</v>
      </c>
      <c r="BS99" s="105" t="s">
        <v>994</v>
      </c>
      <c r="BT99" s="14">
        <v>1</v>
      </c>
      <c r="BU99" s="14" t="s">
        <v>994</v>
      </c>
      <c r="BV99" s="14" t="s">
        <v>994</v>
      </c>
      <c r="BW99" s="14" t="s">
        <v>994</v>
      </c>
      <c r="BX99" s="14" t="s">
        <v>994</v>
      </c>
      <c r="BY99" s="105" t="s">
        <v>994</v>
      </c>
      <c r="BZ99" s="105"/>
      <c r="CA99" s="105"/>
      <c r="CB99" s="105"/>
      <c r="CC99" s="105"/>
      <c r="CD99" s="105"/>
      <c r="CE99" s="105"/>
      <c r="CF99" s="105"/>
      <c r="CG99" s="105"/>
      <c r="CH99" s="105"/>
      <c r="CI99" s="105"/>
      <c r="CJ99" s="105"/>
      <c r="CK99" s="105"/>
      <c r="CL99" s="105"/>
      <c r="CM99" s="105"/>
      <c r="CN99" s="105"/>
      <c r="CO99" s="105"/>
      <c r="CP99" s="105"/>
      <c r="CQ99" s="105"/>
      <c r="CR99" s="105"/>
      <c r="CS99" s="105"/>
      <c r="CT99" s="114">
        <v>40</v>
      </c>
      <c r="CU99" s="117">
        <v>40</v>
      </c>
      <c r="CV99" s="125">
        <f t="shared" si="6"/>
        <v>0</v>
      </c>
      <c r="CW99" s="121">
        <v>0</v>
      </c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2">
        <v>24</v>
      </c>
      <c r="DI99" s="72">
        <v>39556</v>
      </c>
      <c r="DJ99" s="68">
        <f t="shared" si="4"/>
        <v>1489</v>
      </c>
      <c r="DK99" s="14" t="s">
        <v>135</v>
      </c>
      <c r="DL99" s="19">
        <v>39556</v>
      </c>
      <c r="DM99" s="70">
        <v>7</v>
      </c>
      <c r="DN99" s="6"/>
      <c r="DO99" s="6"/>
      <c r="DP99" s="6"/>
      <c r="DQ99" s="14"/>
      <c r="DR99" s="6" t="s">
        <v>235</v>
      </c>
      <c r="DS99" s="1">
        <v>1</v>
      </c>
      <c r="DT99" s="1">
        <v>0</v>
      </c>
      <c r="DU99" s="69"/>
      <c r="DY99" s="192"/>
    </row>
    <row r="100" spans="1:129" ht="15.75" customHeight="1" x14ac:dyDescent="0.25">
      <c r="A100" s="60">
        <f t="shared" si="1"/>
        <v>90</v>
      </c>
      <c r="B100" s="103" t="s">
        <v>396</v>
      </c>
      <c r="C100" s="132" t="s">
        <v>397</v>
      </c>
      <c r="D100" s="5" t="s">
        <v>112</v>
      </c>
      <c r="E100" s="6" t="s">
        <v>21</v>
      </c>
      <c r="F100" s="1">
        <v>48</v>
      </c>
      <c r="G100" s="1">
        <v>9</v>
      </c>
      <c r="H100" s="61">
        <v>41046</v>
      </c>
      <c r="I100" s="6" t="s">
        <v>4</v>
      </c>
      <c r="J100" s="6" t="s">
        <v>113</v>
      </c>
      <c r="K100" s="6" t="s">
        <v>567</v>
      </c>
      <c r="L100" s="6">
        <v>0</v>
      </c>
      <c r="M100" s="6">
        <v>1</v>
      </c>
      <c r="N100" s="6">
        <v>0</v>
      </c>
      <c r="O100" s="6">
        <v>0</v>
      </c>
      <c r="P100" s="6">
        <v>0</v>
      </c>
      <c r="Q100" s="143">
        <v>0</v>
      </c>
      <c r="R100" s="6" t="s">
        <v>126</v>
      </c>
      <c r="S100" s="1">
        <v>1</v>
      </c>
      <c r="T100" s="6"/>
      <c r="U100" s="12"/>
      <c r="V100" s="215" t="s">
        <v>82</v>
      </c>
      <c r="W100" s="14" t="s">
        <v>82</v>
      </c>
      <c r="X100" s="213"/>
      <c r="Y100" s="213"/>
      <c r="Z100" s="214" t="e">
        <f t="shared" si="5"/>
        <v>#DIV/0!</v>
      </c>
      <c r="AA100" s="14" t="s">
        <v>82</v>
      </c>
      <c r="AB100" s="213"/>
      <c r="AC100" s="213"/>
      <c r="AD100" s="213"/>
      <c r="AE100" s="213"/>
      <c r="AF100" s="213"/>
      <c r="AG100" s="213"/>
      <c r="AH100" s="213"/>
      <c r="AI100" s="213"/>
      <c r="AJ100" s="213"/>
      <c r="AK100" s="213"/>
      <c r="AL100" s="213"/>
      <c r="AM100" s="213"/>
      <c r="AN100" s="213"/>
      <c r="AO100" s="213"/>
      <c r="AQ100" s="213"/>
      <c r="AR100" s="213"/>
      <c r="AS100" s="213"/>
      <c r="AT100" s="213"/>
      <c r="AU100" s="14" t="s">
        <v>82</v>
      </c>
      <c r="AV100" s="14" t="s">
        <v>82</v>
      </c>
      <c r="AW100" s="14" t="s">
        <v>82</v>
      </c>
      <c r="AX100" s="14"/>
      <c r="AY100" s="213"/>
      <c r="AZ100" s="1">
        <v>2</v>
      </c>
      <c r="BA100" s="74" t="s">
        <v>82</v>
      </c>
      <c r="BB100" s="14">
        <v>0</v>
      </c>
      <c r="BC100" s="213"/>
      <c r="BD100" s="74" t="s">
        <v>82</v>
      </c>
      <c r="BE100" s="74"/>
      <c r="BF100" s="74"/>
      <c r="BG100" s="74"/>
      <c r="BH100" s="14"/>
      <c r="BI100" s="14" t="s">
        <v>56</v>
      </c>
      <c r="BJ100" s="102" t="s">
        <v>979</v>
      </c>
      <c r="BK100" s="105" t="s">
        <v>994</v>
      </c>
      <c r="BL100" s="105"/>
      <c r="BM100" s="105" t="s">
        <v>994</v>
      </c>
      <c r="BN100" s="105" t="s">
        <v>56</v>
      </c>
      <c r="BO100" s="208" t="s">
        <v>994</v>
      </c>
      <c r="BP100" s="14">
        <v>1</v>
      </c>
      <c r="BQ100" s="208" t="s">
        <v>994</v>
      </c>
      <c r="BR100" s="105" t="s">
        <v>56</v>
      </c>
      <c r="BS100" s="105" t="s">
        <v>994</v>
      </c>
      <c r="BT100" s="14">
        <v>2</v>
      </c>
      <c r="BU100" s="14" t="s">
        <v>994</v>
      </c>
      <c r="BV100" s="14" t="s">
        <v>994</v>
      </c>
      <c r="BW100" s="14" t="s">
        <v>994</v>
      </c>
      <c r="BX100" s="14" t="s">
        <v>994</v>
      </c>
      <c r="BY100" s="105" t="s">
        <v>994</v>
      </c>
      <c r="BZ100" s="105"/>
      <c r="CA100" s="105"/>
      <c r="CB100" s="105"/>
      <c r="CC100" s="105"/>
      <c r="CD100" s="105"/>
      <c r="CE100" s="105"/>
      <c r="CF100" s="105"/>
      <c r="CG100" s="105"/>
      <c r="CH100" s="105"/>
      <c r="CI100" s="105"/>
      <c r="CJ100" s="105"/>
      <c r="CK100" s="105"/>
      <c r="CL100" s="105"/>
      <c r="CM100" s="105"/>
      <c r="CN100" s="105"/>
      <c r="CO100" s="105"/>
      <c r="CP100" s="105"/>
      <c r="CQ100" s="105"/>
      <c r="CR100" s="105"/>
      <c r="CS100" s="105"/>
      <c r="CT100" s="114">
        <v>70</v>
      </c>
      <c r="CU100" s="117">
        <v>80</v>
      </c>
      <c r="CV100" s="125">
        <f t="shared" si="6"/>
        <v>10</v>
      </c>
      <c r="CW100" s="121">
        <v>0</v>
      </c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2">
        <v>12</v>
      </c>
      <c r="DI100" s="72">
        <v>39569</v>
      </c>
      <c r="DJ100" s="68">
        <f t="shared" si="4"/>
        <v>1477</v>
      </c>
      <c r="DK100" s="14" t="s">
        <v>135</v>
      </c>
      <c r="DL100" s="19">
        <v>39569</v>
      </c>
      <c r="DM100" s="70">
        <v>14</v>
      </c>
      <c r="DN100" s="6"/>
      <c r="DO100" s="6"/>
      <c r="DP100" s="6"/>
      <c r="DQ100" s="14"/>
      <c r="DR100" s="6"/>
      <c r="DS100" s="6"/>
      <c r="DT100" s="1">
        <v>0</v>
      </c>
      <c r="DU100" s="69"/>
      <c r="DY100" s="192"/>
    </row>
    <row r="101" spans="1:129" ht="15.75" customHeight="1" x14ac:dyDescent="0.25">
      <c r="A101" s="60">
        <f t="shared" si="1"/>
        <v>91</v>
      </c>
      <c r="B101" s="3" t="s">
        <v>398</v>
      </c>
      <c r="C101" s="132" t="s">
        <v>399</v>
      </c>
      <c r="D101" s="5" t="s">
        <v>112</v>
      </c>
      <c r="E101" s="5" t="s">
        <v>21</v>
      </c>
      <c r="F101" s="3">
        <v>58</v>
      </c>
      <c r="G101" s="3">
        <v>9</v>
      </c>
      <c r="H101" s="76">
        <v>41058</v>
      </c>
      <c r="I101" s="5" t="s">
        <v>4</v>
      </c>
      <c r="J101" s="5" t="s">
        <v>113</v>
      </c>
      <c r="K101" s="6" t="s">
        <v>1157</v>
      </c>
      <c r="L101" s="6">
        <v>0</v>
      </c>
      <c r="M101" s="6">
        <v>1</v>
      </c>
      <c r="N101" s="6">
        <v>0</v>
      </c>
      <c r="O101" s="6">
        <v>0</v>
      </c>
      <c r="P101" s="6">
        <v>0</v>
      </c>
      <c r="Q101" s="143">
        <v>0</v>
      </c>
      <c r="R101" s="5" t="s">
        <v>203</v>
      </c>
      <c r="S101" s="3">
        <v>1</v>
      </c>
      <c r="T101" s="5"/>
      <c r="U101" s="3"/>
      <c r="V101" s="218" t="s">
        <v>82</v>
      </c>
      <c r="W101" s="14" t="s">
        <v>82</v>
      </c>
      <c r="X101" s="213"/>
      <c r="Y101" s="213"/>
      <c r="Z101" s="214" t="e">
        <f t="shared" si="5"/>
        <v>#DIV/0!</v>
      </c>
      <c r="AA101" s="5" t="s">
        <v>82</v>
      </c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Q101" s="5"/>
      <c r="AR101" s="5"/>
      <c r="AS101" s="5"/>
      <c r="AT101" s="5"/>
      <c r="AU101" s="5" t="s">
        <v>82</v>
      </c>
      <c r="AV101" s="14" t="s">
        <v>82</v>
      </c>
      <c r="AW101" s="5" t="s">
        <v>82</v>
      </c>
      <c r="AX101" s="5"/>
      <c r="AY101" s="5"/>
      <c r="AZ101" s="3">
        <v>3</v>
      </c>
      <c r="BA101" s="77" t="s">
        <v>82</v>
      </c>
      <c r="BB101" s="77" t="s">
        <v>386</v>
      </c>
      <c r="BC101" s="216"/>
      <c r="BD101" s="77" t="s">
        <v>56</v>
      </c>
      <c r="BE101" s="77"/>
      <c r="BF101" s="77"/>
      <c r="BG101" s="77"/>
      <c r="BH101" s="5"/>
      <c r="BI101" s="5" t="s">
        <v>56</v>
      </c>
      <c r="BJ101" s="102" t="s">
        <v>979</v>
      </c>
      <c r="BK101" s="105" t="s">
        <v>994</v>
      </c>
      <c r="BL101" s="105"/>
      <c r="BM101" s="105" t="s">
        <v>994</v>
      </c>
      <c r="BN101" s="132" t="s">
        <v>56</v>
      </c>
      <c r="BO101" s="208" t="s">
        <v>994</v>
      </c>
      <c r="BP101" s="5">
        <v>1</v>
      </c>
      <c r="BQ101" s="208" t="s">
        <v>994</v>
      </c>
      <c r="BR101" s="132" t="s">
        <v>82</v>
      </c>
      <c r="BS101" s="105" t="s">
        <v>994</v>
      </c>
      <c r="BT101" s="14" t="s">
        <v>994</v>
      </c>
      <c r="BU101" s="14" t="s">
        <v>994</v>
      </c>
      <c r="BV101" s="132" t="s">
        <v>56</v>
      </c>
      <c r="BW101" s="5">
        <v>2</v>
      </c>
      <c r="BX101" s="14" t="s">
        <v>994</v>
      </c>
      <c r="BY101" s="105" t="s">
        <v>994</v>
      </c>
      <c r="BZ101" s="105"/>
      <c r="CA101" s="105"/>
      <c r="CB101" s="105"/>
      <c r="CC101" s="105"/>
      <c r="CD101" s="105"/>
      <c r="CE101" s="105"/>
      <c r="CF101" s="105"/>
      <c r="CG101" s="105"/>
      <c r="CH101" s="105"/>
      <c r="CI101" s="105"/>
      <c r="CJ101" s="105"/>
      <c r="CK101" s="105"/>
      <c r="CL101" s="105"/>
      <c r="CM101" s="105"/>
      <c r="CN101" s="105"/>
      <c r="CO101" s="105"/>
      <c r="CP101" s="105"/>
      <c r="CQ101" s="105"/>
      <c r="CR101" s="105"/>
      <c r="CS101" s="105"/>
      <c r="CT101" s="172">
        <v>80</v>
      </c>
      <c r="CU101" s="173">
        <v>80</v>
      </c>
      <c r="CV101" s="125">
        <f t="shared" si="6"/>
        <v>0</v>
      </c>
      <c r="CW101" s="123">
        <v>0</v>
      </c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3">
        <v>24</v>
      </c>
      <c r="DI101" s="76">
        <v>39583</v>
      </c>
      <c r="DJ101" s="78">
        <f t="shared" si="4"/>
        <v>1475</v>
      </c>
      <c r="DK101" s="5">
        <v>0</v>
      </c>
      <c r="DL101" s="82"/>
      <c r="DM101" s="80">
        <v>39584</v>
      </c>
      <c r="DN101" s="5"/>
      <c r="DO101" s="5"/>
      <c r="DP101" s="5"/>
      <c r="DQ101" s="5"/>
      <c r="DR101" s="5"/>
      <c r="DS101" s="3">
        <v>1</v>
      </c>
      <c r="DT101" s="3">
        <v>0</v>
      </c>
      <c r="DU101" s="81"/>
      <c r="DY101" s="196"/>
    </row>
    <row r="102" spans="1:129" ht="15.75" customHeight="1" x14ac:dyDescent="0.25">
      <c r="A102" s="60">
        <f t="shared" si="1"/>
        <v>92</v>
      </c>
      <c r="B102" s="103" t="s">
        <v>400</v>
      </c>
      <c r="C102" s="132" t="s">
        <v>401</v>
      </c>
      <c r="D102" s="5" t="s">
        <v>112</v>
      </c>
      <c r="E102" s="6" t="s">
        <v>21</v>
      </c>
      <c r="F102" s="1">
        <v>62</v>
      </c>
      <c r="G102" s="1">
        <v>9</v>
      </c>
      <c r="H102" s="61">
        <v>41058</v>
      </c>
      <c r="I102" s="6" t="s">
        <v>4</v>
      </c>
      <c r="J102" s="6" t="s">
        <v>113</v>
      </c>
      <c r="K102" s="6" t="s">
        <v>1157</v>
      </c>
      <c r="L102" s="6">
        <v>0</v>
      </c>
      <c r="M102" s="6">
        <v>1</v>
      </c>
      <c r="N102" s="6">
        <v>0</v>
      </c>
      <c r="O102" s="6">
        <v>0</v>
      </c>
      <c r="P102" s="6">
        <v>0</v>
      </c>
      <c r="Q102" s="143">
        <v>0</v>
      </c>
      <c r="R102" s="6" t="s">
        <v>203</v>
      </c>
      <c r="S102" s="1">
        <v>2</v>
      </c>
      <c r="T102" s="6" t="s">
        <v>402</v>
      </c>
      <c r="U102" s="12"/>
      <c r="V102" s="215" t="s">
        <v>82</v>
      </c>
      <c r="W102" s="14" t="s">
        <v>82</v>
      </c>
      <c r="X102" s="213"/>
      <c r="Y102" s="213"/>
      <c r="Z102" s="214" t="e">
        <f t="shared" si="5"/>
        <v>#DIV/0!</v>
      </c>
      <c r="AA102" s="14" t="s">
        <v>82</v>
      </c>
      <c r="AB102" s="213"/>
      <c r="AC102" s="213"/>
      <c r="AD102" s="213"/>
      <c r="AE102" s="213"/>
      <c r="AF102" s="213"/>
      <c r="AG102" s="213"/>
      <c r="AH102" s="213"/>
      <c r="AI102" s="213"/>
      <c r="AJ102" s="213"/>
      <c r="AK102" s="213"/>
      <c r="AL102" s="213"/>
      <c r="AM102" s="213"/>
      <c r="AN102" s="213"/>
      <c r="AO102" s="213"/>
      <c r="AQ102" s="213"/>
      <c r="AR102" s="213"/>
      <c r="AS102" s="213"/>
      <c r="AT102" s="213"/>
      <c r="AU102" s="14" t="s">
        <v>82</v>
      </c>
      <c r="AV102" s="14" t="s">
        <v>82</v>
      </c>
      <c r="AW102" s="14" t="s">
        <v>82</v>
      </c>
      <c r="AX102" s="14"/>
      <c r="AY102" s="213"/>
      <c r="AZ102" s="12">
        <v>3</v>
      </c>
      <c r="BA102" s="74" t="s">
        <v>82</v>
      </c>
      <c r="BB102" s="14">
        <v>0</v>
      </c>
      <c r="BC102" s="213"/>
      <c r="BD102" s="74" t="s">
        <v>56</v>
      </c>
      <c r="BE102" s="74"/>
      <c r="BF102" s="74"/>
      <c r="BG102" s="74"/>
      <c r="BH102" s="14"/>
      <c r="BI102" s="14" t="s">
        <v>56</v>
      </c>
      <c r="BJ102" s="102" t="s">
        <v>979</v>
      </c>
      <c r="BK102" s="105" t="s">
        <v>994</v>
      </c>
      <c r="BL102" s="105"/>
      <c r="BM102" s="105" t="s">
        <v>994</v>
      </c>
      <c r="BN102" s="105" t="s">
        <v>56</v>
      </c>
      <c r="BO102" s="208" t="s">
        <v>994</v>
      </c>
      <c r="BP102" s="14">
        <v>1</v>
      </c>
      <c r="BQ102" s="208" t="s">
        <v>994</v>
      </c>
      <c r="BR102" s="105" t="s">
        <v>82</v>
      </c>
      <c r="BS102" s="105" t="s">
        <v>994</v>
      </c>
      <c r="BT102" s="14" t="s">
        <v>994</v>
      </c>
      <c r="BU102" s="14" t="s">
        <v>994</v>
      </c>
      <c r="BV102" s="105" t="s">
        <v>56</v>
      </c>
      <c r="BW102" s="14">
        <v>1</v>
      </c>
      <c r="BX102" s="14" t="s">
        <v>994</v>
      </c>
      <c r="BY102" s="105" t="s">
        <v>994</v>
      </c>
      <c r="BZ102" s="105"/>
      <c r="CA102" s="105"/>
      <c r="CB102" s="105"/>
      <c r="CC102" s="105"/>
      <c r="CD102" s="105"/>
      <c r="CE102" s="105"/>
      <c r="CF102" s="105"/>
      <c r="CG102" s="105"/>
      <c r="CH102" s="105"/>
      <c r="CI102" s="105"/>
      <c r="CJ102" s="105"/>
      <c r="CK102" s="105"/>
      <c r="CL102" s="105"/>
      <c r="CM102" s="105"/>
      <c r="CN102" s="105"/>
      <c r="CO102" s="105"/>
      <c r="CP102" s="105"/>
      <c r="CQ102" s="105"/>
      <c r="CR102" s="105"/>
      <c r="CS102" s="105"/>
      <c r="CT102" s="114">
        <v>70</v>
      </c>
      <c r="CU102" s="117">
        <v>80</v>
      </c>
      <c r="CV102" s="125">
        <f t="shared" si="6"/>
        <v>10</v>
      </c>
      <c r="CW102" s="121">
        <v>0</v>
      </c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2">
        <v>12</v>
      </c>
      <c r="DI102" s="72">
        <v>39595</v>
      </c>
      <c r="DJ102" s="68">
        <f t="shared" si="4"/>
        <v>1463</v>
      </c>
      <c r="DK102" s="14">
        <v>0</v>
      </c>
      <c r="DL102" s="15"/>
      <c r="DM102" s="70">
        <v>39596</v>
      </c>
      <c r="DN102" s="6"/>
      <c r="DO102" s="6"/>
      <c r="DP102" s="6"/>
      <c r="DQ102" s="14"/>
      <c r="DR102" s="6"/>
      <c r="DS102" s="6"/>
      <c r="DT102" s="1">
        <v>0</v>
      </c>
      <c r="DU102" s="69"/>
      <c r="DY102" s="192"/>
    </row>
    <row r="103" spans="1:129" ht="15.75" customHeight="1" x14ac:dyDescent="0.25">
      <c r="A103" s="60">
        <f t="shared" si="1"/>
        <v>93</v>
      </c>
      <c r="B103" s="103" t="s">
        <v>403</v>
      </c>
      <c r="C103" s="132" t="s">
        <v>404</v>
      </c>
      <c r="D103" s="5" t="s">
        <v>330</v>
      </c>
      <c r="E103" s="6" t="s">
        <v>16</v>
      </c>
      <c r="F103" s="1">
        <v>51</v>
      </c>
      <c r="G103" s="1">
        <v>9</v>
      </c>
      <c r="H103" s="61">
        <v>41065</v>
      </c>
      <c r="I103" s="6" t="s">
        <v>4</v>
      </c>
      <c r="J103" s="6" t="s">
        <v>113</v>
      </c>
      <c r="K103" s="6" t="s">
        <v>1157</v>
      </c>
      <c r="L103" s="6">
        <v>1</v>
      </c>
      <c r="M103" s="6">
        <v>1</v>
      </c>
      <c r="N103" s="6">
        <v>0</v>
      </c>
      <c r="O103" s="6">
        <v>0</v>
      </c>
      <c r="P103" s="6">
        <v>1</v>
      </c>
      <c r="Q103" s="143">
        <v>0</v>
      </c>
      <c r="R103" s="6" t="s">
        <v>405</v>
      </c>
      <c r="S103" s="1">
        <v>1</v>
      </c>
      <c r="T103" s="6"/>
      <c r="U103" s="12"/>
      <c r="V103" s="215" t="s">
        <v>82</v>
      </c>
      <c r="W103" s="14" t="s">
        <v>82</v>
      </c>
      <c r="X103" s="213"/>
      <c r="Y103" s="213"/>
      <c r="Z103" s="214" t="e">
        <f t="shared" si="5"/>
        <v>#DIV/0!</v>
      </c>
      <c r="AA103" s="14" t="s">
        <v>82</v>
      </c>
      <c r="AB103" s="213"/>
      <c r="AC103" s="213"/>
      <c r="AD103" s="213"/>
      <c r="AE103" s="213"/>
      <c r="AF103" s="213"/>
      <c r="AG103" s="213"/>
      <c r="AH103" s="213"/>
      <c r="AI103" s="213"/>
      <c r="AJ103" s="213"/>
      <c r="AK103" s="213"/>
      <c r="AL103" s="213"/>
      <c r="AM103" s="213"/>
      <c r="AN103" s="213"/>
      <c r="AO103" s="213"/>
      <c r="AQ103" s="213"/>
      <c r="AR103" s="213"/>
      <c r="AS103" s="213"/>
      <c r="AT103" s="213"/>
      <c r="AU103" s="14" t="s">
        <v>82</v>
      </c>
      <c r="AV103" s="14" t="s">
        <v>82</v>
      </c>
      <c r="AW103" s="14" t="s">
        <v>56</v>
      </c>
      <c r="AX103" s="14"/>
      <c r="AY103" s="213"/>
      <c r="AZ103" s="12">
        <v>3</v>
      </c>
      <c r="BA103" s="74" t="s">
        <v>82</v>
      </c>
      <c r="BB103" s="14">
        <v>0</v>
      </c>
      <c r="BC103" s="213"/>
      <c r="BD103" s="74" t="s">
        <v>82</v>
      </c>
      <c r="BE103" s="74"/>
      <c r="BF103" s="74"/>
      <c r="BG103" s="74"/>
      <c r="BH103" s="14"/>
      <c r="BI103" s="14" t="s">
        <v>56</v>
      </c>
      <c r="BJ103" s="102" t="s">
        <v>979</v>
      </c>
      <c r="BK103" s="105" t="s">
        <v>994</v>
      </c>
      <c r="BL103" s="105"/>
      <c r="BM103" s="105" t="s">
        <v>994</v>
      </c>
      <c r="BN103" s="105" t="s">
        <v>82</v>
      </c>
      <c r="BO103" s="208" t="s">
        <v>994</v>
      </c>
      <c r="BP103" s="208" t="s">
        <v>994</v>
      </c>
      <c r="BQ103" s="208" t="s">
        <v>994</v>
      </c>
      <c r="BR103" s="105" t="s">
        <v>82</v>
      </c>
      <c r="BS103" s="105" t="s">
        <v>994</v>
      </c>
      <c r="BT103" s="14" t="s">
        <v>994</v>
      </c>
      <c r="BU103" s="14" t="s">
        <v>994</v>
      </c>
      <c r="BV103" s="14" t="s">
        <v>994</v>
      </c>
      <c r="BW103" s="14" t="s">
        <v>994</v>
      </c>
      <c r="BX103" s="14" t="s">
        <v>994</v>
      </c>
      <c r="BY103" s="105" t="s">
        <v>994</v>
      </c>
      <c r="BZ103" s="105"/>
      <c r="CA103" s="105"/>
      <c r="CB103" s="105"/>
      <c r="CC103" s="105"/>
      <c r="CD103" s="105"/>
      <c r="CE103" s="105"/>
      <c r="CF103" s="105"/>
      <c r="CG103" s="105"/>
      <c r="CH103" s="105"/>
      <c r="CI103" s="105"/>
      <c r="CJ103" s="105"/>
      <c r="CK103" s="105"/>
      <c r="CL103" s="105"/>
      <c r="CM103" s="105"/>
      <c r="CN103" s="105"/>
      <c r="CO103" s="105"/>
      <c r="CP103" s="105"/>
      <c r="CQ103" s="105"/>
      <c r="CR103" s="105"/>
      <c r="CS103" s="105"/>
      <c r="CT103" s="114">
        <v>80</v>
      </c>
      <c r="CU103" s="117">
        <v>90</v>
      </c>
      <c r="CV103" s="125">
        <f t="shared" si="6"/>
        <v>10</v>
      </c>
      <c r="CW103" s="121">
        <v>0</v>
      </c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2">
        <v>16</v>
      </c>
      <c r="DI103" s="72">
        <v>39595</v>
      </c>
      <c r="DJ103" s="68">
        <f t="shared" si="4"/>
        <v>1470</v>
      </c>
      <c r="DK103" s="14">
        <v>0</v>
      </c>
      <c r="DL103" s="15"/>
      <c r="DM103" s="70">
        <v>39596</v>
      </c>
      <c r="DN103" s="6"/>
      <c r="DO103" s="6"/>
      <c r="DP103" s="6"/>
      <c r="DQ103" s="14"/>
      <c r="DR103" s="6"/>
      <c r="DS103" s="6"/>
      <c r="DT103" s="1">
        <v>0</v>
      </c>
      <c r="DU103" s="69"/>
      <c r="DY103" s="192"/>
    </row>
    <row r="104" spans="1:129" ht="15.75" customHeight="1" x14ac:dyDescent="0.25">
      <c r="A104" s="60">
        <f t="shared" si="1"/>
        <v>94</v>
      </c>
      <c r="B104" s="103" t="s">
        <v>406</v>
      </c>
      <c r="C104" s="132" t="s">
        <v>407</v>
      </c>
      <c r="D104" s="5" t="s">
        <v>408</v>
      </c>
      <c r="E104" s="6" t="s">
        <v>16</v>
      </c>
      <c r="F104" s="1">
        <v>42</v>
      </c>
      <c r="G104" s="1">
        <v>9</v>
      </c>
      <c r="H104" s="61">
        <v>41065</v>
      </c>
      <c r="I104" s="6" t="s">
        <v>3</v>
      </c>
      <c r="J104" s="6" t="s">
        <v>39</v>
      </c>
      <c r="K104" s="6" t="s">
        <v>1157</v>
      </c>
      <c r="L104" s="6">
        <v>1</v>
      </c>
      <c r="M104" s="6">
        <v>1</v>
      </c>
      <c r="N104" s="6">
        <v>0</v>
      </c>
      <c r="O104" s="6">
        <v>0</v>
      </c>
      <c r="P104" s="6">
        <v>0</v>
      </c>
      <c r="Q104" s="143">
        <v>0</v>
      </c>
      <c r="R104" s="6" t="s">
        <v>187</v>
      </c>
      <c r="S104" s="1">
        <v>2</v>
      </c>
      <c r="T104" s="6" t="s">
        <v>409</v>
      </c>
      <c r="U104" s="12"/>
      <c r="V104" s="215" t="s">
        <v>82</v>
      </c>
      <c r="W104" s="14" t="s">
        <v>82</v>
      </c>
      <c r="X104" s="213"/>
      <c r="Y104" s="213"/>
      <c r="Z104" s="214" t="e">
        <f t="shared" si="5"/>
        <v>#DIV/0!</v>
      </c>
      <c r="AA104" s="14" t="s">
        <v>82</v>
      </c>
      <c r="AB104" s="213"/>
      <c r="AC104" s="213"/>
      <c r="AD104" s="213"/>
      <c r="AE104" s="213"/>
      <c r="AF104" s="213"/>
      <c r="AG104" s="213"/>
      <c r="AH104" s="213"/>
      <c r="AI104" s="213"/>
      <c r="AJ104" s="213"/>
      <c r="AK104" s="213"/>
      <c r="AL104" s="213"/>
      <c r="AM104" s="213"/>
      <c r="AN104" s="213"/>
      <c r="AO104" s="213"/>
      <c r="AQ104" s="213"/>
      <c r="AR104" s="213"/>
      <c r="AS104" s="213"/>
      <c r="AT104" s="213"/>
      <c r="AU104" s="14" t="s">
        <v>82</v>
      </c>
      <c r="AV104" s="14" t="s">
        <v>82</v>
      </c>
      <c r="AW104" s="14" t="s">
        <v>82</v>
      </c>
      <c r="AX104" s="14"/>
      <c r="AY104" s="213"/>
      <c r="AZ104" s="12">
        <v>3</v>
      </c>
      <c r="BA104" s="74" t="s">
        <v>82</v>
      </c>
      <c r="BB104" s="14">
        <v>0</v>
      </c>
      <c r="BC104" s="213"/>
      <c r="BD104" s="74" t="s">
        <v>82</v>
      </c>
      <c r="BE104" s="74"/>
      <c r="BF104" s="74"/>
      <c r="BG104" s="74"/>
      <c r="BH104" s="14"/>
      <c r="BI104" s="14" t="s">
        <v>56</v>
      </c>
      <c r="BJ104" s="102" t="s">
        <v>979</v>
      </c>
      <c r="BK104" s="105" t="s">
        <v>994</v>
      </c>
      <c r="BL104" s="105"/>
      <c r="BM104" s="105" t="s">
        <v>994</v>
      </c>
      <c r="BN104" s="105" t="s">
        <v>56</v>
      </c>
      <c r="BO104" s="208" t="s">
        <v>994</v>
      </c>
      <c r="BP104" s="14">
        <v>2</v>
      </c>
      <c r="BQ104" s="208" t="s">
        <v>994</v>
      </c>
      <c r="BR104" s="105" t="s">
        <v>56</v>
      </c>
      <c r="BS104" s="105" t="s">
        <v>994</v>
      </c>
      <c r="BT104" s="14">
        <v>1</v>
      </c>
      <c r="BU104" s="14" t="s">
        <v>994</v>
      </c>
      <c r="BV104" s="14" t="s">
        <v>994</v>
      </c>
      <c r="BW104" s="14" t="s">
        <v>994</v>
      </c>
      <c r="BX104" s="14" t="s">
        <v>994</v>
      </c>
      <c r="BY104" s="105" t="s">
        <v>994</v>
      </c>
      <c r="BZ104" s="105"/>
      <c r="CA104" s="105"/>
      <c r="CB104" s="105"/>
      <c r="CC104" s="105"/>
      <c r="CD104" s="105"/>
      <c r="CE104" s="105"/>
      <c r="CF104" s="105"/>
      <c r="CG104" s="105"/>
      <c r="CH104" s="105"/>
      <c r="CI104" s="105"/>
      <c r="CJ104" s="105"/>
      <c r="CK104" s="105"/>
      <c r="CL104" s="105"/>
      <c r="CM104" s="105"/>
      <c r="CN104" s="105"/>
      <c r="CO104" s="105"/>
      <c r="CP104" s="105"/>
      <c r="CQ104" s="105"/>
      <c r="CR104" s="105"/>
      <c r="CS104" s="105"/>
      <c r="CT104" s="114">
        <v>80</v>
      </c>
      <c r="CU104" s="117">
        <v>80</v>
      </c>
      <c r="CV104" s="125">
        <f t="shared" si="6"/>
        <v>0</v>
      </c>
      <c r="CW104" s="121">
        <v>2</v>
      </c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2">
        <v>12</v>
      </c>
      <c r="DI104" s="72">
        <v>39599</v>
      </c>
      <c r="DJ104" s="68">
        <f t="shared" si="4"/>
        <v>1466</v>
      </c>
      <c r="DK104" s="14" t="s">
        <v>410</v>
      </c>
      <c r="DL104" s="19">
        <v>39601</v>
      </c>
      <c r="DM104" s="70">
        <v>2</v>
      </c>
      <c r="DN104" s="6"/>
      <c r="DO104" s="6"/>
      <c r="DP104" s="6"/>
      <c r="DQ104" s="14"/>
      <c r="DR104" s="6"/>
      <c r="DS104" s="1">
        <v>1</v>
      </c>
      <c r="DT104" s="1">
        <v>2</v>
      </c>
      <c r="DU104" s="69"/>
      <c r="DY104" s="192"/>
    </row>
    <row r="105" spans="1:129" ht="15.75" customHeight="1" x14ac:dyDescent="0.25">
      <c r="A105" s="60">
        <f t="shared" si="1"/>
        <v>95</v>
      </c>
      <c r="B105" s="3" t="s">
        <v>411</v>
      </c>
      <c r="C105" s="132" t="s">
        <v>412</v>
      </c>
      <c r="D105" s="5" t="s">
        <v>259</v>
      </c>
      <c r="E105" s="6" t="s">
        <v>16</v>
      </c>
      <c r="F105" s="1">
        <v>25</v>
      </c>
      <c r="G105" s="1">
        <v>9</v>
      </c>
      <c r="H105" s="61">
        <v>41100</v>
      </c>
      <c r="I105" s="6" t="s">
        <v>3</v>
      </c>
      <c r="J105" s="6" t="s">
        <v>39</v>
      </c>
      <c r="K105" s="6" t="s">
        <v>567</v>
      </c>
      <c r="L105" s="6">
        <v>0</v>
      </c>
      <c r="M105" s="6">
        <v>1</v>
      </c>
      <c r="N105" s="6">
        <v>0</v>
      </c>
      <c r="O105" s="6">
        <v>0</v>
      </c>
      <c r="P105" s="6">
        <v>0</v>
      </c>
      <c r="Q105" s="143">
        <v>0</v>
      </c>
      <c r="R105" s="6" t="s">
        <v>126</v>
      </c>
      <c r="S105" s="1">
        <v>1</v>
      </c>
      <c r="T105" s="6"/>
      <c r="U105" s="12"/>
      <c r="V105" s="215" t="s">
        <v>82</v>
      </c>
      <c r="W105" s="14" t="s">
        <v>82</v>
      </c>
      <c r="X105" s="213"/>
      <c r="Y105" s="213"/>
      <c r="Z105" s="214" t="e">
        <f t="shared" si="5"/>
        <v>#DIV/0!</v>
      </c>
      <c r="AA105" s="14" t="s">
        <v>82</v>
      </c>
      <c r="AB105" s="213"/>
      <c r="AC105" s="213"/>
      <c r="AD105" s="213"/>
      <c r="AE105" s="213"/>
      <c r="AF105" s="213"/>
      <c r="AG105" s="213"/>
      <c r="AH105" s="213"/>
      <c r="AI105" s="213"/>
      <c r="AJ105" s="213"/>
      <c r="AK105" s="213"/>
      <c r="AL105" s="213"/>
      <c r="AM105" s="213"/>
      <c r="AN105" s="213"/>
      <c r="AO105" s="213"/>
      <c r="AQ105" s="213"/>
      <c r="AR105" s="213"/>
      <c r="AS105" s="213"/>
      <c r="AT105" s="213"/>
      <c r="AU105" s="14" t="s">
        <v>82</v>
      </c>
      <c r="AV105" s="14" t="s">
        <v>82</v>
      </c>
      <c r="AW105" s="14" t="s">
        <v>82</v>
      </c>
      <c r="AX105" s="14"/>
      <c r="AY105" s="213"/>
      <c r="AZ105" s="12">
        <v>0</v>
      </c>
      <c r="BA105" s="74" t="s">
        <v>82</v>
      </c>
      <c r="BB105" s="14">
        <v>0</v>
      </c>
      <c r="BC105" s="213"/>
      <c r="BD105" s="74" t="s">
        <v>56</v>
      </c>
      <c r="BE105" s="74"/>
      <c r="BF105" s="74"/>
      <c r="BG105" s="74"/>
      <c r="BH105" s="14"/>
      <c r="BI105" s="14" t="s">
        <v>56</v>
      </c>
      <c r="BJ105" s="102" t="s">
        <v>979</v>
      </c>
      <c r="BK105" s="105" t="s">
        <v>994</v>
      </c>
      <c r="BL105" s="105"/>
      <c r="BM105" s="105" t="s">
        <v>994</v>
      </c>
      <c r="BN105" s="105" t="s">
        <v>56</v>
      </c>
      <c r="BO105" s="208" t="s">
        <v>994</v>
      </c>
      <c r="BP105" s="14">
        <v>1</v>
      </c>
      <c r="BQ105" s="208" t="s">
        <v>994</v>
      </c>
      <c r="BR105" s="105" t="s">
        <v>56</v>
      </c>
      <c r="BS105" s="105" t="s">
        <v>994</v>
      </c>
      <c r="BT105" s="14">
        <v>1</v>
      </c>
      <c r="BU105" s="14" t="s">
        <v>994</v>
      </c>
      <c r="BV105" s="14" t="s">
        <v>994</v>
      </c>
      <c r="BW105" s="14" t="s">
        <v>994</v>
      </c>
      <c r="BX105" s="14" t="s">
        <v>994</v>
      </c>
      <c r="BY105" s="105" t="s">
        <v>994</v>
      </c>
      <c r="BZ105" s="105"/>
      <c r="CA105" s="105"/>
      <c r="CB105" s="105"/>
      <c r="CC105" s="105"/>
      <c r="CD105" s="105"/>
      <c r="CE105" s="105"/>
      <c r="CF105" s="105"/>
      <c r="CG105" s="105"/>
      <c r="CH105" s="105"/>
      <c r="CI105" s="105"/>
      <c r="CJ105" s="105"/>
      <c r="CK105" s="105"/>
      <c r="CL105" s="105"/>
      <c r="CM105" s="105"/>
      <c r="CN105" s="105"/>
      <c r="CO105" s="105"/>
      <c r="CP105" s="105"/>
      <c r="CQ105" s="105"/>
      <c r="CR105" s="105"/>
      <c r="CS105" s="105"/>
      <c r="CT105" s="114">
        <v>90</v>
      </c>
      <c r="CU105" s="117">
        <v>90</v>
      </c>
      <c r="CV105" s="125">
        <f t="shared" si="6"/>
        <v>0</v>
      </c>
      <c r="CW105" s="121">
        <v>2</v>
      </c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2">
        <v>0</v>
      </c>
      <c r="DI105" s="72">
        <v>39631</v>
      </c>
      <c r="DJ105" s="68">
        <f t="shared" si="4"/>
        <v>1469</v>
      </c>
      <c r="DK105" s="14" t="s">
        <v>144</v>
      </c>
      <c r="DL105" s="19">
        <v>39631</v>
      </c>
      <c r="DM105" s="70">
        <v>2</v>
      </c>
      <c r="DN105" s="6"/>
      <c r="DO105" s="6"/>
      <c r="DP105" s="6"/>
      <c r="DQ105" s="14"/>
      <c r="DR105" s="1">
        <v>71</v>
      </c>
      <c r="DS105" s="1">
        <v>1</v>
      </c>
      <c r="DT105" s="1">
        <v>2</v>
      </c>
      <c r="DU105" s="69"/>
      <c r="DY105" s="192"/>
    </row>
    <row r="106" spans="1:129" ht="15.75" customHeight="1" x14ac:dyDescent="0.25">
      <c r="A106" s="60">
        <f t="shared" si="1"/>
        <v>96</v>
      </c>
      <c r="B106" s="3" t="s">
        <v>413</v>
      </c>
      <c r="C106" s="132" t="s">
        <v>414</v>
      </c>
      <c r="D106" s="5" t="s">
        <v>415</v>
      </c>
      <c r="E106" s="6" t="s">
        <v>16</v>
      </c>
      <c r="F106" s="1">
        <v>24</v>
      </c>
      <c r="G106" s="1">
        <v>9</v>
      </c>
      <c r="H106" s="61">
        <v>41100</v>
      </c>
      <c r="I106" s="6" t="s">
        <v>3</v>
      </c>
      <c r="J106" s="6" t="s">
        <v>39</v>
      </c>
      <c r="K106" s="6" t="s">
        <v>1157</v>
      </c>
      <c r="L106" s="6">
        <v>0</v>
      </c>
      <c r="M106" s="6">
        <v>1</v>
      </c>
      <c r="N106" s="6">
        <v>0</v>
      </c>
      <c r="O106" s="6">
        <v>0</v>
      </c>
      <c r="P106" s="6">
        <v>0</v>
      </c>
      <c r="Q106" s="143">
        <v>0</v>
      </c>
      <c r="R106" s="6" t="s">
        <v>203</v>
      </c>
      <c r="S106" s="1">
        <v>1</v>
      </c>
      <c r="T106" s="6"/>
      <c r="U106" s="12"/>
      <c r="V106" s="215" t="s">
        <v>56</v>
      </c>
      <c r="W106" s="14" t="s">
        <v>82</v>
      </c>
      <c r="X106" s="213"/>
      <c r="Y106" s="213"/>
      <c r="Z106" s="214" t="e">
        <f t="shared" si="5"/>
        <v>#DIV/0!</v>
      </c>
      <c r="AA106" s="14" t="s">
        <v>82</v>
      </c>
      <c r="AB106" s="213"/>
      <c r="AC106" s="213"/>
      <c r="AD106" s="213"/>
      <c r="AE106" s="213"/>
      <c r="AF106" s="213"/>
      <c r="AG106" s="213"/>
      <c r="AH106" s="213"/>
      <c r="AI106" s="213"/>
      <c r="AJ106" s="213"/>
      <c r="AK106" s="213"/>
      <c r="AL106" s="213"/>
      <c r="AM106" s="213"/>
      <c r="AN106" s="213"/>
      <c r="AO106" s="213"/>
      <c r="AQ106" s="213"/>
      <c r="AR106" s="213"/>
      <c r="AS106" s="213"/>
      <c r="AT106" s="213"/>
      <c r="AU106" s="14" t="s">
        <v>82</v>
      </c>
      <c r="AV106" s="14" t="s">
        <v>82</v>
      </c>
      <c r="AW106" s="14" t="s">
        <v>82</v>
      </c>
      <c r="AX106" s="14"/>
      <c r="AY106" s="213"/>
      <c r="AZ106" s="12">
        <v>2</v>
      </c>
      <c r="BA106" s="74" t="s">
        <v>82</v>
      </c>
      <c r="BB106" s="14">
        <v>0</v>
      </c>
      <c r="BC106" s="213"/>
      <c r="BD106" s="74" t="s">
        <v>82</v>
      </c>
      <c r="BE106" s="74"/>
      <c r="BF106" s="74"/>
      <c r="BG106" s="74"/>
      <c r="BH106" s="14"/>
      <c r="BI106" s="14" t="s">
        <v>56</v>
      </c>
      <c r="BJ106" s="102" t="s">
        <v>979</v>
      </c>
      <c r="BK106" s="105" t="s">
        <v>994</v>
      </c>
      <c r="BL106" s="105"/>
      <c r="BM106" s="105" t="s">
        <v>994</v>
      </c>
      <c r="BN106" s="105" t="s">
        <v>56</v>
      </c>
      <c r="BO106" s="208" t="s">
        <v>994</v>
      </c>
      <c r="BP106" s="105" t="s">
        <v>994</v>
      </c>
      <c r="BQ106" s="208" t="s">
        <v>994</v>
      </c>
      <c r="BR106" s="105" t="s">
        <v>56</v>
      </c>
      <c r="BS106" s="105" t="s">
        <v>994</v>
      </c>
      <c r="BT106" s="14" t="s">
        <v>994</v>
      </c>
      <c r="BU106" s="14" t="s">
        <v>994</v>
      </c>
      <c r="BV106" s="14" t="s">
        <v>994</v>
      </c>
      <c r="BW106" s="14" t="s">
        <v>994</v>
      </c>
      <c r="BX106" s="14" t="s">
        <v>994</v>
      </c>
      <c r="BY106" s="105" t="s">
        <v>994</v>
      </c>
      <c r="BZ106" s="105"/>
      <c r="CA106" s="105"/>
      <c r="CB106" s="105"/>
      <c r="CC106" s="105"/>
      <c r="CD106" s="105"/>
      <c r="CE106" s="105"/>
      <c r="CF106" s="105"/>
      <c r="CG106" s="105"/>
      <c r="CH106" s="105"/>
      <c r="CI106" s="105"/>
      <c r="CJ106" s="105"/>
      <c r="CK106" s="105"/>
      <c r="CL106" s="105"/>
      <c r="CM106" s="105"/>
      <c r="CN106" s="105"/>
      <c r="CO106" s="105"/>
      <c r="CP106" s="105"/>
      <c r="CQ106" s="105"/>
      <c r="CR106" s="105"/>
      <c r="CS106" s="105"/>
      <c r="CT106" s="114">
        <v>90</v>
      </c>
      <c r="CU106" s="117">
        <v>90</v>
      </c>
      <c r="CV106" s="125">
        <f t="shared" si="6"/>
        <v>0</v>
      </c>
      <c r="CW106" s="121">
        <v>1</v>
      </c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2">
        <v>0</v>
      </c>
      <c r="DI106" s="68"/>
      <c r="DJ106" s="68">
        <f t="shared" si="4"/>
        <v>41100</v>
      </c>
      <c r="DK106" s="14">
        <v>0</v>
      </c>
      <c r="DL106" s="15"/>
      <c r="DM106" s="70">
        <v>39637</v>
      </c>
      <c r="DN106" s="6"/>
      <c r="DO106" s="6"/>
      <c r="DP106" s="6"/>
      <c r="DQ106" s="14"/>
      <c r="DR106" s="1">
        <v>50</v>
      </c>
      <c r="DS106" s="1">
        <v>0</v>
      </c>
      <c r="DT106" s="1">
        <v>1</v>
      </c>
      <c r="DU106" s="69"/>
      <c r="DY106" s="192"/>
    </row>
    <row r="107" spans="1:129" ht="15.75" customHeight="1" x14ac:dyDescent="0.25">
      <c r="A107" s="60">
        <f t="shared" si="1"/>
        <v>97</v>
      </c>
      <c r="B107" s="103" t="s">
        <v>416</v>
      </c>
      <c r="C107" s="132" t="s">
        <v>417</v>
      </c>
      <c r="D107" s="5" t="s">
        <v>418</v>
      </c>
      <c r="E107" s="6" t="s">
        <v>16</v>
      </c>
      <c r="F107" s="1">
        <v>29</v>
      </c>
      <c r="G107" s="1">
        <v>9</v>
      </c>
      <c r="H107" s="61">
        <v>41101</v>
      </c>
      <c r="I107" s="6" t="s">
        <v>4</v>
      </c>
      <c r="J107" s="6" t="s">
        <v>113</v>
      </c>
      <c r="K107" s="6" t="s">
        <v>567</v>
      </c>
      <c r="L107" s="6">
        <v>1</v>
      </c>
      <c r="M107" s="6">
        <v>0</v>
      </c>
      <c r="N107" s="6">
        <v>0</v>
      </c>
      <c r="O107" s="6">
        <v>0</v>
      </c>
      <c r="P107" s="6">
        <v>0</v>
      </c>
      <c r="Q107" s="143">
        <v>0</v>
      </c>
      <c r="R107" s="6" t="s">
        <v>171</v>
      </c>
      <c r="S107" s="1">
        <v>1</v>
      </c>
      <c r="T107" s="6"/>
      <c r="U107" s="12"/>
      <c r="V107" s="215" t="s">
        <v>82</v>
      </c>
      <c r="W107" s="14" t="s">
        <v>82</v>
      </c>
      <c r="X107" s="213"/>
      <c r="Y107" s="213"/>
      <c r="Z107" s="214" t="e">
        <f t="shared" si="5"/>
        <v>#DIV/0!</v>
      </c>
      <c r="AA107" s="14" t="s">
        <v>82</v>
      </c>
      <c r="AB107" s="213"/>
      <c r="AC107" s="213"/>
      <c r="AD107" s="213"/>
      <c r="AE107" s="213"/>
      <c r="AF107" s="213"/>
      <c r="AG107" s="213"/>
      <c r="AH107" s="213"/>
      <c r="AI107" s="213"/>
      <c r="AJ107" s="213"/>
      <c r="AK107" s="213"/>
      <c r="AL107" s="213"/>
      <c r="AM107" s="213"/>
      <c r="AN107" s="213"/>
      <c r="AO107" s="213"/>
      <c r="AQ107" s="213"/>
      <c r="AR107" s="213"/>
      <c r="AS107" s="213"/>
      <c r="AT107" s="213"/>
      <c r="AU107" s="14" t="s">
        <v>82</v>
      </c>
      <c r="AV107" s="14" t="s">
        <v>82</v>
      </c>
      <c r="AW107" s="14" t="s">
        <v>82</v>
      </c>
      <c r="AX107" s="14"/>
      <c r="AY107" s="213"/>
      <c r="AZ107" s="12">
        <v>3</v>
      </c>
      <c r="BA107" s="74" t="s">
        <v>56</v>
      </c>
      <c r="BB107" s="74" t="s">
        <v>175</v>
      </c>
      <c r="BC107" s="218"/>
      <c r="BD107" s="74" t="s">
        <v>56</v>
      </c>
      <c r="BE107" s="74"/>
      <c r="BF107" s="74"/>
      <c r="BG107" s="74"/>
      <c r="BH107" s="14"/>
      <c r="BI107" s="14" t="s">
        <v>56</v>
      </c>
      <c r="BJ107" s="102" t="s">
        <v>979</v>
      </c>
      <c r="BK107" s="105" t="s">
        <v>994</v>
      </c>
      <c r="BL107" s="105"/>
      <c r="BM107" s="105" t="s">
        <v>994</v>
      </c>
      <c r="BN107" s="105" t="s">
        <v>56</v>
      </c>
      <c r="BO107" s="208" t="s">
        <v>994</v>
      </c>
      <c r="BP107" s="14">
        <v>1</v>
      </c>
      <c r="BQ107" s="208" t="s">
        <v>994</v>
      </c>
      <c r="BR107" s="105" t="s">
        <v>56</v>
      </c>
      <c r="BS107" s="105" t="s">
        <v>994</v>
      </c>
      <c r="BT107" s="14">
        <v>1</v>
      </c>
      <c r="BU107" s="14" t="s">
        <v>994</v>
      </c>
      <c r="BV107" s="14" t="s">
        <v>994</v>
      </c>
      <c r="BW107" s="14" t="s">
        <v>994</v>
      </c>
      <c r="BX107" s="14" t="s">
        <v>994</v>
      </c>
      <c r="BY107" s="105" t="s">
        <v>994</v>
      </c>
      <c r="BZ107" s="105"/>
      <c r="CA107" s="105"/>
      <c r="CB107" s="105"/>
      <c r="CC107" s="105"/>
      <c r="CD107" s="105"/>
      <c r="CE107" s="105"/>
      <c r="CF107" s="105"/>
      <c r="CG107" s="105"/>
      <c r="CH107" s="105"/>
      <c r="CI107" s="105"/>
      <c r="CJ107" s="105"/>
      <c r="CK107" s="105"/>
      <c r="CL107" s="105"/>
      <c r="CM107" s="105"/>
      <c r="CN107" s="105"/>
      <c r="CO107" s="105"/>
      <c r="CP107" s="105"/>
      <c r="CQ107" s="105"/>
      <c r="CR107" s="105"/>
      <c r="CS107" s="105"/>
      <c r="CT107" s="114">
        <v>80</v>
      </c>
      <c r="CU107" s="117">
        <v>80</v>
      </c>
      <c r="CV107" s="125">
        <f t="shared" si="6"/>
        <v>0</v>
      </c>
      <c r="CW107" s="121">
        <v>0</v>
      </c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2">
        <v>0</v>
      </c>
      <c r="DI107" s="68"/>
      <c r="DJ107" s="68">
        <f t="shared" si="4"/>
        <v>41101</v>
      </c>
      <c r="DK107" s="14">
        <v>0</v>
      </c>
      <c r="DL107" s="15"/>
      <c r="DM107" s="70">
        <v>39638</v>
      </c>
      <c r="DN107" s="6"/>
      <c r="DO107" s="6"/>
      <c r="DP107" s="6"/>
      <c r="DQ107" s="14"/>
      <c r="DR107" s="6"/>
      <c r="DS107" s="6"/>
      <c r="DT107" s="1">
        <v>0</v>
      </c>
      <c r="DU107" s="69"/>
      <c r="DY107" s="192"/>
    </row>
    <row r="108" spans="1:129" ht="15.75" customHeight="1" x14ac:dyDescent="0.25">
      <c r="A108" s="60">
        <f t="shared" si="1"/>
        <v>98</v>
      </c>
      <c r="B108" s="103" t="s">
        <v>419</v>
      </c>
      <c r="C108" s="132" t="s">
        <v>420</v>
      </c>
      <c r="D108" s="5" t="s">
        <v>112</v>
      </c>
      <c r="E108" s="6" t="s">
        <v>21</v>
      </c>
      <c r="F108" s="1">
        <v>79</v>
      </c>
      <c r="G108" s="1">
        <v>9</v>
      </c>
      <c r="H108" s="61">
        <v>41106</v>
      </c>
      <c r="I108" s="6" t="s">
        <v>3</v>
      </c>
      <c r="J108" s="6" t="s">
        <v>39</v>
      </c>
      <c r="K108" s="6" t="s">
        <v>1157</v>
      </c>
      <c r="L108" s="6">
        <v>1</v>
      </c>
      <c r="M108" s="6">
        <v>1</v>
      </c>
      <c r="N108" s="6">
        <v>0</v>
      </c>
      <c r="O108" s="6">
        <v>0</v>
      </c>
      <c r="P108" s="6">
        <v>0</v>
      </c>
      <c r="Q108" s="143">
        <v>0</v>
      </c>
      <c r="R108" s="6" t="s">
        <v>187</v>
      </c>
      <c r="S108" s="1">
        <v>1</v>
      </c>
      <c r="T108" s="6"/>
      <c r="U108" s="12"/>
      <c r="V108" s="215" t="s">
        <v>82</v>
      </c>
      <c r="W108" s="14" t="s">
        <v>82</v>
      </c>
      <c r="X108" s="213"/>
      <c r="Y108" s="213"/>
      <c r="Z108" s="214" t="e">
        <f t="shared" si="5"/>
        <v>#DIV/0!</v>
      </c>
      <c r="AA108" s="14" t="s">
        <v>82</v>
      </c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213"/>
      <c r="AM108" s="213"/>
      <c r="AN108" s="213"/>
      <c r="AO108" s="213"/>
      <c r="AQ108" s="213"/>
      <c r="AR108" s="213"/>
      <c r="AS108" s="213"/>
      <c r="AT108" s="213"/>
      <c r="AU108" s="14" t="s">
        <v>82</v>
      </c>
      <c r="AV108" s="14" t="s">
        <v>82</v>
      </c>
      <c r="AW108" s="14" t="s">
        <v>82</v>
      </c>
      <c r="AX108" s="14"/>
      <c r="AY108" s="213"/>
      <c r="AZ108" s="1">
        <v>2</v>
      </c>
      <c r="BA108" s="74" t="s">
        <v>82</v>
      </c>
      <c r="BB108" s="14">
        <v>0</v>
      </c>
      <c r="BC108" s="213"/>
      <c r="BD108" s="74" t="s">
        <v>56</v>
      </c>
      <c r="BE108" s="74"/>
      <c r="BF108" s="74"/>
      <c r="BG108" s="74"/>
      <c r="BH108" s="14"/>
      <c r="BI108" s="14" t="s">
        <v>56</v>
      </c>
      <c r="BJ108" s="102" t="s">
        <v>979</v>
      </c>
      <c r="BK108" s="105" t="s">
        <v>994</v>
      </c>
      <c r="BL108" s="105"/>
      <c r="BM108" s="105" t="s">
        <v>994</v>
      </c>
      <c r="BN108" s="105" t="s">
        <v>56</v>
      </c>
      <c r="BO108" s="208" t="s">
        <v>994</v>
      </c>
      <c r="BP108" s="14">
        <v>2</v>
      </c>
      <c r="BQ108" s="208" t="s">
        <v>994</v>
      </c>
      <c r="BR108" s="105" t="s">
        <v>56</v>
      </c>
      <c r="BS108" s="105" t="s">
        <v>994</v>
      </c>
      <c r="BT108" s="14">
        <v>2</v>
      </c>
      <c r="BU108" s="14" t="s">
        <v>994</v>
      </c>
      <c r="BV108" s="14" t="s">
        <v>994</v>
      </c>
      <c r="BW108" s="14" t="s">
        <v>994</v>
      </c>
      <c r="BX108" s="14" t="s">
        <v>994</v>
      </c>
      <c r="BY108" s="105" t="s">
        <v>994</v>
      </c>
      <c r="BZ108" s="105"/>
      <c r="CA108" s="105"/>
      <c r="CB108" s="105"/>
      <c r="CC108" s="105"/>
      <c r="CD108" s="105"/>
      <c r="CE108" s="105"/>
      <c r="CF108" s="105"/>
      <c r="CG108" s="105"/>
      <c r="CH108" s="105"/>
      <c r="CI108" s="105"/>
      <c r="CJ108" s="105"/>
      <c r="CK108" s="105"/>
      <c r="CL108" s="105"/>
      <c r="CM108" s="105"/>
      <c r="CN108" s="105"/>
      <c r="CO108" s="105"/>
      <c r="CP108" s="105"/>
      <c r="CQ108" s="105"/>
      <c r="CR108" s="105"/>
      <c r="CS108" s="105"/>
      <c r="CT108" s="114">
        <v>70</v>
      </c>
      <c r="CU108" s="117">
        <v>50</v>
      </c>
      <c r="CV108" s="125">
        <f t="shared" si="6"/>
        <v>-20</v>
      </c>
      <c r="CW108" s="121">
        <v>1</v>
      </c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2">
        <v>12</v>
      </c>
      <c r="DI108" s="68"/>
      <c r="DJ108" s="68">
        <f t="shared" si="4"/>
        <v>41106</v>
      </c>
      <c r="DK108" s="14">
        <v>0</v>
      </c>
      <c r="DL108" s="15"/>
      <c r="DM108" s="70">
        <v>39639</v>
      </c>
      <c r="DN108" s="6"/>
      <c r="DO108" s="6"/>
      <c r="DP108" s="6"/>
      <c r="DQ108" s="14"/>
      <c r="DR108" s="1">
        <v>40</v>
      </c>
      <c r="DS108" s="6"/>
      <c r="DT108" s="1">
        <v>1</v>
      </c>
      <c r="DU108" s="69"/>
      <c r="DY108" s="192"/>
    </row>
    <row r="109" spans="1:129" ht="15.75" customHeight="1" x14ac:dyDescent="0.25">
      <c r="A109" s="60">
        <f t="shared" si="1"/>
        <v>99</v>
      </c>
      <c r="B109" s="103" t="s">
        <v>421</v>
      </c>
      <c r="C109" s="132" t="s">
        <v>422</v>
      </c>
      <c r="D109" s="5" t="s">
        <v>125</v>
      </c>
      <c r="E109" s="6" t="s">
        <v>21</v>
      </c>
      <c r="F109" s="1">
        <v>69</v>
      </c>
      <c r="G109" s="1">
        <v>9</v>
      </c>
      <c r="H109" s="61">
        <v>41109</v>
      </c>
      <c r="I109" s="6" t="s">
        <v>4</v>
      </c>
      <c r="J109" s="6" t="s">
        <v>113</v>
      </c>
      <c r="K109" s="6" t="s">
        <v>567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143">
        <v>0</v>
      </c>
      <c r="R109" s="6" t="s">
        <v>423</v>
      </c>
      <c r="S109" s="1">
        <v>1</v>
      </c>
      <c r="T109" s="6"/>
      <c r="U109" s="12"/>
      <c r="V109" s="215" t="s">
        <v>82</v>
      </c>
      <c r="W109" s="14" t="s">
        <v>82</v>
      </c>
      <c r="X109" s="213"/>
      <c r="Y109" s="213"/>
      <c r="Z109" s="214" t="e">
        <f t="shared" si="5"/>
        <v>#DIV/0!</v>
      </c>
      <c r="AA109" s="14" t="s">
        <v>82</v>
      </c>
      <c r="AB109" s="213"/>
      <c r="AC109" s="213"/>
      <c r="AD109" s="213"/>
      <c r="AE109" s="213"/>
      <c r="AF109" s="213"/>
      <c r="AG109" s="213"/>
      <c r="AH109" s="213"/>
      <c r="AI109" s="213"/>
      <c r="AJ109" s="213"/>
      <c r="AK109" s="213"/>
      <c r="AL109" s="213"/>
      <c r="AM109" s="213"/>
      <c r="AN109" s="213"/>
      <c r="AO109" s="213"/>
      <c r="AQ109" s="213"/>
      <c r="AR109" s="213"/>
      <c r="AS109" s="213"/>
      <c r="AT109" s="213"/>
      <c r="AU109" s="14" t="s">
        <v>82</v>
      </c>
      <c r="AV109" s="14" t="s">
        <v>82</v>
      </c>
      <c r="AW109" s="14" t="s">
        <v>82</v>
      </c>
      <c r="AX109" s="14"/>
      <c r="AY109" s="213"/>
      <c r="AZ109" s="1">
        <v>2</v>
      </c>
      <c r="BA109" s="74" t="s">
        <v>82</v>
      </c>
      <c r="BB109" s="14">
        <v>0</v>
      </c>
      <c r="BC109" s="213"/>
      <c r="BD109" s="74" t="s">
        <v>82</v>
      </c>
      <c r="BE109" s="74"/>
      <c r="BF109" s="74"/>
      <c r="BG109" s="74"/>
      <c r="BH109" s="14"/>
      <c r="BI109" s="14" t="s">
        <v>56</v>
      </c>
      <c r="BJ109" s="102" t="s">
        <v>979</v>
      </c>
      <c r="BK109" s="105" t="s">
        <v>994</v>
      </c>
      <c r="BL109" s="105"/>
      <c r="BM109" s="105" t="s">
        <v>994</v>
      </c>
      <c r="BN109" s="105" t="s">
        <v>56</v>
      </c>
      <c r="BO109" s="208" t="s">
        <v>994</v>
      </c>
      <c r="BP109" s="14">
        <v>2</v>
      </c>
      <c r="BQ109" s="208" t="s">
        <v>994</v>
      </c>
      <c r="BR109" s="105" t="s">
        <v>56</v>
      </c>
      <c r="BS109" s="105" t="s">
        <v>994</v>
      </c>
      <c r="BT109" s="14">
        <v>2</v>
      </c>
      <c r="BU109" s="14" t="s">
        <v>994</v>
      </c>
      <c r="BV109" s="14" t="s">
        <v>994</v>
      </c>
      <c r="BW109" s="14" t="s">
        <v>994</v>
      </c>
      <c r="BX109" s="14" t="s">
        <v>994</v>
      </c>
      <c r="BY109" s="105" t="s">
        <v>994</v>
      </c>
      <c r="BZ109" s="105"/>
      <c r="CA109" s="105"/>
      <c r="CB109" s="105"/>
      <c r="CC109" s="105"/>
      <c r="CD109" s="105"/>
      <c r="CE109" s="105"/>
      <c r="CF109" s="105"/>
      <c r="CG109" s="105"/>
      <c r="CH109" s="105"/>
      <c r="CI109" s="105"/>
      <c r="CJ109" s="105"/>
      <c r="CK109" s="105"/>
      <c r="CL109" s="105"/>
      <c r="CM109" s="105"/>
      <c r="CN109" s="105"/>
      <c r="CO109" s="105"/>
      <c r="CP109" s="105"/>
      <c r="CQ109" s="105"/>
      <c r="CR109" s="105"/>
      <c r="CS109" s="105"/>
      <c r="CT109" s="114">
        <v>90</v>
      </c>
      <c r="CU109" s="117">
        <v>90</v>
      </c>
      <c r="CV109" s="125">
        <f t="shared" si="6"/>
        <v>0</v>
      </c>
      <c r="CW109" s="121">
        <v>2</v>
      </c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2">
        <v>12</v>
      </c>
      <c r="DI109" s="72">
        <v>39630</v>
      </c>
      <c r="DJ109" s="68">
        <f t="shared" si="4"/>
        <v>1479</v>
      </c>
      <c r="DK109" s="14" t="s">
        <v>173</v>
      </c>
      <c r="DL109" s="19">
        <v>39630</v>
      </c>
      <c r="DM109" s="70">
        <v>13</v>
      </c>
      <c r="DN109" s="6"/>
      <c r="DO109" s="6"/>
      <c r="DP109" s="6"/>
      <c r="DQ109" s="14"/>
      <c r="DR109" s="6" t="s">
        <v>147</v>
      </c>
      <c r="DS109" s="1">
        <v>0</v>
      </c>
      <c r="DT109" s="1">
        <v>2</v>
      </c>
      <c r="DU109" s="69"/>
      <c r="DY109" s="192"/>
    </row>
    <row r="110" spans="1:129" ht="15.75" customHeight="1" x14ac:dyDescent="0.25">
      <c r="A110" s="60">
        <f t="shared" si="1"/>
        <v>100</v>
      </c>
      <c r="B110" s="103" t="s">
        <v>424</v>
      </c>
      <c r="C110" s="132" t="s">
        <v>425</v>
      </c>
      <c r="D110" s="5" t="s">
        <v>129</v>
      </c>
      <c r="E110" s="6" t="s">
        <v>16</v>
      </c>
      <c r="F110" s="1">
        <v>59</v>
      </c>
      <c r="G110" s="1">
        <v>9</v>
      </c>
      <c r="H110" s="61">
        <v>41121</v>
      </c>
      <c r="I110" s="6" t="s">
        <v>4</v>
      </c>
      <c r="J110" s="6" t="s">
        <v>113</v>
      </c>
      <c r="K110" s="6" t="s">
        <v>567</v>
      </c>
      <c r="L110" s="6">
        <v>0</v>
      </c>
      <c r="M110" s="6">
        <v>1</v>
      </c>
      <c r="N110" s="6">
        <v>0</v>
      </c>
      <c r="O110" s="6">
        <v>0</v>
      </c>
      <c r="P110" s="6">
        <v>0</v>
      </c>
      <c r="Q110" s="143">
        <v>0</v>
      </c>
      <c r="R110" s="6" t="s">
        <v>126</v>
      </c>
      <c r="S110" s="1">
        <v>1</v>
      </c>
      <c r="T110" s="6"/>
      <c r="U110" s="12"/>
      <c r="V110" s="215" t="s">
        <v>82</v>
      </c>
      <c r="W110" s="14" t="s">
        <v>82</v>
      </c>
      <c r="X110" s="213"/>
      <c r="Y110" s="213"/>
      <c r="Z110" s="214" t="e">
        <f t="shared" si="5"/>
        <v>#DIV/0!</v>
      </c>
      <c r="AA110" s="14" t="s">
        <v>82</v>
      </c>
      <c r="AB110" s="213"/>
      <c r="AC110" s="213"/>
      <c r="AD110" s="213"/>
      <c r="AE110" s="213"/>
      <c r="AF110" s="213"/>
      <c r="AG110" s="213"/>
      <c r="AH110" s="213"/>
      <c r="AI110" s="213"/>
      <c r="AJ110" s="213"/>
      <c r="AK110" s="213"/>
      <c r="AL110" s="213"/>
      <c r="AM110" s="213"/>
      <c r="AN110" s="213"/>
      <c r="AO110" s="213"/>
      <c r="AQ110" s="213"/>
      <c r="AR110" s="213"/>
      <c r="AS110" s="213"/>
      <c r="AT110" s="213"/>
      <c r="AU110" s="14" t="s">
        <v>82</v>
      </c>
      <c r="AV110" s="14" t="s">
        <v>82</v>
      </c>
      <c r="AW110" s="14" t="s">
        <v>82</v>
      </c>
      <c r="AX110" s="14"/>
      <c r="AY110" s="213"/>
      <c r="AZ110" s="12">
        <v>2</v>
      </c>
      <c r="BA110" s="74" t="s">
        <v>82</v>
      </c>
      <c r="BB110" s="14">
        <v>0</v>
      </c>
      <c r="BC110" s="213"/>
      <c r="BD110" s="74" t="s">
        <v>82</v>
      </c>
      <c r="BE110" s="74"/>
      <c r="BF110" s="74"/>
      <c r="BG110" s="74"/>
      <c r="BH110" s="14"/>
      <c r="BI110" s="14" t="s">
        <v>82</v>
      </c>
      <c r="BJ110" s="102" t="s">
        <v>979</v>
      </c>
      <c r="BK110" s="105" t="s">
        <v>82</v>
      </c>
      <c r="BL110" s="105"/>
      <c r="BM110" s="213" t="s">
        <v>994</v>
      </c>
      <c r="BN110" s="105" t="s">
        <v>82</v>
      </c>
      <c r="BO110" s="105" t="s">
        <v>994</v>
      </c>
      <c r="BP110" s="14" t="s">
        <v>994</v>
      </c>
      <c r="BQ110" s="14" t="s">
        <v>994</v>
      </c>
      <c r="BR110" s="105" t="s">
        <v>994</v>
      </c>
      <c r="BS110" s="105" t="s">
        <v>994</v>
      </c>
      <c r="BT110" s="14" t="s">
        <v>994</v>
      </c>
      <c r="BU110" s="14" t="s">
        <v>994</v>
      </c>
      <c r="BV110" s="14" t="s">
        <v>994</v>
      </c>
      <c r="BW110" s="14" t="s">
        <v>994</v>
      </c>
      <c r="BX110" s="14" t="s">
        <v>994</v>
      </c>
      <c r="BY110" s="105" t="s">
        <v>994</v>
      </c>
      <c r="BZ110" s="105"/>
      <c r="CA110" s="105"/>
      <c r="CB110" s="105"/>
      <c r="CC110" s="105"/>
      <c r="CD110" s="105"/>
      <c r="CE110" s="105"/>
      <c r="CF110" s="105"/>
      <c r="CG110" s="105"/>
      <c r="CH110" s="105"/>
      <c r="CI110" s="105"/>
      <c r="CJ110" s="105"/>
      <c r="CK110" s="105"/>
      <c r="CL110" s="105"/>
      <c r="CM110" s="105"/>
      <c r="CN110" s="105"/>
      <c r="CO110" s="105"/>
      <c r="CP110" s="105"/>
      <c r="CQ110" s="105"/>
      <c r="CR110" s="105"/>
      <c r="CS110" s="105"/>
      <c r="CT110" s="114">
        <v>80</v>
      </c>
      <c r="CU110" s="117">
        <v>80</v>
      </c>
      <c r="CV110" s="125">
        <f t="shared" si="6"/>
        <v>0</v>
      </c>
      <c r="CW110" s="121">
        <v>0</v>
      </c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2">
        <v>12</v>
      </c>
      <c r="DI110" s="72">
        <v>39655</v>
      </c>
      <c r="DJ110" s="68">
        <f t="shared" si="4"/>
        <v>1466</v>
      </c>
      <c r="DK110" s="14">
        <v>0</v>
      </c>
      <c r="DL110" s="15"/>
      <c r="DM110" s="70">
        <v>39658</v>
      </c>
      <c r="DN110" s="6"/>
      <c r="DO110" s="6"/>
      <c r="DP110" s="6"/>
      <c r="DQ110" s="14"/>
      <c r="DR110" s="6"/>
      <c r="DS110" s="6"/>
      <c r="DT110" s="1">
        <v>0</v>
      </c>
      <c r="DU110" s="69"/>
      <c r="DY110" s="192"/>
    </row>
    <row r="111" spans="1:129" ht="15.75" customHeight="1" x14ac:dyDescent="0.25">
      <c r="A111" s="60">
        <f t="shared" si="1"/>
        <v>101</v>
      </c>
      <c r="B111" s="103" t="s">
        <v>426</v>
      </c>
      <c r="C111" s="132" t="s">
        <v>427</v>
      </c>
      <c r="D111" s="5" t="s">
        <v>394</v>
      </c>
      <c r="E111" s="6" t="s">
        <v>16</v>
      </c>
      <c r="F111" s="1">
        <v>52</v>
      </c>
      <c r="G111" s="1">
        <v>9</v>
      </c>
      <c r="H111" s="61">
        <v>41141</v>
      </c>
      <c r="I111" s="6" t="s">
        <v>4</v>
      </c>
      <c r="J111" s="6" t="s">
        <v>113</v>
      </c>
      <c r="K111" s="6" t="s">
        <v>567</v>
      </c>
      <c r="L111" s="6">
        <v>0</v>
      </c>
      <c r="M111" s="6">
        <v>0</v>
      </c>
      <c r="N111" s="6">
        <v>1</v>
      </c>
      <c r="O111" s="6">
        <v>0</v>
      </c>
      <c r="P111" s="6">
        <v>0</v>
      </c>
      <c r="Q111" s="143">
        <v>0</v>
      </c>
      <c r="R111" s="6" t="s">
        <v>210</v>
      </c>
      <c r="S111" s="1">
        <v>1</v>
      </c>
      <c r="T111" s="6"/>
      <c r="U111" s="12"/>
      <c r="V111" s="215" t="s">
        <v>82</v>
      </c>
      <c r="W111" s="14" t="s">
        <v>82</v>
      </c>
      <c r="X111" s="213"/>
      <c r="Y111" s="213"/>
      <c r="Z111" s="214" t="e">
        <f t="shared" si="5"/>
        <v>#DIV/0!</v>
      </c>
      <c r="AA111" s="14" t="s">
        <v>82</v>
      </c>
      <c r="AB111" s="213"/>
      <c r="AC111" s="213"/>
      <c r="AD111" s="213"/>
      <c r="AE111" s="213"/>
      <c r="AF111" s="213"/>
      <c r="AG111" s="213"/>
      <c r="AH111" s="213"/>
      <c r="AI111" s="213"/>
      <c r="AJ111" s="213"/>
      <c r="AK111" s="213"/>
      <c r="AL111" s="213"/>
      <c r="AM111" s="213"/>
      <c r="AN111" s="213"/>
      <c r="AO111" s="213"/>
      <c r="AQ111" s="213"/>
      <c r="AR111" s="213"/>
      <c r="AS111" s="213"/>
      <c r="AT111" s="213"/>
      <c r="AU111" s="14" t="s">
        <v>82</v>
      </c>
      <c r="AV111" s="14" t="s">
        <v>82</v>
      </c>
      <c r="AW111" s="14" t="s">
        <v>82</v>
      </c>
      <c r="AX111" s="14"/>
      <c r="AY111" s="213"/>
      <c r="AZ111" s="12">
        <v>2</v>
      </c>
      <c r="BA111" s="74" t="s">
        <v>82</v>
      </c>
      <c r="BB111" s="14">
        <v>0</v>
      </c>
      <c r="BC111" s="213"/>
      <c r="BD111" s="74" t="s">
        <v>56</v>
      </c>
      <c r="BE111" s="74"/>
      <c r="BF111" s="74"/>
      <c r="BG111" s="74"/>
      <c r="BH111" s="14"/>
      <c r="BI111" s="14" t="s">
        <v>56</v>
      </c>
      <c r="BJ111" s="102" t="s">
        <v>979</v>
      </c>
      <c r="BK111" s="105" t="s">
        <v>994</v>
      </c>
      <c r="BL111" s="105"/>
      <c r="BM111" s="105" t="s">
        <v>994</v>
      </c>
      <c r="BN111" s="105" t="s">
        <v>56</v>
      </c>
      <c r="BO111" s="208" t="s">
        <v>994</v>
      </c>
      <c r="BP111" s="14">
        <v>1</v>
      </c>
      <c r="BQ111" s="208" t="s">
        <v>994</v>
      </c>
      <c r="BR111" s="105" t="s">
        <v>56</v>
      </c>
      <c r="BS111" s="105" t="s">
        <v>994</v>
      </c>
      <c r="BT111" s="14">
        <v>2</v>
      </c>
      <c r="BU111" s="14" t="s">
        <v>994</v>
      </c>
      <c r="BV111" s="14" t="s">
        <v>994</v>
      </c>
      <c r="BW111" s="14" t="s">
        <v>994</v>
      </c>
      <c r="BX111" s="14" t="s">
        <v>994</v>
      </c>
      <c r="BY111" s="105" t="s">
        <v>994</v>
      </c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14">
        <v>80</v>
      </c>
      <c r="CU111" s="117">
        <v>90</v>
      </c>
      <c r="CV111" s="125">
        <f t="shared" si="6"/>
        <v>10</v>
      </c>
      <c r="CW111" s="121">
        <v>2</v>
      </c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2">
        <v>24</v>
      </c>
      <c r="DI111" s="72">
        <v>39658</v>
      </c>
      <c r="DJ111" s="68">
        <f t="shared" si="4"/>
        <v>1483</v>
      </c>
      <c r="DK111" s="14" t="s">
        <v>348</v>
      </c>
      <c r="DL111" s="19">
        <v>39658</v>
      </c>
      <c r="DM111" s="70">
        <v>1</v>
      </c>
      <c r="DN111" s="6"/>
      <c r="DO111" s="6"/>
      <c r="DP111" s="6"/>
      <c r="DQ111" s="14"/>
      <c r="DR111" s="6"/>
      <c r="DS111" s="6"/>
      <c r="DT111" s="1">
        <v>2</v>
      </c>
      <c r="DU111" s="69"/>
      <c r="DY111" s="192"/>
    </row>
    <row r="112" spans="1:129" ht="15.75" customHeight="1" x14ac:dyDescent="0.25">
      <c r="A112" s="60">
        <f t="shared" si="1"/>
        <v>102</v>
      </c>
      <c r="B112" s="103" t="s">
        <v>428</v>
      </c>
      <c r="C112" s="132" t="s">
        <v>429</v>
      </c>
      <c r="D112" s="5" t="s">
        <v>380</v>
      </c>
      <c r="E112" s="6" t="s">
        <v>21</v>
      </c>
      <c r="F112" s="1">
        <v>59</v>
      </c>
      <c r="G112" s="1">
        <v>9</v>
      </c>
      <c r="H112" s="61">
        <v>41135</v>
      </c>
      <c r="I112" s="6" t="s">
        <v>4</v>
      </c>
      <c r="J112" s="6" t="s">
        <v>113</v>
      </c>
      <c r="K112" s="6" t="s">
        <v>1157</v>
      </c>
      <c r="L112" s="6">
        <v>0</v>
      </c>
      <c r="M112" s="6">
        <v>1</v>
      </c>
      <c r="N112" s="6">
        <v>0</v>
      </c>
      <c r="O112" s="6">
        <v>0</v>
      </c>
      <c r="P112" s="6">
        <v>0</v>
      </c>
      <c r="Q112" s="143">
        <v>0</v>
      </c>
      <c r="R112" s="6" t="s">
        <v>203</v>
      </c>
      <c r="S112" s="1">
        <v>1</v>
      </c>
      <c r="T112" s="6"/>
      <c r="U112" s="12"/>
      <c r="V112" s="215" t="s">
        <v>82</v>
      </c>
      <c r="W112" s="14" t="s">
        <v>82</v>
      </c>
      <c r="X112" s="213"/>
      <c r="Y112" s="213"/>
      <c r="Z112" s="214" t="e">
        <f t="shared" si="5"/>
        <v>#DIV/0!</v>
      </c>
      <c r="AA112" s="14" t="s">
        <v>82</v>
      </c>
      <c r="AB112" s="213"/>
      <c r="AC112" s="213"/>
      <c r="AD112" s="213"/>
      <c r="AE112" s="213"/>
      <c r="AF112" s="213"/>
      <c r="AG112" s="213"/>
      <c r="AH112" s="213"/>
      <c r="AI112" s="213"/>
      <c r="AJ112" s="213"/>
      <c r="AK112" s="213"/>
      <c r="AL112" s="213"/>
      <c r="AM112" s="213"/>
      <c r="AN112" s="213"/>
      <c r="AO112" s="213"/>
      <c r="AQ112" s="213"/>
      <c r="AR112" s="213"/>
      <c r="AS112" s="213"/>
      <c r="AT112" s="213"/>
      <c r="AU112" s="14" t="s">
        <v>82</v>
      </c>
      <c r="AV112" s="14" t="s">
        <v>82</v>
      </c>
      <c r="AW112" s="14" t="s">
        <v>82</v>
      </c>
      <c r="AX112" s="14"/>
      <c r="AY112" s="213"/>
      <c r="AZ112" s="12">
        <v>3</v>
      </c>
      <c r="BA112" s="74" t="s">
        <v>82</v>
      </c>
      <c r="BB112" s="14">
        <v>0</v>
      </c>
      <c r="BC112" s="213"/>
      <c r="BD112" s="74" t="s">
        <v>56</v>
      </c>
      <c r="BE112" s="74"/>
      <c r="BF112" s="74"/>
      <c r="BG112" s="74"/>
      <c r="BH112" s="14"/>
      <c r="BI112" s="14" t="s">
        <v>56</v>
      </c>
      <c r="BJ112" s="102" t="s">
        <v>979</v>
      </c>
      <c r="BK112" s="105" t="s">
        <v>994</v>
      </c>
      <c r="BL112" s="105"/>
      <c r="BM112" s="105" t="s">
        <v>994</v>
      </c>
      <c r="BN112" s="105" t="s">
        <v>56</v>
      </c>
      <c r="BO112" s="208" t="s">
        <v>994</v>
      </c>
      <c r="BP112" s="14">
        <v>2</v>
      </c>
      <c r="BQ112" s="208" t="s">
        <v>994</v>
      </c>
      <c r="BR112" s="105" t="s">
        <v>56</v>
      </c>
      <c r="BS112" s="105" t="s">
        <v>994</v>
      </c>
      <c r="BT112" s="14">
        <v>1</v>
      </c>
      <c r="BU112" s="14" t="s">
        <v>994</v>
      </c>
      <c r="BV112" s="14" t="s">
        <v>994</v>
      </c>
      <c r="BW112" s="14" t="s">
        <v>994</v>
      </c>
      <c r="BX112" s="14" t="s">
        <v>994</v>
      </c>
      <c r="BY112" s="105" t="s">
        <v>994</v>
      </c>
      <c r="BZ112" s="105"/>
      <c r="CA112" s="105"/>
      <c r="CB112" s="105"/>
      <c r="CC112" s="105"/>
      <c r="CD112" s="105"/>
      <c r="CE112" s="105"/>
      <c r="CF112" s="105"/>
      <c r="CG112" s="105"/>
      <c r="CH112" s="105"/>
      <c r="CI112" s="105"/>
      <c r="CJ112" s="105"/>
      <c r="CK112" s="105"/>
      <c r="CL112" s="105"/>
      <c r="CM112" s="105"/>
      <c r="CN112" s="105"/>
      <c r="CO112" s="105"/>
      <c r="CP112" s="105"/>
      <c r="CQ112" s="105"/>
      <c r="CR112" s="105"/>
      <c r="CS112" s="105"/>
      <c r="CT112" s="114">
        <v>80</v>
      </c>
      <c r="CU112" s="117">
        <v>90</v>
      </c>
      <c r="CV112" s="125">
        <f t="shared" si="6"/>
        <v>10</v>
      </c>
      <c r="CW112" s="121">
        <v>1</v>
      </c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2">
        <v>0</v>
      </c>
      <c r="DI112" s="72">
        <v>39669</v>
      </c>
      <c r="DJ112" s="68">
        <f t="shared" si="4"/>
        <v>1466</v>
      </c>
      <c r="DK112" s="14">
        <v>0</v>
      </c>
      <c r="DL112" s="15"/>
      <c r="DM112" s="70">
        <v>39672</v>
      </c>
      <c r="DN112" s="6"/>
      <c r="DO112" s="6"/>
      <c r="DP112" s="6"/>
      <c r="DQ112" s="14"/>
      <c r="DR112" s="6" t="s">
        <v>430</v>
      </c>
      <c r="DS112" s="6"/>
      <c r="DT112" s="1">
        <v>1</v>
      </c>
      <c r="DU112" s="69"/>
      <c r="DY112" s="192"/>
    </row>
    <row r="113" spans="1:129" ht="15.75" customHeight="1" x14ac:dyDescent="0.25">
      <c r="A113" s="60">
        <f t="shared" si="1"/>
        <v>103</v>
      </c>
      <c r="B113" s="3" t="s">
        <v>431</v>
      </c>
      <c r="C113" s="132" t="s">
        <v>432</v>
      </c>
      <c r="D113" s="5" t="s">
        <v>433</v>
      </c>
      <c r="E113" s="6" t="s">
        <v>16</v>
      </c>
      <c r="F113" s="1">
        <v>56</v>
      </c>
      <c r="G113" s="1">
        <v>9</v>
      </c>
      <c r="H113" s="61">
        <v>41136</v>
      </c>
      <c r="I113" s="6" t="s">
        <v>4</v>
      </c>
      <c r="J113" s="6" t="s">
        <v>113</v>
      </c>
      <c r="K113" s="6" t="s">
        <v>1157</v>
      </c>
      <c r="L113" s="6">
        <v>0</v>
      </c>
      <c r="M113" s="6">
        <v>0</v>
      </c>
      <c r="N113" s="6">
        <v>0</v>
      </c>
      <c r="O113" s="6">
        <v>1</v>
      </c>
      <c r="P113" s="6">
        <v>0</v>
      </c>
      <c r="Q113" s="143">
        <v>0</v>
      </c>
      <c r="R113" s="6" t="s">
        <v>150</v>
      </c>
      <c r="S113" s="1">
        <v>1</v>
      </c>
      <c r="T113" s="6"/>
      <c r="U113" s="12"/>
      <c r="V113" s="215" t="s">
        <v>82</v>
      </c>
      <c r="W113" s="14" t="s">
        <v>82</v>
      </c>
      <c r="X113" s="213"/>
      <c r="Y113" s="213"/>
      <c r="Z113" s="214" t="e">
        <f t="shared" si="5"/>
        <v>#DIV/0!</v>
      </c>
      <c r="AA113" s="14" t="s">
        <v>82</v>
      </c>
      <c r="AB113" s="213"/>
      <c r="AC113" s="213"/>
      <c r="AD113" s="213"/>
      <c r="AE113" s="213"/>
      <c r="AF113" s="213"/>
      <c r="AG113" s="213"/>
      <c r="AH113" s="213"/>
      <c r="AI113" s="213"/>
      <c r="AJ113" s="213"/>
      <c r="AK113" s="213"/>
      <c r="AL113" s="213"/>
      <c r="AM113" s="213"/>
      <c r="AN113" s="213"/>
      <c r="AO113" s="213"/>
      <c r="AQ113" s="213"/>
      <c r="AR113" s="213"/>
      <c r="AS113" s="213"/>
      <c r="AT113" s="213"/>
      <c r="AU113" s="14" t="s">
        <v>82</v>
      </c>
      <c r="AV113" s="14" t="s">
        <v>82</v>
      </c>
      <c r="AW113" s="14" t="s">
        <v>82</v>
      </c>
      <c r="AX113" s="14"/>
      <c r="AY113" s="213"/>
      <c r="AZ113" s="12">
        <v>2</v>
      </c>
      <c r="BA113" s="74" t="s">
        <v>82</v>
      </c>
      <c r="BB113" s="14">
        <v>0</v>
      </c>
      <c r="BC113" s="213"/>
      <c r="BD113" s="74" t="s">
        <v>82</v>
      </c>
      <c r="BE113" s="74"/>
      <c r="BF113" s="74"/>
      <c r="BG113" s="74"/>
      <c r="BH113" s="14"/>
      <c r="BI113" s="14" t="s">
        <v>82</v>
      </c>
      <c r="BJ113" s="102" t="s">
        <v>979</v>
      </c>
      <c r="BK113" s="105" t="s">
        <v>82</v>
      </c>
      <c r="BL113" s="105"/>
      <c r="BM113" s="213" t="s">
        <v>994</v>
      </c>
      <c r="BN113" s="105" t="s">
        <v>82</v>
      </c>
      <c r="BO113" s="105" t="s">
        <v>994</v>
      </c>
      <c r="BP113" s="14" t="s">
        <v>994</v>
      </c>
      <c r="BQ113" s="14" t="s">
        <v>994</v>
      </c>
      <c r="BR113" s="105" t="s">
        <v>994</v>
      </c>
      <c r="BS113" s="105" t="s">
        <v>994</v>
      </c>
      <c r="BT113" s="14" t="s">
        <v>994</v>
      </c>
      <c r="BU113" s="14" t="s">
        <v>994</v>
      </c>
      <c r="BV113" s="14" t="s">
        <v>994</v>
      </c>
      <c r="BW113" s="14" t="s">
        <v>994</v>
      </c>
      <c r="BX113" s="14" t="s">
        <v>994</v>
      </c>
      <c r="BY113" s="105" t="s">
        <v>994</v>
      </c>
      <c r="BZ113" s="105"/>
      <c r="CA113" s="105"/>
      <c r="CB113" s="105"/>
      <c r="CC113" s="105"/>
      <c r="CD113" s="105"/>
      <c r="CE113" s="105"/>
      <c r="CF113" s="105"/>
      <c r="CG113" s="105"/>
      <c r="CH113" s="105"/>
      <c r="CI113" s="105"/>
      <c r="CJ113" s="105"/>
      <c r="CK113" s="105"/>
      <c r="CL113" s="105"/>
      <c r="CM113" s="105"/>
      <c r="CN113" s="105"/>
      <c r="CO113" s="105"/>
      <c r="CP113" s="105"/>
      <c r="CQ113" s="105"/>
      <c r="CR113" s="105"/>
      <c r="CS113" s="105"/>
      <c r="CT113" s="114">
        <v>80</v>
      </c>
      <c r="CU113" s="117">
        <v>80</v>
      </c>
      <c r="CV113" s="125">
        <f t="shared" si="6"/>
        <v>0</v>
      </c>
      <c r="CW113" s="121">
        <v>0</v>
      </c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2">
        <v>12</v>
      </c>
      <c r="DI113" s="68"/>
      <c r="DJ113" s="68">
        <f t="shared" si="4"/>
        <v>41136</v>
      </c>
      <c r="DK113" s="14">
        <v>0</v>
      </c>
      <c r="DL113" s="15"/>
      <c r="DM113" s="70">
        <v>39673</v>
      </c>
      <c r="DN113" s="6"/>
      <c r="DO113" s="6"/>
      <c r="DP113" s="6"/>
      <c r="DQ113" s="14"/>
      <c r="DR113" s="6"/>
      <c r="DS113" s="6"/>
      <c r="DT113" s="1">
        <v>0</v>
      </c>
      <c r="DU113" s="69"/>
      <c r="DY113" s="192"/>
    </row>
    <row r="114" spans="1:129" ht="15.75" customHeight="1" x14ac:dyDescent="0.25">
      <c r="A114" s="60">
        <f t="shared" si="1"/>
        <v>104</v>
      </c>
      <c r="B114" s="103" t="s">
        <v>434</v>
      </c>
      <c r="C114" s="132" t="s">
        <v>435</v>
      </c>
      <c r="D114" s="5" t="s">
        <v>436</v>
      </c>
      <c r="E114" s="6" t="s">
        <v>16</v>
      </c>
      <c r="F114" s="1">
        <v>32</v>
      </c>
      <c r="G114" s="1">
        <v>9</v>
      </c>
      <c r="H114" s="61">
        <v>41136</v>
      </c>
      <c r="I114" s="6" t="s">
        <v>4</v>
      </c>
      <c r="J114" s="6" t="s">
        <v>113</v>
      </c>
      <c r="K114" s="6" t="s">
        <v>567</v>
      </c>
      <c r="L114" s="6">
        <v>1</v>
      </c>
      <c r="M114" s="6">
        <v>0</v>
      </c>
      <c r="N114" s="6">
        <v>1</v>
      </c>
      <c r="O114" s="6">
        <v>0</v>
      </c>
      <c r="P114" s="6">
        <v>0</v>
      </c>
      <c r="Q114" s="143">
        <v>0</v>
      </c>
      <c r="R114" s="6" t="s">
        <v>437</v>
      </c>
      <c r="S114" s="1">
        <v>1</v>
      </c>
      <c r="T114" s="6"/>
      <c r="U114" s="12"/>
      <c r="V114" s="215" t="s">
        <v>82</v>
      </c>
      <c r="W114" s="14" t="s">
        <v>82</v>
      </c>
      <c r="X114" s="213"/>
      <c r="Y114" s="213"/>
      <c r="Z114" s="214" t="e">
        <f t="shared" si="5"/>
        <v>#DIV/0!</v>
      </c>
      <c r="AA114" s="14" t="s">
        <v>82</v>
      </c>
      <c r="AB114" s="213"/>
      <c r="AC114" s="213"/>
      <c r="AD114" s="213"/>
      <c r="AE114" s="213"/>
      <c r="AF114" s="213"/>
      <c r="AG114" s="213"/>
      <c r="AH114" s="213"/>
      <c r="AI114" s="213"/>
      <c r="AJ114" s="213"/>
      <c r="AK114" s="213"/>
      <c r="AL114" s="213"/>
      <c r="AM114" s="213"/>
      <c r="AN114" s="213"/>
      <c r="AO114" s="213"/>
      <c r="AQ114" s="213"/>
      <c r="AR114" s="213"/>
      <c r="AS114" s="213"/>
      <c r="AT114" s="213"/>
      <c r="AU114" s="14" t="s">
        <v>82</v>
      </c>
      <c r="AV114" s="14" t="s">
        <v>82</v>
      </c>
      <c r="AW114" s="14" t="s">
        <v>82</v>
      </c>
      <c r="AX114" s="14"/>
      <c r="AY114" s="213"/>
      <c r="AZ114" s="12">
        <v>2</v>
      </c>
      <c r="BA114" s="74" t="s">
        <v>56</v>
      </c>
      <c r="BB114" s="14" t="s">
        <v>133</v>
      </c>
      <c r="BC114" s="213"/>
      <c r="BD114" s="74" t="s">
        <v>82</v>
      </c>
      <c r="BE114" s="74"/>
      <c r="BF114" s="74"/>
      <c r="BG114" s="74"/>
      <c r="BH114" s="14"/>
      <c r="BI114" s="14" t="s">
        <v>56</v>
      </c>
      <c r="BJ114" s="102" t="s">
        <v>979</v>
      </c>
      <c r="BK114" s="105" t="s">
        <v>994</v>
      </c>
      <c r="BL114" s="105"/>
      <c r="BM114" s="105" t="s">
        <v>994</v>
      </c>
      <c r="BN114" s="105" t="s">
        <v>56</v>
      </c>
      <c r="BO114" s="208" t="s">
        <v>994</v>
      </c>
      <c r="BP114" s="14">
        <v>2</v>
      </c>
      <c r="BQ114" s="208" t="s">
        <v>994</v>
      </c>
      <c r="BR114" s="105" t="s">
        <v>56</v>
      </c>
      <c r="BS114" s="105" t="s">
        <v>994</v>
      </c>
      <c r="BT114" s="14">
        <v>2</v>
      </c>
      <c r="BU114" s="14" t="s">
        <v>994</v>
      </c>
      <c r="BV114" s="14" t="s">
        <v>994</v>
      </c>
      <c r="BW114" s="14" t="s">
        <v>994</v>
      </c>
      <c r="BX114" s="14" t="s">
        <v>994</v>
      </c>
      <c r="BY114" s="105" t="s">
        <v>994</v>
      </c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14">
        <v>70</v>
      </c>
      <c r="CU114" s="117">
        <v>70</v>
      </c>
      <c r="CV114" s="125">
        <f t="shared" si="6"/>
        <v>0</v>
      </c>
      <c r="CW114" s="121">
        <v>0</v>
      </c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2">
        <v>24</v>
      </c>
      <c r="DI114" s="72">
        <v>39668</v>
      </c>
      <c r="DJ114" s="68">
        <f t="shared" si="4"/>
        <v>1468</v>
      </c>
      <c r="DK114" s="14">
        <v>0</v>
      </c>
      <c r="DL114" s="15"/>
      <c r="DM114" s="70">
        <v>39674</v>
      </c>
      <c r="DN114" s="6"/>
      <c r="DO114" s="6"/>
      <c r="DP114" s="6"/>
      <c r="DQ114" s="14"/>
      <c r="DR114" s="6"/>
      <c r="DS114" s="6"/>
      <c r="DT114" s="1">
        <v>0</v>
      </c>
      <c r="DU114" s="69"/>
      <c r="DY114" s="192"/>
    </row>
    <row r="115" spans="1:129" ht="15.75" customHeight="1" x14ac:dyDescent="0.25">
      <c r="A115" s="60">
        <f t="shared" si="1"/>
        <v>105</v>
      </c>
      <c r="B115" s="103" t="s">
        <v>438</v>
      </c>
      <c r="C115" s="132" t="s">
        <v>439</v>
      </c>
      <c r="D115" s="5" t="s">
        <v>380</v>
      </c>
      <c r="E115" s="6" t="s">
        <v>16</v>
      </c>
      <c r="F115" s="1">
        <v>35</v>
      </c>
      <c r="G115" s="1">
        <v>9</v>
      </c>
      <c r="H115" s="61">
        <v>41176</v>
      </c>
      <c r="I115" s="6" t="s">
        <v>4</v>
      </c>
      <c r="J115" s="6" t="s">
        <v>113</v>
      </c>
      <c r="K115" s="6" t="s">
        <v>567</v>
      </c>
      <c r="L115" s="6">
        <v>1</v>
      </c>
      <c r="M115" s="6">
        <v>0</v>
      </c>
      <c r="N115" s="6">
        <v>0</v>
      </c>
      <c r="O115" s="6">
        <v>0</v>
      </c>
      <c r="P115" s="6">
        <v>0</v>
      </c>
      <c r="Q115" s="143">
        <v>0</v>
      </c>
      <c r="R115" s="6" t="s">
        <v>440</v>
      </c>
      <c r="S115" s="1">
        <v>1</v>
      </c>
      <c r="T115" s="6"/>
      <c r="U115" s="12"/>
      <c r="V115" s="215" t="s">
        <v>82</v>
      </c>
      <c r="W115" s="14" t="s">
        <v>82</v>
      </c>
      <c r="X115" s="213"/>
      <c r="Y115" s="213"/>
      <c r="Z115" s="214" t="e">
        <f t="shared" si="5"/>
        <v>#DIV/0!</v>
      </c>
      <c r="AA115" s="14" t="s">
        <v>82</v>
      </c>
      <c r="AB115" s="213"/>
      <c r="AC115" s="213"/>
      <c r="AD115" s="213"/>
      <c r="AE115" s="213"/>
      <c r="AF115" s="213"/>
      <c r="AG115" s="213"/>
      <c r="AH115" s="213"/>
      <c r="AI115" s="213"/>
      <c r="AJ115" s="213"/>
      <c r="AK115" s="213"/>
      <c r="AL115" s="213"/>
      <c r="AM115" s="213"/>
      <c r="AN115" s="213"/>
      <c r="AO115" s="213"/>
      <c r="AQ115" s="213"/>
      <c r="AR115" s="213"/>
      <c r="AS115" s="213"/>
      <c r="AT115" s="213"/>
      <c r="AU115" s="14" t="s">
        <v>82</v>
      </c>
      <c r="AV115" s="14" t="s">
        <v>82</v>
      </c>
      <c r="AW115" s="14" t="s">
        <v>82</v>
      </c>
      <c r="AX115" s="14"/>
      <c r="AY115" s="213"/>
      <c r="AZ115" s="12">
        <v>3</v>
      </c>
      <c r="BA115" s="74" t="s">
        <v>82</v>
      </c>
      <c r="BB115" s="14">
        <v>0</v>
      </c>
      <c r="BC115" s="213"/>
      <c r="BD115" s="74" t="s">
        <v>82</v>
      </c>
      <c r="BE115" s="74"/>
      <c r="BF115" s="74"/>
      <c r="BG115" s="74"/>
      <c r="BH115" s="14"/>
      <c r="BI115" s="14" t="s">
        <v>56</v>
      </c>
      <c r="BJ115" s="102" t="s">
        <v>979</v>
      </c>
      <c r="BK115" s="105" t="s">
        <v>994</v>
      </c>
      <c r="BL115" s="105"/>
      <c r="BM115" s="105" t="s">
        <v>994</v>
      </c>
      <c r="BN115" s="105" t="s">
        <v>56</v>
      </c>
      <c r="BO115" s="208" t="s">
        <v>994</v>
      </c>
      <c r="BP115" s="14">
        <v>1</v>
      </c>
      <c r="BQ115" s="208" t="s">
        <v>994</v>
      </c>
      <c r="BR115" s="105" t="s">
        <v>994</v>
      </c>
      <c r="BS115" s="105" t="s">
        <v>994</v>
      </c>
      <c r="BT115" s="14" t="s">
        <v>994</v>
      </c>
      <c r="BU115" s="14" t="s">
        <v>994</v>
      </c>
      <c r="BV115" s="14" t="s">
        <v>994</v>
      </c>
      <c r="BW115" s="14" t="s">
        <v>994</v>
      </c>
      <c r="BX115" s="14" t="s">
        <v>994</v>
      </c>
      <c r="BY115" s="105" t="s">
        <v>994</v>
      </c>
      <c r="BZ115" s="105"/>
      <c r="CA115" s="105"/>
      <c r="CB115" s="105"/>
      <c r="CC115" s="105"/>
      <c r="CD115" s="105"/>
      <c r="CE115" s="105"/>
      <c r="CF115" s="105"/>
      <c r="CG115" s="105"/>
      <c r="CH115" s="105"/>
      <c r="CI115" s="105"/>
      <c r="CJ115" s="105"/>
      <c r="CK115" s="105"/>
      <c r="CL115" s="105"/>
      <c r="CM115" s="105"/>
      <c r="CN115" s="105"/>
      <c r="CO115" s="105"/>
      <c r="CP115" s="105"/>
      <c r="CQ115" s="105"/>
      <c r="CR115" s="105"/>
      <c r="CS115" s="105"/>
      <c r="CT115" s="114">
        <v>90</v>
      </c>
      <c r="CU115" s="117">
        <v>90</v>
      </c>
      <c r="CV115" s="125">
        <f t="shared" si="6"/>
        <v>0</v>
      </c>
      <c r="CW115" s="121">
        <v>2</v>
      </c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2">
        <v>12</v>
      </c>
      <c r="DI115" s="72">
        <v>39672</v>
      </c>
      <c r="DJ115" s="68">
        <f t="shared" si="4"/>
        <v>1504</v>
      </c>
      <c r="DK115" s="14" t="s">
        <v>239</v>
      </c>
      <c r="DL115" s="19">
        <v>39672</v>
      </c>
      <c r="DM115" s="70">
        <v>2</v>
      </c>
      <c r="DN115" s="6"/>
      <c r="DO115" s="6"/>
      <c r="DP115" s="6"/>
      <c r="DQ115" s="14"/>
      <c r="DR115" s="6"/>
      <c r="DS115" s="1">
        <v>1</v>
      </c>
      <c r="DT115" s="1">
        <v>2</v>
      </c>
      <c r="DU115" s="69"/>
      <c r="DY115" s="192"/>
    </row>
    <row r="116" spans="1:129" ht="15.75" customHeight="1" x14ac:dyDescent="0.25">
      <c r="A116" s="60">
        <f t="shared" si="1"/>
        <v>106</v>
      </c>
      <c r="B116" s="103" t="s">
        <v>441</v>
      </c>
      <c r="C116" s="132" t="s">
        <v>442</v>
      </c>
      <c r="D116" s="5" t="s">
        <v>443</v>
      </c>
      <c r="E116" s="6" t="s">
        <v>16</v>
      </c>
      <c r="F116" s="1">
        <v>52</v>
      </c>
      <c r="G116" s="1">
        <v>9</v>
      </c>
      <c r="H116" s="61">
        <v>41179</v>
      </c>
      <c r="I116" s="6" t="s">
        <v>2</v>
      </c>
      <c r="J116" s="6" t="s">
        <v>338</v>
      </c>
      <c r="K116" s="6" t="s">
        <v>1157</v>
      </c>
      <c r="L116" s="6">
        <v>1</v>
      </c>
      <c r="M116" s="6">
        <v>1</v>
      </c>
      <c r="N116" s="6">
        <v>0</v>
      </c>
      <c r="O116" s="6">
        <v>0</v>
      </c>
      <c r="P116" s="6">
        <v>0</v>
      </c>
      <c r="Q116" s="143">
        <v>0</v>
      </c>
      <c r="R116" s="6" t="s">
        <v>444</v>
      </c>
      <c r="S116" s="1">
        <v>1</v>
      </c>
      <c r="T116" s="6"/>
      <c r="U116" s="12"/>
      <c r="V116" s="215" t="s">
        <v>82</v>
      </c>
      <c r="W116" s="14" t="s">
        <v>82</v>
      </c>
      <c r="X116" s="213"/>
      <c r="Y116" s="213"/>
      <c r="Z116" s="214" t="e">
        <f t="shared" si="5"/>
        <v>#DIV/0!</v>
      </c>
      <c r="AA116" s="14" t="s">
        <v>82</v>
      </c>
      <c r="AB116" s="213"/>
      <c r="AC116" s="213"/>
      <c r="AD116" s="213"/>
      <c r="AE116" s="213"/>
      <c r="AF116" s="213"/>
      <c r="AG116" s="213"/>
      <c r="AH116" s="213"/>
      <c r="AI116" s="213"/>
      <c r="AJ116" s="213"/>
      <c r="AK116" s="213"/>
      <c r="AL116" s="213"/>
      <c r="AM116" s="213"/>
      <c r="AN116" s="213"/>
      <c r="AO116" s="213"/>
      <c r="AQ116" s="213"/>
      <c r="AR116" s="213"/>
      <c r="AS116" s="213"/>
      <c r="AT116" s="213"/>
      <c r="AU116" s="14" t="s">
        <v>82</v>
      </c>
      <c r="AV116" s="14" t="s">
        <v>82</v>
      </c>
      <c r="AW116" s="14" t="s">
        <v>82</v>
      </c>
      <c r="AX116" s="14"/>
      <c r="AY116" s="213"/>
      <c r="AZ116" s="1">
        <v>2</v>
      </c>
      <c r="BA116" s="74" t="s">
        <v>82</v>
      </c>
      <c r="BB116" s="14">
        <v>0</v>
      </c>
      <c r="BC116" s="213"/>
      <c r="BD116" s="74" t="s">
        <v>56</v>
      </c>
      <c r="BE116" s="74"/>
      <c r="BF116" s="74"/>
      <c r="BG116" s="74"/>
      <c r="BH116" s="14"/>
      <c r="BI116" s="14" t="s">
        <v>56</v>
      </c>
      <c r="BJ116" s="102" t="s">
        <v>979</v>
      </c>
      <c r="BK116" s="105" t="s">
        <v>994</v>
      </c>
      <c r="BL116" s="105"/>
      <c r="BM116" s="105" t="s">
        <v>994</v>
      </c>
      <c r="BN116" s="105" t="s">
        <v>56</v>
      </c>
      <c r="BO116" s="208" t="s">
        <v>994</v>
      </c>
      <c r="BP116" s="105" t="s">
        <v>994</v>
      </c>
      <c r="BQ116" s="208" t="s">
        <v>994</v>
      </c>
      <c r="BR116" s="105" t="s">
        <v>994</v>
      </c>
      <c r="BS116" s="105" t="s">
        <v>994</v>
      </c>
      <c r="BT116" s="14" t="s">
        <v>994</v>
      </c>
      <c r="BU116" s="14" t="s">
        <v>994</v>
      </c>
      <c r="BV116" s="105" t="s">
        <v>56</v>
      </c>
      <c r="BW116" s="14">
        <v>1</v>
      </c>
      <c r="BX116" s="14" t="s">
        <v>994</v>
      </c>
      <c r="BY116" s="105" t="s">
        <v>994</v>
      </c>
      <c r="BZ116" s="105"/>
      <c r="CA116" s="105"/>
      <c r="CB116" s="105"/>
      <c r="CC116" s="105"/>
      <c r="CD116" s="105"/>
      <c r="CE116" s="105"/>
      <c r="CF116" s="105"/>
      <c r="CG116" s="105"/>
      <c r="CH116" s="105"/>
      <c r="CI116" s="105"/>
      <c r="CJ116" s="105"/>
      <c r="CK116" s="105"/>
      <c r="CL116" s="105"/>
      <c r="CM116" s="105"/>
      <c r="CN116" s="105"/>
      <c r="CO116" s="105"/>
      <c r="CP116" s="105"/>
      <c r="CQ116" s="105"/>
      <c r="CR116" s="105"/>
      <c r="CS116" s="105"/>
      <c r="CT116" s="114">
        <v>70</v>
      </c>
      <c r="CU116" s="117">
        <v>70</v>
      </c>
      <c r="CV116" s="125">
        <f t="shared" si="6"/>
        <v>0</v>
      </c>
      <c r="CW116" s="121">
        <v>0</v>
      </c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2">
        <v>12</v>
      </c>
      <c r="DI116" s="72">
        <v>39701</v>
      </c>
      <c r="DJ116" s="68">
        <f t="shared" si="4"/>
        <v>1478</v>
      </c>
      <c r="DK116" s="14">
        <v>0</v>
      </c>
      <c r="DL116" s="15"/>
      <c r="DM116" s="70">
        <v>39704</v>
      </c>
      <c r="DN116" s="6"/>
      <c r="DO116" s="6"/>
      <c r="DP116" s="6"/>
      <c r="DQ116" s="14"/>
      <c r="DR116" s="1">
        <v>71</v>
      </c>
      <c r="DS116" s="6"/>
      <c r="DT116" s="1">
        <v>0</v>
      </c>
      <c r="DU116" s="69"/>
      <c r="DY116" s="192"/>
    </row>
    <row r="117" spans="1:129" ht="15.75" customHeight="1" x14ac:dyDescent="0.25">
      <c r="A117" s="60">
        <f t="shared" si="1"/>
        <v>107</v>
      </c>
      <c r="B117" s="103" t="s">
        <v>445</v>
      </c>
      <c r="C117" s="132" t="s">
        <v>138</v>
      </c>
      <c r="D117" s="5" t="s">
        <v>125</v>
      </c>
      <c r="E117" s="6" t="s">
        <v>16</v>
      </c>
      <c r="F117" s="1">
        <v>37</v>
      </c>
      <c r="G117" s="1">
        <v>9</v>
      </c>
      <c r="H117" s="61">
        <v>41197</v>
      </c>
      <c r="I117" s="6" t="s">
        <v>4</v>
      </c>
      <c r="J117" s="6" t="s">
        <v>113</v>
      </c>
      <c r="K117" s="6" t="s">
        <v>1157</v>
      </c>
      <c r="L117" s="6">
        <v>1</v>
      </c>
      <c r="M117" s="6">
        <v>0</v>
      </c>
      <c r="N117" s="6">
        <v>0</v>
      </c>
      <c r="O117" s="6">
        <v>0</v>
      </c>
      <c r="P117" s="6">
        <v>0</v>
      </c>
      <c r="Q117" s="143">
        <v>0</v>
      </c>
      <c r="R117" s="6" t="s">
        <v>131</v>
      </c>
      <c r="S117" s="1">
        <v>2</v>
      </c>
      <c r="T117" s="6" t="s">
        <v>139</v>
      </c>
      <c r="U117" s="12"/>
      <c r="V117" s="215" t="s">
        <v>82</v>
      </c>
      <c r="W117" s="14" t="s">
        <v>82</v>
      </c>
      <c r="X117" s="213"/>
      <c r="Y117" s="213"/>
      <c r="Z117" s="214" t="e">
        <f t="shared" si="5"/>
        <v>#DIV/0!</v>
      </c>
      <c r="AA117" s="14" t="s">
        <v>82</v>
      </c>
      <c r="AB117" s="213"/>
      <c r="AC117" s="213"/>
      <c r="AD117" s="213"/>
      <c r="AE117" s="213"/>
      <c r="AF117" s="213"/>
      <c r="AG117" s="213"/>
      <c r="AH117" s="213"/>
      <c r="AI117" s="213"/>
      <c r="AJ117" s="213"/>
      <c r="AK117" s="213"/>
      <c r="AL117" s="213"/>
      <c r="AM117" s="213"/>
      <c r="AN117" s="213"/>
      <c r="AO117" s="213"/>
      <c r="AQ117" s="213"/>
      <c r="AR117" s="213"/>
      <c r="AS117" s="213"/>
      <c r="AT117" s="213"/>
      <c r="AU117" s="14" t="s">
        <v>56</v>
      </c>
      <c r="AV117" s="14" t="s">
        <v>82</v>
      </c>
      <c r="AW117" s="14" t="s">
        <v>82</v>
      </c>
      <c r="AX117" s="14"/>
      <c r="AY117" s="213"/>
      <c r="AZ117" s="12">
        <v>2</v>
      </c>
      <c r="BA117" s="74" t="s">
        <v>82</v>
      </c>
      <c r="BB117" s="14">
        <v>0</v>
      </c>
      <c r="BC117" s="213"/>
      <c r="BD117" s="74" t="s">
        <v>56</v>
      </c>
      <c r="BE117" s="74"/>
      <c r="BF117" s="74"/>
      <c r="BG117" s="74"/>
      <c r="BH117" s="14"/>
      <c r="BI117" s="14" t="s">
        <v>56</v>
      </c>
      <c r="BJ117" s="102" t="s">
        <v>979</v>
      </c>
      <c r="BK117" s="105" t="s">
        <v>994</v>
      </c>
      <c r="BL117" s="105"/>
      <c r="BM117" s="105" t="s">
        <v>994</v>
      </c>
      <c r="BN117" s="105" t="s">
        <v>56</v>
      </c>
      <c r="BO117" s="208" t="s">
        <v>994</v>
      </c>
      <c r="BP117" s="14">
        <v>1</v>
      </c>
      <c r="BQ117" s="208" t="s">
        <v>994</v>
      </c>
      <c r="BR117" s="105" t="s">
        <v>994</v>
      </c>
      <c r="BS117" s="105" t="s">
        <v>994</v>
      </c>
      <c r="BT117" s="14" t="s">
        <v>994</v>
      </c>
      <c r="BU117" s="14" t="s">
        <v>994</v>
      </c>
      <c r="BV117" s="14" t="s">
        <v>994</v>
      </c>
      <c r="BW117" s="14" t="s">
        <v>994</v>
      </c>
      <c r="BX117" s="14" t="s">
        <v>994</v>
      </c>
      <c r="BY117" s="105" t="s">
        <v>994</v>
      </c>
      <c r="BZ117" s="105"/>
      <c r="CA117" s="105"/>
      <c r="CB117" s="105"/>
      <c r="CC117" s="105"/>
      <c r="CD117" s="105"/>
      <c r="CE117" s="105"/>
      <c r="CF117" s="105"/>
      <c r="CG117" s="105"/>
      <c r="CH117" s="105"/>
      <c r="CI117" s="105"/>
      <c r="CJ117" s="105"/>
      <c r="CK117" s="105"/>
      <c r="CL117" s="105"/>
      <c r="CM117" s="105"/>
      <c r="CN117" s="105"/>
      <c r="CO117" s="105"/>
      <c r="CP117" s="105"/>
      <c r="CQ117" s="105"/>
      <c r="CR117" s="105"/>
      <c r="CS117" s="105"/>
      <c r="CT117" s="114">
        <v>80</v>
      </c>
      <c r="CU117" s="117">
        <v>80</v>
      </c>
      <c r="CV117" s="125">
        <f t="shared" si="6"/>
        <v>0</v>
      </c>
      <c r="CW117" s="121">
        <v>0</v>
      </c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2">
        <v>24</v>
      </c>
      <c r="DI117" s="72">
        <v>39712</v>
      </c>
      <c r="DJ117" s="68">
        <f t="shared" si="4"/>
        <v>1485</v>
      </c>
      <c r="DK117" s="14" t="s">
        <v>135</v>
      </c>
      <c r="DL117" s="19">
        <v>39711</v>
      </c>
      <c r="DM117" s="70">
        <v>6</v>
      </c>
      <c r="DN117" s="6" t="s">
        <v>256</v>
      </c>
      <c r="DO117" s="6"/>
      <c r="DP117" s="6"/>
      <c r="DQ117" s="14"/>
      <c r="DR117" s="1">
        <v>28</v>
      </c>
      <c r="DS117" s="6"/>
      <c r="DT117" s="1">
        <v>0</v>
      </c>
      <c r="DU117" s="69"/>
      <c r="DY117" s="192"/>
    </row>
    <row r="118" spans="1:129" ht="15.75" customHeight="1" x14ac:dyDescent="0.25">
      <c r="A118" s="60">
        <f t="shared" si="1"/>
        <v>108</v>
      </c>
      <c r="B118" s="3" t="s">
        <v>446</v>
      </c>
      <c r="C118" s="132" t="s">
        <v>447</v>
      </c>
      <c r="D118" s="5" t="s">
        <v>112</v>
      </c>
      <c r="E118" s="6" t="s">
        <v>16</v>
      </c>
      <c r="F118" s="1">
        <v>42</v>
      </c>
      <c r="G118" s="1">
        <v>9</v>
      </c>
      <c r="H118" s="61">
        <v>41198</v>
      </c>
      <c r="I118" s="6" t="s">
        <v>3</v>
      </c>
      <c r="J118" s="6" t="s">
        <v>39</v>
      </c>
      <c r="K118" s="6" t="s">
        <v>1157</v>
      </c>
      <c r="L118" s="6">
        <v>1</v>
      </c>
      <c r="M118" s="6">
        <v>0</v>
      </c>
      <c r="N118" s="6">
        <v>0</v>
      </c>
      <c r="O118" s="6">
        <v>0</v>
      </c>
      <c r="P118" s="6">
        <v>0</v>
      </c>
      <c r="Q118" s="143">
        <v>0</v>
      </c>
      <c r="R118" s="6" t="s">
        <v>131</v>
      </c>
      <c r="S118" s="1">
        <v>1</v>
      </c>
      <c r="T118" s="6"/>
      <c r="U118" s="12"/>
      <c r="V118" s="215" t="s">
        <v>82</v>
      </c>
      <c r="W118" s="14" t="s">
        <v>82</v>
      </c>
      <c r="X118" s="213"/>
      <c r="Y118" s="213"/>
      <c r="Z118" s="214" t="e">
        <f t="shared" si="5"/>
        <v>#DIV/0!</v>
      </c>
      <c r="AA118" s="14" t="s">
        <v>82</v>
      </c>
      <c r="AB118" s="213"/>
      <c r="AC118" s="213"/>
      <c r="AD118" s="213"/>
      <c r="AE118" s="213"/>
      <c r="AF118" s="213"/>
      <c r="AG118" s="213"/>
      <c r="AH118" s="213"/>
      <c r="AI118" s="213"/>
      <c r="AJ118" s="213"/>
      <c r="AK118" s="213"/>
      <c r="AL118" s="213"/>
      <c r="AM118" s="213"/>
      <c r="AN118" s="213"/>
      <c r="AO118" s="213"/>
      <c r="AQ118" s="213"/>
      <c r="AR118" s="213"/>
      <c r="AS118" s="213"/>
      <c r="AT118" s="213"/>
      <c r="AU118" s="14" t="s">
        <v>82</v>
      </c>
      <c r="AV118" s="14" t="s">
        <v>82</v>
      </c>
      <c r="AW118" s="14" t="s">
        <v>82</v>
      </c>
      <c r="AX118" s="14"/>
      <c r="AY118" s="213"/>
      <c r="AZ118" s="12">
        <v>0</v>
      </c>
      <c r="BA118" s="74" t="s">
        <v>82</v>
      </c>
      <c r="BB118" s="14">
        <v>0</v>
      </c>
      <c r="BC118" s="213"/>
      <c r="BD118" s="74" t="s">
        <v>82</v>
      </c>
      <c r="BE118" s="74"/>
      <c r="BF118" s="74"/>
      <c r="BG118" s="74"/>
      <c r="BH118" s="14"/>
      <c r="BI118" s="14" t="s">
        <v>82</v>
      </c>
      <c r="BJ118" s="102" t="s">
        <v>979</v>
      </c>
      <c r="BK118" s="105" t="s">
        <v>82</v>
      </c>
      <c r="BL118" s="105"/>
      <c r="BM118" s="213" t="s">
        <v>994</v>
      </c>
      <c r="BN118" s="105" t="s">
        <v>82</v>
      </c>
      <c r="BO118" s="105" t="s">
        <v>994</v>
      </c>
      <c r="BP118" s="14" t="s">
        <v>994</v>
      </c>
      <c r="BQ118" s="14" t="s">
        <v>994</v>
      </c>
      <c r="BR118" s="105" t="s">
        <v>994</v>
      </c>
      <c r="BS118" s="105" t="s">
        <v>994</v>
      </c>
      <c r="BT118" s="14" t="s">
        <v>994</v>
      </c>
      <c r="BU118" s="14" t="s">
        <v>994</v>
      </c>
      <c r="BV118" s="14" t="s">
        <v>994</v>
      </c>
      <c r="BW118" s="14" t="s">
        <v>994</v>
      </c>
      <c r="BX118" s="14" t="s">
        <v>994</v>
      </c>
      <c r="BY118" s="105" t="s">
        <v>994</v>
      </c>
      <c r="BZ118" s="105"/>
      <c r="CA118" s="105"/>
      <c r="CB118" s="105"/>
      <c r="CC118" s="105"/>
      <c r="CD118" s="105"/>
      <c r="CE118" s="105"/>
      <c r="CF118" s="105"/>
      <c r="CG118" s="105"/>
      <c r="CH118" s="105"/>
      <c r="CI118" s="105"/>
      <c r="CJ118" s="105"/>
      <c r="CK118" s="105"/>
      <c r="CL118" s="105"/>
      <c r="CM118" s="105"/>
      <c r="CN118" s="105"/>
      <c r="CO118" s="105"/>
      <c r="CP118" s="105"/>
      <c r="CQ118" s="105"/>
      <c r="CR118" s="105"/>
      <c r="CS118" s="105"/>
      <c r="CT118" s="114">
        <v>80</v>
      </c>
      <c r="CU118" s="117">
        <v>80</v>
      </c>
      <c r="CV118" s="125">
        <f t="shared" si="6"/>
        <v>0</v>
      </c>
      <c r="CW118" s="121">
        <v>2</v>
      </c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2">
        <v>12</v>
      </c>
      <c r="DI118" s="72">
        <v>39730</v>
      </c>
      <c r="DJ118" s="68">
        <f t="shared" si="4"/>
        <v>1468</v>
      </c>
      <c r="DK118" s="14" t="s">
        <v>448</v>
      </c>
      <c r="DL118" s="19">
        <v>39730</v>
      </c>
      <c r="DM118" s="70">
        <v>3</v>
      </c>
      <c r="DN118" s="6"/>
      <c r="DO118" s="6"/>
      <c r="DP118" s="6"/>
      <c r="DQ118" s="14"/>
      <c r="DR118" s="1">
        <v>56</v>
      </c>
      <c r="DS118" s="1">
        <v>0</v>
      </c>
      <c r="DT118" s="1">
        <v>2</v>
      </c>
      <c r="DU118" s="69"/>
      <c r="DY118" s="192"/>
    </row>
    <row r="119" spans="1:129" ht="15.75" customHeight="1" x14ac:dyDescent="0.25">
      <c r="A119" s="60">
        <f t="shared" si="1"/>
        <v>109</v>
      </c>
      <c r="B119" s="103" t="s">
        <v>449</v>
      </c>
      <c r="C119" s="132" t="s">
        <v>450</v>
      </c>
      <c r="D119" s="5" t="s">
        <v>125</v>
      </c>
      <c r="E119" s="6" t="s">
        <v>16</v>
      </c>
      <c r="F119" s="1">
        <v>50</v>
      </c>
      <c r="G119" s="1">
        <v>9</v>
      </c>
      <c r="H119" s="61">
        <v>41206</v>
      </c>
      <c r="I119" s="6" t="s">
        <v>4</v>
      </c>
      <c r="J119" s="6" t="s">
        <v>113</v>
      </c>
      <c r="K119" s="6" t="s">
        <v>1157</v>
      </c>
      <c r="L119" s="6">
        <v>1</v>
      </c>
      <c r="M119" s="6">
        <v>0</v>
      </c>
      <c r="N119" s="6">
        <v>0</v>
      </c>
      <c r="O119" s="6">
        <v>0</v>
      </c>
      <c r="P119" s="6">
        <v>0</v>
      </c>
      <c r="Q119" s="143">
        <v>0</v>
      </c>
      <c r="R119" s="6" t="s">
        <v>131</v>
      </c>
      <c r="S119" s="1">
        <v>1</v>
      </c>
      <c r="T119" s="6"/>
      <c r="U119" s="12"/>
      <c r="V119" s="215" t="s">
        <v>82</v>
      </c>
      <c r="W119" s="14" t="s">
        <v>82</v>
      </c>
      <c r="X119" s="213"/>
      <c r="Y119" s="213"/>
      <c r="Z119" s="214" t="e">
        <f t="shared" si="5"/>
        <v>#DIV/0!</v>
      </c>
      <c r="AA119" s="14" t="s">
        <v>82</v>
      </c>
      <c r="AB119" s="213"/>
      <c r="AC119" s="213"/>
      <c r="AD119" s="213"/>
      <c r="AE119" s="213"/>
      <c r="AF119" s="213"/>
      <c r="AG119" s="213"/>
      <c r="AH119" s="213"/>
      <c r="AI119" s="213"/>
      <c r="AJ119" s="213"/>
      <c r="AK119" s="213"/>
      <c r="AL119" s="213"/>
      <c r="AM119" s="213"/>
      <c r="AN119" s="213"/>
      <c r="AO119" s="213"/>
      <c r="AQ119" s="213"/>
      <c r="AR119" s="213"/>
      <c r="AS119" s="213"/>
      <c r="AT119" s="213"/>
      <c r="AU119" s="14" t="s">
        <v>82</v>
      </c>
      <c r="AV119" s="14" t="s">
        <v>82</v>
      </c>
      <c r="AW119" s="14" t="s">
        <v>82</v>
      </c>
      <c r="AX119" s="14"/>
      <c r="AY119" s="213"/>
      <c r="AZ119" s="12">
        <v>3</v>
      </c>
      <c r="BA119" s="74" t="s">
        <v>82</v>
      </c>
      <c r="BB119" s="14">
        <v>0</v>
      </c>
      <c r="BC119" s="213"/>
      <c r="BD119" s="74" t="s">
        <v>82</v>
      </c>
      <c r="BE119" s="74"/>
      <c r="BF119" s="74"/>
      <c r="BG119" s="74"/>
      <c r="BH119" s="14"/>
      <c r="BI119" s="14" t="s">
        <v>56</v>
      </c>
      <c r="BJ119" s="102" t="s">
        <v>979</v>
      </c>
      <c r="BK119" s="105" t="s">
        <v>994</v>
      </c>
      <c r="BL119" s="105"/>
      <c r="BM119" s="105" t="s">
        <v>994</v>
      </c>
      <c r="BN119" s="105" t="s">
        <v>56</v>
      </c>
      <c r="BO119" s="208" t="s">
        <v>994</v>
      </c>
      <c r="BP119" s="105" t="s">
        <v>994</v>
      </c>
      <c r="BQ119" s="208" t="s">
        <v>994</v>
      </c>
      <c r="BR119" s="105" t="s">
        <v>994</v>
      </c>
      <c r="BS119" s="105" t="s">
        <v>994</v>
      </c>
      <c r="BT119" s="14" t="s">
        <v>994</v>
      </c>
      <c r="BU119" s="14" t="s">
        <v>994</v>
      </c>
      <c r="BV119" s="105" t="s">
        <v>56</v>
      </c>
      <c r="BW119" s="14">
        <v>1</v>
      </c>
      <c r="BX119" s="14" t="s">
        <v>994</v>
      </c>
      <c r="BY119" s="105" t="s">
        <v>994</v>
      </c>
      <c r="BZ119" s="105"/>
      <c r="CA119" s="105"/>
      <c r="CB119" s="105"/>
      <c r="CC119" s="105"/>
      <c r="CD119" s="105"/>
      <c r="CE119" s="105"/>
      <c r="CF119" s="105"/>
      <c r="CG119" s="105"/>
      <c r="CH119" s="105"/>
      <c r="CI119" s="105"/>
      <c r="CJ119" s="105"/>
      <c r="CK119" s="105"/>
      <c r="CL119" s="105"/>
      <c r="CM119" s="105"/>
      <c r="CN119" s="105"/>
      <c r="CO119" s="105"/>
      <c r="CP119" s="105"/>
      <c r="CQ119" s="105"/>
      <c r="CR119" s="105"/>
      <c r="CS119" s="105"/>
      <c r="CT119" s="114">
        <v>80</v>
      </c>
      <c r="CU119" s="117">
        <v>80</v>
      </c>
      <c r="CV119" s="125">
        <f t="shared" si="6"/>
        <v>0</v>
      </c>
      <c r="CW119" s="121">
        <v>1</v>
      </c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2">
        <v>12</v>
      </c>
      <c r="DI119" s="72">
        <v>39732</v>
      </c>
      <c r="DJ119" s="68">
        <f t="shared" si="4"/>
        <v>1474</v>
      </c>
      <c r="DK119" s="14" t="s">
        <v>144</v>
      </c>
      <c r="DL119" s="19">
        <v>39732</v>
      </c>
      <c r="DM119" s="70">
        <v>4</v>
      </c>
      <c r="DN119" s="6" t="s">
        <v>249</v>
      </c>
      <c r="DO119" s="6"/>
      <c r="DP119" s="6"/>
      <c r="DQ119" s="14"/>
      <c r="DR119" s="6"/>
      <c r="DS119" s="1">
        <v>0</v>
      </c>
      <c r="DT119" s="1">
        <v>1</v>
      </c>
      <c r="DU119" s="69"/>
      <c r="DY119" s="192"/>
    </row>
    <row r="120" spans="1:129" ht="15.75" customHeight="1" x14ac:dyDescent="0.25">
      <c r="A120" s="60">
        <f t="shared" si="1"/>
        <v>110</v>
      </c>
      <c r="B120" s="3" t="s">
        <v>451</v>
      </c>
      <c r="C120" s="132" t="s">
        <v>221</v>
      </c>
      <c r="D120" s="5" t="s">
        <v>222</v>
      </c>
      <c r="E120" s="6" t="s">
        <v>21</v>
      </c>
      <c r="F120" s="1">
        <v>60</v>
      </c>
      <c r="G120" s="1">
        <v>9</v>
      </c>
      <c r="H120" s="61">
        <v>41268</v>
      </c>
      <c r="I120" s="6" t="s">
        <v>4</v>
      </c>
      <c r="J120" s="6" t="s">
        <v>113</v>
      </c>
      <c r="K120" s="6" t="s">
        <v>567</v>
      </c>
      <c r="L120" s="6">
        <v>1</v>
      </c>
      <c r="M120" s="6">
        <v>1</v>
      </c>
      <c r="N120" s="6">
        <v>1</v>
      </c>
      <c r="O120" s="6">
        <v>0</v>
      </c>
      <c r="P120" s="6">
        <v>0</v>
      </c>
      <c r="Q120" s="143">
        <v>0</v>
      </c>
      <c r="R120" s="6" t="s">
        <v>452</v>
      </c>
      <c r="S120" s="1">
        <v>2</v>
      </c>
      <c r="T120" s="6" t="s">
        <v>223</v>
      </c>
      <c r="U120" s="12"/>
      <c r="V120" s="215" t="s">
        <v>82</v>
      </c>
      <c r="W120" s="14" t="s">
        <v>82</v>
      </c>
      <c r="X120" s="213"/>
      <c r="Y120" s="213"/>
      <c r="Z120" s="214" t="e">
        <f t="shared" si="5"/>
        <v>#DIV/0!</v>
      </c>
      <c r="AA120" s="14" t="s">
        <v>82</v>
      </c>
      <c r="AB120" s="213"/>
      <c r="AC120" s="213"/>
      <c r="AD120" s="213"/>
      <c r="AE120" s="213"/>
      <c r="AF120" s="213"/>
      <c r="AG120" s="213"/>
      <c r="AH120" s="213"/>
      <c r="AI120" s="213"/>
      <c r="AJ120" s="213"/>
      <c r="AK120" s="213"/>
      <c r="AL120" s="213"/>
      <c r="AM120" s="213"/>
      <c r="AN120" s="213"/>
      <c r="AO120" s="213"/>
      <c r="AQ120" s="213"/>
      <c r="AR120" s="213"/>
      <c r="AS120" s="213"/>
      <c r="AT120" s="213"/>
      <c r="AU120" s="14" t="s">
        <v>82</v>
      </c>
      <c r="AV120" s="14" t="s">
        <v>82</v>
      </c>
      <c r="AW120" s="14" t="s">
        <v>82</v>
      </c>
      <c r="AX120" s="14"/>
      <c r="AY120" s="213"/>
      <c r="AZ120" s="12">
        <v>2</v>
      </c>
      <c r="BA120" s="74" t="s">
        <v>82</v>
      </c>
      <c r="BB120" s="14">
        <v>0</v>
      </c>
      <c r="BC120" s="213"/>
      <c r="BD120" s="74" t="s">
        <v>82</v>
      </c>
      <c r="BE120" s="74"/>
      <c r="BF120" s="74"/>
      <c r="BG120" s="74"/>
      <c r="BH120" s="14"/>
      <c r="BI120" s="14" t="s">
        <v>82</v>
      </c>
      <c r="BJ120" s="102" t="s">
        <v>979</v>
      </c>
      <c r="BK120" s="105" t="s">
        <v>82</v>
      </c>
      <c r="BL120" s="105"/>
      <c r="BM120" s="213" t="s">
        <v>994</v>
      </c>
      <c r="BN120" s="105" t="s">
        <v>82</v>
      </c>
      <c r="BO120" s="105" t="s">
        <v>994</v>
      </c>
      <c r="BP120" s="14" t="s">
        <v>994</v>
      </c>
      <c r="BQ120" s="14" t="s">
        <v>994</v>
      </c>
      <c r="BR120" s="105" t="s">
        <v>994</v>
      </c>
      <c r="BS120" s="105" t="s">
        <v>994</v>
      </c>
      <c r="BT120" s="14" t="s">
        <v>994</v>
      </c>
      <c r="BU120" s="14" t="s">
        <v>994</v>
      </c>
      <c r="BV120" s="14" t="s">
        <v>994</v>
      </c>
      <c r="BW120" s="14" t="s">
        <v>994</v>
      </c>
      <c r="BX120" s="14" t="s">
        <v>994</v>
      </c>
      <c r="BY120" s="105" t="s">
        <v>994</v>
      </c>
      <c r="BZ120" s="105"/>
      <c r="CA120" s="105"/>
      <c r="CB120" s="105"/>
      <c r="CC120" s="105"/>
      <c r="CD120" s="105"/>
      <c r="CE120" s="105"/>
      <c r="CF120" s="105"/>
      <c r="CG120" s="105"/>
      <c r="CH120" s="105"/>
      <c r="CI120" s="105"/>
      <c r="CJ120" s="105"/>
      <c r="CK120" s="105"/>
      <c r="CL120" s="105"/>
      <c r="CM120" s="105"/>
      <c r="CN120" s="105"/>
      <c r="CO120" s="105"/>
      <c r="CP120" s="105"/>
      <c r="CQ120" s="105"/>
      <c r="CR120" s="105"/>
      <c r="CS120" s="105"/>
      <c r="CT120" s="114">
        <v>90</v>
      </c>
      <c r="CU120" s="117">
        <v>90</v>
      </c>
      <c r="CV120" s="125">
        <f t="shared" si="6"/>
        <v>0</v>
      </c>
      <c r="CW120" s="121">
        <v>1</v>
      </c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2">
        <v>8</v>
      </c>
      <c r="DI120" s="72">
        <v>39743</v>
      </c>
      <c r="DJ120" s="68">
        <f t="shared" si="4"/>
        <v>1525</v>
      </c>
      <c r="DK120" s="14" t="s">
        <v>273</v>
      </c>
      <c r="DL120" s="19">
        <v>39743</v>
      </c>
      <c r="DM120" s="70">
        <v>1</v>
      </c>
      <c r="DN120" s="6"/>
      <c r="DO120" s="6"/>
      <c r="DP120" s="6"/>
      <c r="DQ120" s="14"/>
      <c r="DR120" s="6" t="s">
        <v>112</v>
      </c>
      <c r="DS120" s="1">
        <v>0</v>
      </c>
      <c r="DT120" s="1">
        <v>1</v>
      </c>
      <c r="DU120" s="69"/>
      <c r="DY120" s="192"/>
    </row>
    <row r="121" spans="1:129" ht="15.75" customHeight="1" x14ac:dyDescent="0.25">
      <c r="A121" s="60">
        <f t="shared" si="1"/>
        <v>111</v>
      </c>
      <c r="B121" s="3" t="s">
        <v>455</v>
      </c>
      <c r="C121" s="132" t="s">
        <v>456</v>
      </c>
      <c r="D121" s="5"/>
      <c r="E121" s="6" t="s">
        <v>16</v>
      </c>
      <c r="F121" s="1">
        <v>39</v>
      </c>
      <c r="G121" s="1">
        <v>9</v>
      </c>
      <c r="H121" s="61">
        <v>41311</v>
      </c>
      <c r="I121" s="6" t="s">
        <v>4</v>
      </c>
      <c r="J121" s="6" t="s">
        <v>113</v>
      </c>
      <c r="K121" s="6" t="s">
        <v>567</v>
      </c>
      <c r="L121" s="6">
        <v>1</v>
      </c>
      <c r="M121" s="6">
        <v>0</v>
      </c>
      <c r="N121" s="6">
        <v>0</v>
      </c>
      <c r="O121" s="6">
        <v>0</v>
      </c>
      <c r="P121" s="6">
        <v>0</v>
      </c>
      <c r="Q121" s="143">
        <v>0</v>
      </c>
      <c r="R121" s="6" t="s">
        <v>457</v>
      </c>
      <c r="S121" s="1">
        <v>1</v>
      </c>
      <c r="T121" s="6"/>
      <c r="U121" s="12"/>
      <c r="V121" s="218" t="s">
        <v>82</v>
      </c>
      <c r="W121" s="14" t="s">
        <v>82</v>
      </c>
      <c r="X121" s="213"/>
      <c r="Y121" s="213"/>
      <c r="Z121" s="214" t="e">
        <f t="shared" si="5"/>
        <v>#DIV/0!</v>
      </c>
      <c r="AA121" s="14" t="s">
        <v>82</v>
      </c>
      <c r="AB121" s="213"/>
      <c r="AC121" s="213"/>
      <c r="AD121" s="213"/>
      <c r="AE121" s="213"/>
      <c r="AF121" s="213"/>
      <c r="AG121" s="213"/>
      <c r="AH121" s="213"/>
      <c r="AI121" s="213"/>
      <c r="AJ121" s="213"/>
      <c r="AK121" s="213"/>
      <c r="AL121" s="213"/>
      <c r="AM121" s="213"/>
      <c r="AN121" s="213"/>
      <c r="AO121" s="213"/>
      <c r="AQ121" s="213"/>
      <c r="AR121" s="213"/>
      <c r="AS121" s="213"/>
      <c r="AT121" s="213"/>
      <c r="AU121" s="14" t="s">
        <v>82</v>
      </c>
      <c r="AV121" s="14" t="s">
        <v>82</v>
      </c>
      <c r="AW121" s="14" t="s">
        <v>82</v>
      </c>
      <c r="AX121" s="14"/>
      <c r="AY121" s="213"/>
      <c r="AZ121" s="12">
        <v>3</v>
      </c>
      <c r="BA121" s="74" t="s">
        <v>82</v>
      </c>
      <c r="BB121" s="74">
        <v>0</v>
      </c>
      <c r="BC121" s="218"/>
      <c r="BD121" s="74" t="s">
        <v>82</v>
      </c>
      <c r="BE121" s="74"/>
      <c r="BF121" s="74"/>
      <c r="BG121" s="74" t="s">
        <v>82</v>
      </c>
      <c r="BH121" s="14"/>
      <c r="BI121" s="14" t="s">
        <v>56</v>
      </c>
      <c r="BJ121" s="102" t="s">
        <v>88</v>
      </c>
      <c r="BK121" s="105" t="s">
        <v>994</v>
      </c>
      <c r="BL121" s="105"/>
      <c r="BM121" s="105" t="s">
        <v>994</v>
      </c>
      <c r="BN121" s="105" t="s">
        <v>56</v>
      </c>
      <c r="BO121" s="208" t="s">
        <v>994</v>
      </c>
      <c r="BP121" s="14">
        <v>1</v>
      </c>
      <c r="BQ121" s="105" t="s">
        <v>994</v>
      </c>
      <c r="BR121" s="105" t="s">
        <v>82</v>
      </c>
      <c r="BS121" s="105" t="s">
        <v>994</v>
      </c>
      <c r="BT121" s="14" t="s">
        <v>994</v>
      </c>
      <c r="BU121" s="14" t="s">
        <v>994</v>
      </c>
      <c r="BV121" s="105" t="s">
        <v>82</v>
      </c>
      <c r="BW121" s="14" t="s">
        <v>994</v>
      </c>
      <c r="BX121" s="14" t="s">
        <v>994</v>
      </c>
      <c r="BY121" s="105" t="s">
        <v>1051</v>
      </c>
      <c r="BZ121" s="105"/>
      <c r="CA121" s="105"/>
      <c r="CB121" s="105"/>
      <c r="CC121" s="105"/>
      <c r="CD121" s="105"/>
      <c r="CE121" s="105"/>
      <c r="CF121" s="105"/>
      <c r="CG121" s="105"/>
      <c r="CH121" s="105"/>
      <c r="CI121" s="105"/>
      <c r="CJ121" s="105"/>
      <c r="CK121" s="105"/>
      <c r="CL121" s="105"/>
      <c r="CM121" s="105"/>
      <c r="CN121" s="105"/>
      <c r="CO121" s="105"/>
      <c r="CP121" s="105"/>
      <c r="CQ121" s="105"/>
      <c r="CR121" s="105"/>
      <c r="CS121" s="105"/>
      <c r="CT121" s="114">
        <v>80</v>
      </c>
      <c r="CU121" s="117">
        <v>90</v>
      </c>
      <c r="CV121" s="125">
        <f t="shared" si="6"/>
        <v>10</v>
      </c>
      <c r="CW121" s="121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2">
        <v>12</v>
      </c>
      <c r="DI121" s="72"/>
      <c r="DJ121" s="68">
        <f t="shared" si="4"/>
        <v>41311</v>
      </c>
      <c r="DK121" s="14"/>
      <c r="DL121" s="19"/>
      <c r="DM121" s="70"/>
      <c r="DN121" s="6"/>
      <c r="DO121" s="6"/>
      <c r="DP121" s="6"/>
      <c r="DQ121" s="14"/>
      <c r="DR121" s="1"/>
      <c r="DS121" s="6"/>
      <c r="DT121" s="1"/>
      <c r="DU121" s="69"/>
      <c r="DY121" s="192"/>
    </row>
    <row r="122" spans="1:129" ht="15.75" customHeight="1" x14ac:dyDescent="0.25">
      <c r="A122" s="60">
        <f t="shared" si="1"/>
        <v>112</v>
      </c>
      <c r="B122" s="103" t="s">
        <v>460</v>
      </c>
      <c r="C122" s="132" t="s">
        <v>461</v>
      </c>
      <c r="D122" s="5"/>
      <c r="E122" s="6" t="s">
        <v>16</v>
      </c>
      <c r="F122" s="1">
        <v>43</v>
      </c>
      <c r="G122" s="1">
        <v>9</v>
      </c>
      <c r="H122" s="61">
        <v>40834</v>
      </c>
      <c r="I122" s="6" t="s">
        <v>4</v>
      </c>
      <c r="J122" s="6" t="s">
        <v>113</v>
      </c>
      <c r="K122" s="6" t="s">
        <v>567</v>
      </c>
      <c r="L122" s="6">
        <v>1</v>
      </c>
      <c r="M122" s="6">
        <v>0</v>
      </c>
      <c r="N122" s="6">
        <v>0</v>
      </c>
      <c r="O122" s="6">
        <v>0</v>
      </c>
      <c r="P122" s="6">
        <v>0</v>
      </c>
      <c r="Q122" s="143">
        <v>0</v>
      </c>
      <c r="R122" s="6" t="s">
        <v>462</v>
      </c>
      <c r="S122" s="1">
        <v>1</v>
      </c>
      <c r="T122" s="6"/>
      <c r="U122" s="12"/>
      <c r="V122" s="218" t="s">
        <v>82</v>
      </c>
      <c r="W122" s="14" t="s">
        <v>82</v>
      </c>
      <c r="X122" s="213"/>
      <c r="Y122" s="213"/>
      <c r="Z122" s="214" t="e">
        <f t="shared" si="5"/>
        <v>#DIV/0!</v>
      </c>
      <c r="AA122" s="14" t="s">
        <v>82</v>
      </c>
      <c r="AB122" s="213"/>
      <c r="AC122" s="213"/>
      <c r="AD122" s="213"/>
      <c r="AE122" s="213"/>
      <c r="AF122" s="213"/>
      <c r="AG122" s="213"/>
      <c r="AH122" s="213"/>
      <c r="AI122" s="213"/>
      <c r="AJ122" s="213"/>
      <c r="AK122" s="213"/>
      <c r="AL122" s="213"/>
      <c r="AM122" s="213"/>
      <c r="AN122" s="213"/>
      <c r="AO122" s="213"/>
      <c r="AQ122" s="213"/>
      <c r="AR122" s="213"/>
      <c r="AS122" s="213"/>
      <c r="AT122" s="213"/>
      <c r="AU122" s="14" t="s">
        <v>82</v>
      </c>
      <c r="AV122" s="14" t="s">
        <v>82</v>
      </c>
      <c r="AW122" s="14" t="s">
        <v>82</v>
      </c>
      <c r="AX122" s="14"/>
      <c r="AY122" s="213"/>
      <c r="AZ122" s="12">
        <v>3</v>
      </c>
      <c r="BA122" s="74" t="s">
        <v>82</v>
      </c>
      <c r="BB122" s="74" t="s">
        <v>386</v>
      </c>
      <c r="BC122" s="218"/>
      <c r="BD122" s="74" t="s">
        <v>82</v>
      </c>
      <c r="BE122" s="74"/>
      <c r="BF122" s="74"/>
      <c r="BG122" s="74" t="s">
        <v>82</v>
      </c>
      <c r="BH122" s="14" t="s">
        <v>82</v>
      </c>
      <c r="BI122" s="14" t="s">
        <v>82</v>
      </c>
      <c r="BJ122" s="102" t="s">
        <v>979</v>
      </c>
      <c r="BK122" s="105" t="s">
        <v>82</v>
      </c>
      <c r="BL122" s="105"/>
      <c r="BM122" s="213" t="s">
        <v>994</v>
      </c>
      <c r="BN122" s="105" t="s">
        <v>82</v>
      </c>
      <c r="BO122" s="105" t="s">
        <v>994</v>
      </c>
      <c r="BP122" s="14" t="s">
        <v>994</v>
      </c>
      <c r="BQ122" s="14" t="s">
        <v>994</v>
      </c>
      <c r="BR122" s="105" t="s">
        <v>994</v>
      </c>
      <c r="BS122" s="105" t="s">
        <v>994</v>
      </c>
      <c r="BT122" s="14" t="s">
        <v>994</v>
      </c>
      <c r="BU122" s="14" t="s">
        <v>994</v>
      </c>
      <c r="BV122" s="14" t="s">
        <v>994</v>
      </c>
      <c r="BW122" s="14" t="s">
        <v>994</v>
      </c>
      <c r="BX122" s="14" t="s">
        <v>994</v>
      </c>
      <c r="BY122" s="105" t="s">
        <v>994</v>
      </c>
      <c r="BZ122" s="105"/>
      <c r="CA122" s="105"/>
      <c r="CB122" s="105"/>
      <c r="CC122" s="105"/>
      <c r="CD122" s="105"/>
      <c r="CE122" s="105"/>
      <c r="CF122" s="105"/>
      <c r="CG122" s="105"/>
      <c r="CH122" s="105"/>
      <c r="CI122" s="105"/>
      <c r="CJ122" s="105"/>
      <c r="CK122" s="105"/>
      <c r="CL122" s="105"/>
      <c r="CM122" s="105"/>
      <c r="CN122" s="105"/>
      <c r="CO122" s="105"/>
      <c r="CP122" s="105"/>
      <c r="CQ122" s="105"/>
      <c r="CR122" s="105"/>
      <c r="CS122" s="105"/>
      <c r="CT122" s="114">
        <v>80</v>
      </c>
      <c r="CU122" s="117">
        <v>80</v>
      </c>
      <c r="CV122" s="125">
        <f t="shared" si="6"/>
        <v>0</v>
      </c>
      <c r="CW122" s="121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2">
        <v>4</v>
      </c>
      <c r="DI122" s="72"/>
      <c r="DJ122" s="68">
        <f t="shared" si="4"/>
        <v>40834</v>
      </c>
      <c r="DK122" s="14"/>
      <c r="DL122" s="19"/>
      <c r="DM122" s="70"/>
      <c r="DN122" s="6"/>
      <c r="DO122" s="6"/>
      <c r="DP122" s="6"/>
      <c r="DQ122" s="14"/>
      <c r="DR122" s="1"/>
      <c r="DS122" s="6"/>
      <c r="DT122" s="1"/>
      <c r="DU122" s="69"/>
      <c r="DY122" s="192"/>
    </row>
    <row r="123" spans="1:129" ht="15.75" customHeight="1" x14ac:dyDescent="0.25">
      <c r="A123" s="60">
        <f t="shared" si="1"/>
        <v>113</v>
      </c>
      <c r="B123" s="103" t="s">
        <v>465</v>
      </c>
      <c r="C123" s="132" t="s">
        <v>466</v>
      </c>
      <c r="D123" s="5"/>
      <c r="E123" s="6" t="s">
        <v>16</v>
      </c>
      <c r="F123" s="1">
        <v>53</v>
      </c>
      <c r="G123" s="1">
        <v>9</v>
      </c>
      <c r="H123" s="61">
        <v>41296</v>
      </c>
      <c r="I123" s="6" t="s">
        <v>3</v>
      </c>
      <c r="J123" s="6" t="s">
        <v>467</v>
      </c>
      <c r="K123" s="6" t="s">
        <v>567</v>
      </c>
      <c r="L123" s="6">
        <v>1</v>
      </c>
      <c r="M123" s="6">
        <v>0</v>
      </c>
      <c r="N123" s="6">
        <v>0</v>
      </c>
      <c r="O123" s="6">
        <v>0</v>
      </c>
      <c r="P123" s="6">
        <v>0</v>
      </c>
      <c r="Q123" s="143">
        <v>0</v>
      </c>
      <c r="R123" s="6" t="s">
        <v>457</v>
      </c>
      <c r="S123" s="1">
        <v>1</v>
      </c>
      <c r="T123" s="6"/>
      <c r="U123" s="12"/>
      <c r="V123" s="218" t="s">
        <v>82</v>
      </c>
      <c r="W123" s="14" t="s">
        <v>82</v>
      </c>
      <c r="X123" s="213"/>
      <c r="Y123" s="213"/>
      <c r="Z123" s="214" t="e">
        <f t="shared" si="5"/>
        <v>#DIV/0!</v>
      </c>
      <c r="AA123" s="14" t="s">
        <v>82</v>
      </c>
      <c r="AB123" s="213"/>
      <c r="AC123" s="213"/>
      <c r="AD123" s="213"/>
      <c r="AE123" s="213"/>
      <c r="AF123" s="213"/>
      <c r="AG123" s="213"/>
      <c r="AH123" s="213"/>
      <c r="AI123" s="213"/>
      <c r="AJ123" s="213"/>
      <c r="AK123" s="213"/>
      <c r="AL123" s="213"/>
      <c r="AM123" s="213"/>
      <c r="AN123" s="213"/>
      <c r="AO123" s="213"/>
      <c r="AQ123" s="213"/>
      <c r="AR123" s="213"/>
      <c r="AS123" s="213"/>
      <c r="AT123" s="213"/>
      <c r="AU123" s="14" t="s">
        <v>82</v>
      </c>
      <c r="AV123" s="14" t="s">
        <v>82</v>
      </c>
      <c r="AW123" s="14" t="s">
        <v>82</v>
      </c>
      <c r="AX123" s="14"/>
      <c r="AY123" s="213"/>
      <c r="AZ123" s="12">
        <v>3</v>
      </c>
      <c r="BA123" s="74" t="s">
        <v>82</v>
      </c>
      <c r="BB123" s="74" t="s">
        <v>386</v>
      </c>
      <c r="BC123" s="218"/>
      <c r="BD123" s="74" t="s">
        <v>82</v>
      </c>
      <c r="BE123" s="74"/>
      <c r="BF123" s="74"/>
      <c r="BG123" s="74" t="s">
        <v>82</v>
      </c>
      <c r="BH123" s="14"/>
      <c r="BI123" s="14" t="s">
        <v>56</v>
      </c>
      <c r="BJ123" s="105" t="s">
        <v>88</v>
      </c>
      <c r="BK123" s="105" t="s">
        <v>994</v>
      </c>
      <c r="BL123" s="105"/>
      <c r="BM123" s="105" t="s">
        <v>994</v>
      </c>
      <c r="BN123" s="105" t="s">
        <v>56</v>
      </c>
      <c r="BO123" s="208" t="s">
        <v>994</v>
      </c>
      <c r="BP123" s="14">
        <v>1</v>
      </c>
      <c r="BQ123" s="105" t="s">
        <v>994</v>
      </c>
      <c r="BR123" s="105" t="s">
        <v>56</v>
      </c>
      <c r="BS123" s="105" t="s">
        <v>994</v>
      </c>
      <c r="BT123" s="14">
        <v>1</v>
      </c>
      <c r="BU123" s="14" t="s">
        <v>994</v>
      </c>
      <c r="BV123" s="14" t="s">
        <v>994</v>
      </c>
      <c r="BW123" s="14" t="s">
        <v>994</v>
      </c>
      <c r="BX123" s="14" t="s">
        <v>994</v>
      </c>
      <c r="BY123" s="105" t="s">
        <v>994</v>
      </c>
      <c r="BZ123" s="105"/>
      <c r="CA123" s="105"/>
      <c r="CB123" s="105"/>
      <c r="CC123" s="105"/>
      <c r="CD123" s="105"/>
      <c r="CE123" s="105"/>
      <c r="CF123" s="105"/>
      <c r="CG123" s="105"/>
      <c r="CH123" s="105"/>
      <c r="CI123" s="105"/>
      <c r="CJ123" s="105"/>
      <c r="CK123" s="105"/>
      <c r="CL123" s="105"/>
      <c r="CM123" s="105"/>
      <c r="CN123" s="105"/>
      <c r="CO123" s="105"/>
      <c r="CP123" s="105"/>
      <c r="CQ123" s="105"/>
      <c r="CR123" s="105"/>
      <c r="CS123" s="105"/>
      <c r="CT123" s="114">
        <v>70</v>
      </c>
      <c r="CU123" s="117">
        <v>70</v>
      </c>
      <c r="CV123" s="125">
        <f t="shared" si="6"/>
        <v>0</v>
      </c>
      <c r="CW123" s="121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2">
        <v>16</v>
      </c>
      <c r="DI123" s="72"/>
      <c r="DJ123" s="68">
        <f t="shared" si="4"/>
        <v>41296</v>
      </c>
      <c r="DK123" s="14"/>
      <c r="DL123" s="19"/>
      <c r="DM123" s="70"/>
      <c r="DN123" s="6"/>
      <c r="DO123" s="6"/>
      <c r="DP123" s="6"/>
      <c r="DQ123" s="14"/>
      <c r="DR123" s="1"/>
      <c r="DS123" s="6"/>
      <c r="DT123" s="1"/>
      <c r="DU123" s="69"/>
      <c r="DY123" s="192"/>
    </row>
    <row r="124" spans="1:129" ht="15.75" customHeight="1" x14ac:dyDescent="0.25">
      <c r="A124" s="60">
        <f t="shared" si="1"/>
        <v>114</v>
      </c>
      <c r="B124" s="103" t="s">
        <v>470</v>
      </c>
      <c r="C124" s="132" t="s">
        <v>471</v>
      </c>
      <c r="D124" s="5"/>
      <c r="E124" s="6" t="s">
        <v>16</v>
      </c>
      <c r="F124" s="1">
        <v>44</v>
      </c>
      <c r="G124" s="1">
        <v>9</v>
      </c>
      <c r="H124" s="61">
        <v>41150</v>
      </c>
      <c r="I124" s="6" t="s">
        <v>4</v>
      </c>
      <c r="J124" s="6" t="s">
        <v>113</v>
      </c>
      <c r="K124" s="6" t="s">
        <v>567</v>
      </c>
      <c r="L124" s="6">
        <v>1</v>
      </c>
      <c r="M124" s="6">
        <v>0</v>
      </c>
      <c r="N124" s="6">
        <v>1</v>
      </c>
      <c r="O124" s="6">
        <v>0</v>
      </c>
      <c r="P124" s="6">
        <v>0</v>
      </c>
      <c r="Q124" s="143">
        <v>0</v>
      </c>
      <c r="R124" s="6" t="s">
        <v>472</v>
      </c>
      <c r="S124" s="1">
        <v>1</v>
      </c>
      <c r="T124" s="6"/>
      <c r="U124" s="12"/>
      <c r="V124" s="218" t="s">
        <v>82</v>
      </c>
      <c r="W124" s="14" t="s">
        <v>82</v>
      </c>
      <c r="X124" s="213"/>
      <c r="Y124" s="213"/>
      <c r="Z124" s="214" t="e">
        <f t="shared" si="5"/>
        <v>#DIV/0!</v>
      </c>
      <c r="AA124" s="14" t="s">
        <v>82</v>
      </c>
      <c r="AB124" s="213"/>
      <c r="AC124" s="213"/>
      <c r="AD124" s="213"/>
      <c r="AE124" s="213"/>
      <c r="AF124" s="213"/>
      <c r="AG124" s="213"/>
      <c r="AH124" s="213"/>
      <c r="AI124" s="213"/>
      <c r="AJ124" s="213"/>
      <c r="AK124" s="213"/>
      <c r="AL124" s="213"/>
      <c r="AM124" s="213"/>
      <c r="AN124" s="213"/>
      <c r="AO124" s="213"/>
      <c r="AQ124" s="213"/>
      <c r="AR124" s="213"/>
      <c r="AS124" s="213"/>
      <c r="AT124" s="213"/>
      <c r="AU124" s="14" t="s">
        <v>82</v>
      </c>
      <c r="AV124" s="14" t="s">
        <v>82</v>
      </c>
      <c r="AW124" s="14" t="s">
        <v>82</v>
      </c>
      <c r="AX124" s="14"/>
      <c r="AY124" s="213"/>
      <c r="AZ124" s="12">
        <v>2</v>
      </c>
      <c r="BA124" s="74" t="s">
        <v>82</v>
      </c>
      <c r="BB124" s="74" t="s">
        <v>386</v>
      </c>
      <c r="BC124" s="218"/>
      <c r="BD124" s="74" t="s">
        <v>82</v>
      </c>
      <c r="BE124" s="74"/>
      <c r="BF124" s="74"/>
      <c r="BG124" s="74" t="s">
        <v>82</v>
      </c>
      <c r="BH124" s="14"/>
      <c r="BI124" s="14" t="s">
        <v>56</v>
      </c>
      <c r="BJ124" s="102" t="s">
        <v>979</v>
      </c>
      <c r="BK124" s="105" t="s">
        <v>994</v>
      </c>
      <c r="BL124" s="105"/>
      <c r="BM124" s="105" t="s">
        <v>994</v>
      </c>
      <c r="BN124" s="105" t="s">
        <v>56</v>
      </c>
      <c r="BO124" s="208" t="s">
        <v>994</v>
      </c>
      <c r="BP124" s="14">
        <v>1</v>
      </c>
      <c r="BQ124" s="208" t="s">
        <v>994</v>
      </c>
      <c r="BR124" s="105" t="s">
        <v>56</v>
      </c>
      <c r="BS124" s="105" t="s">
        <v>994</v>
      </c>
      <c r="BT124" s="14">
        <v>2</v>
      </c>
      <c r="BU124" s="14" t="s">
        <v>994</v>
      </c>
      <c r="BV124" s="14" t="s">
        <v>994</v>
      </c>
      <c r="BW124" s="14" t="s">
        <v>994</v>
      </c>
      <c r="BX124" s="14" t="s">
        <v>994</v>
      </c>
      <c r="BY124" s="105" t="s">
        <v>994</v>
      </c>
      <c r="BZ124" s="105"/>
      <c r="CA124" s="105"/>
      <c r="CB124" s="105"/>
      <c r="CC124" s="105"/>
      <c r="CD124" s="105"/>
      <c r="CE124" s="105"/>
      <c r="CF124" s="105"/>
      <c r="CG124" s="105"/>
      <c r="CH124" s="105"/>
      <c r="CI124" s="105"/>
      <c r="CJ124" s="105"/>
      <c r="CK124" s="105"/>
      <c r="CL124" s="105"/>
      <c r="CM124" s="105"/>
      <c r="CN124" s="105"/>
      <c r="CO124" s="105"/>
      <c r="CP124" s="105"/>
      <c r="CQ124" s="105"/>
      <c r="CR124" s="105"/>
      <c r="CS124" s="105"/>
      <c r="CT124" s="114">
        <v>50</v>
      </c>
      <c r="CU124" s="117">
        <v>60</v>
      </c>
      <c r="CV124" s="125">
        <f t="shared" si="6"/>
        <v>10</v>
      </c>
      <c r="CW124" s="121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2">
        <v>16</v>
      </c>
      <c r="DI124" s="72"/>
      <c r="DJ124" s="68">
        <f t="shared" si="4"/>
        <v>41150</v>
      </c>
      <c r="DK124" s="14"/>
      <c r="DL124" s="19"/>
      <c r="DM124" s="70"/>
      <c r="DN124" s="6"/>
      <c r="DO124" s="6"/>
      <c r="DP124" s="6"/>
      <c r="DQ124" s="14"/>
      <c r="DR124" s="1"/>
      <c r="DS124" s="6"/>
      <c r="DT124" s="1"/>
      <c r="DU124" s="69"/>
      <c r="DY124" s="192"/>
    </row>
    <row r="125" spans="1:129" ht="15.75" customHeight="1" x14ac:dyDescent="0.25">
      <c r="A125" s="60">
        <f t="shared" si="1"/>
        <v>115</v>
      </c>
      <c r="B125" s="103" t="s">
        <v>473</v>
      </c>
      <c r="C125" s="132" t="s">
        <v>474</v>
      </c>
      <c r="D125" s="5"/>
      <c r="E125" s="6" t="s">
        <v>16</v>
      </c>
      <c r="F125" s="1">
        <v>56</v>
      </c>
      <c r="G125" s="1">
        <v>9</v>
      </c>
      <c r="H125" s="61">
        <v>41247</v>
      </c>
      <c r="I125" s="6" t="s">
        <v>4</v>
      </c>
      <c r="J125" s="6" t="s">
        <v>113</v>
      </c>
      <c r="K125" s="6" t="s">
        <v>567</v>
      </c>
      <c r="L125" s="6">
        <v>1</v>
      </c>
      <c r="M125" s="6">
        <v>0</v>
      </c>
      <c r="N125" s="6">
        <v>0</v>
      </c>
      <c r="O125" s="6">
        <v>0</v>
      </c>
      <c r="P125" s="6">
        <v>0</v>
      </c>
      <c r="Q125" s="143">
        <v>0</v>
      </c>
      <c r="R125" s="6" t="s">
        <v>457</v>
      </c>
      <c r="S125" s="1">
        <v>1</v>
      </c>
      <c r="T125" s="6"/>
      <c r="U125" s="12"/>
      <c r="V125" s="218" t="s">
        <v>82</v>
      </c>
      <c r="W125" s="14" t="s">
        <v>82</v>
      </c>
      <c r="X125" s="213"/>
      <c r="Y125" s="213"/>
      <c r="Z125" s="214" t="e">
        <f t="shared" si="5"/>
        <v>#DIV/0!</v>
      </c>
      <c r="AA125" s="14" t="s">
        <v>82</v>
      </c>
      <c r="AB125" s="213"/>
      <c r="AC125" s="213"/>
      <c r="AD125" s="213"/>
      <c r="AE125" s="213"/>
      <c r="AF125" s="213"/>
      <c r="AG125" s="213"/>
      <c r="AH125" s="213"/>
      <c r="AI125" s="213"/>
      <c r="AJ125" s="213"/>
      <c r="AK125" s="213"/>
      <c r="AL125" s="213"/>
      <c r="AM125" s="213"/>
      <c r="AN125" s="213"/>
      <c r="AO125" s="213"/>
      <c r="AQ125" s="213"/>
      <c r="AR125" s="213"/>
      <c r="AS125" s="213"/>
      <c r="AT125" s="213"/>
      <c r="AU125" s="14" t="s">
        <v>82</v>
      </c>
      <c r="AV125" s="14" t="s">
        <v>82</v>
      </c>
      <c r="AW125" s="14" t="s">
        <v>82</v>
      </c>
      <c r="AX125" s="14"/>
      <c r="AY125" s="213"/>
      <c r="AZ125" s="12">
        <v>3</v>
      </c>
      <c r="BA125" s="74" t="s">
        <v>82</v>
      </c>
      <c r="BB125" s="74" t="s">
        <v>386</v>
      </c>
      <c r="BC125" s="218"/>
      <c r="BD125" s="74" t="s">
        <v>56</v>
      </c>
      <c r="BE125" s="74" t="s">
        <v>475</v>
      </c>
      <c r="BF125" s="74"/>
      <c r="BG125" s="74" t="s">
        <v>82</v>
      </c>
      <c r="BH125" s="14"/>
      <c r="BI125" s="14" t="s">
        <v>56</v>
      </c>
      <c r="BJ125" s="102" t="s">
        <v>979</v>
      </c>
      <c r="BK125" s="105" t="s">
        <v>994</v>
      </c>
      <c r="BL125" s="105"/>
      <c r="BM125" s="105" t="s">
        <v>994</v>
      </c>
      <c r="BN125" s="105" t="s">
        <v>56</v>
      </c>
      <c r="BO125" s="208" t="s">
        <v>994</v>
      </c>
      <c r="BP125" s="14">
        <v>1</v>
      </c>
      <c r="BQ125" s="208" t="s">
        <v>994</v>
      </c>
      <c r="BR125" s="105" t="s">
        <v>994</v>
      </c>
      <c r="BS125" s="105" t="s">
        <v>994</v>
      </c>
      <c r="BT125" s="14" t="s">
        <v>994</v>
      </c>
      <c r="BU125" s="14" t="s">
        <v>994</v>
      </c>
      <c r="BV125" s="14" t="s">
        <v>994</v>
      </c>
      <c r="BW125" s="14" t="s">
        <v>994</v>
      </c>
      <c r="BX125" s="14" t="s">
        <v>994</v>
      </c>
      <c r="BY125" s="105" t="s">
        <v>994</v>
      </c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14">
        <v>50</v>
      </c>
      <c r="CU125" s="117">
        <v>70</v>
      </c>
      <c r="CV125" s="125">
        <f t="shared" si="6"/>
        <v>20</v>
      </c>
      <c r="CW125" s="121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2">
        <v>16</v>
      </c>
      <c r="DI125" s="72"/>
      <c r="DJ125" s="68">
        <f t="shared" si="4"/>
        <v>41247</v>
      </c>
      <c r="DK125" s="14"/>
      <c r="DL125" s="19"/>
      <c r="DM125" s="70"/>
      <c r="DN125" s="6"/>
      <c r="DO125" s="6"/>
      <c r="DP125" s="6"/>
      <c r="DQ125" s="14"/>
      <c r="DR125" s="1"/>
      <c r="DS125" s="6"/>
      <c r="DT125" s="1"/>
      <c r="DU125" s="69"/>
      <c r="DY125" s="192"/>
    </row>
    <row r="126" spans="1:129" ht="15.75" customHeight="1" x14ac:dyDescent="0.25">
      <c r="A126" s="60">
        <f t="shared" si="1"/>
        <v>116</v>
      </c>
      <c r="B126" s="103" t="s">
        <v>476</v>
      </c>
      <c r="C126" s="132" t="s">
        <v>474</v>
      </c>
      <c r="D126" s="5"/>
      <c r="E126" s="6" t="s">
        <v>16</v>
      </c>
      <c r="F126" s="1">
        <v>57</v>
      </c>
      <c r="G126" s="1">
        <v>9</v>
      </c>
      <c r="H126" s="61">
        <v>41449</v>
      </c>
      <c r="I126" s="6" t="s">
        <v>4</v>
      </c>
      <c r="J126" s="6" t="s">
        <v>113</v>
      </c>
      <c r="K126" s="6" t="s">
        <v>567</v>
      </c>
      <c r="L126" s="6">
        <v>1</v>
      </c>
      <c r="M126" s="6">
        <v>0</v>
      </c>
      <c r="N126" s="6">
        <v>0</v>
      </c>
      <c r="O126" s="6">
        <v>0</v>
      </c>
      <c r="P126" s="6">
        <v>0</v>
      </c>
      <c r="Q126" s="143">
        <v>0</v>
      </c>
      <c r="R126" s="6" t="s">
        <v>457</v>
      </c>
      <c r="S126" s="1">
        <v>2</v>
      </c>
      <c r="T126" s="6"/>
      <c r="U126" s="12"/>
      <c r="V126" s="218" t="s">
        <v>82</v>
      </c>
      <c r="W126" s="14" t="s">
        <v>82</v>
      </c>
      <c r="X126" s="213"/>
      <c r="Y126" s="213"/>
      <c r="Z126" s="214" t="e">
        <f t="shared" si="5"/>
        <v>#DIV/0!</v>
      </c>
      <c r="AA126" s="14" t="s">
        <v>82</v>
      </c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213"/>
      <c r="AL126" s="213"/>
      <c r="AM126" s="213"/>
      <c r="AN126" s="213"/>
      <c r="AO126" s="213"/>
      <c r="AQ126" s="213"/>
      <c r="AR126" s="213"/>
      <c r="AS126" s="213"/>
      <c r="AT126" s="213"/>
      <c r="AU126" s="14" t="s">
        <v>82</v>
      </c>
      <c r="AV126" s="14" t="s">
        <v>82</v>
      </c>
      <c r="AW126" s="14" t="s">
        <v>82</v>
      </c>
      <c r="AX126" s="14"/>
      <c r="AY126" s="213"/>
      <c r="AZ126" s="12">
        <v>3</v>
      </c>
      <c r="BA126" s="74" t="s">
        <v>82</v>
      </c>
      <c r="BB126" s="74" t="s">
        <v>386</v>
      </c>
      <c r="BC126" s="218"/>
      <c r="BD126" s="74" t="s">
        <v>56</v>
      </c>
      <c r="BE126" s="74" t="s">
        <v>477</v>
      </c>
      <c r="BF126" s="74"/>
      <c r="BG126" s="74" t="s">
        <v>82</v>
      </c>
      <c r="BH126" s="14"/>
      <c r="BI126" s="14" t="s">
        <v>56</v>
      </c>
      <c r="BJ126" s="105" t="s">
        <v>88</v>
      </c>
      <c r="BK126" s="105" t="s">
        <v>994</v>
      </c>
      <c r="BL126" s="105"/>
      <c r="BM126" s="105" t="s">
        <v>994</v>
      </c>
      <c r="BN126" s="105" t="s">
        <v>56</v>
      </c>
      <c r="BO126" s="208" t="s">
        <v>994</v>
      </c>
      <c r="BP126" s="14">
        <v>1</v>
      </c>
      <c r="BQ126" s="105" t="s">
        <v>994</v>
      </c>
      <c r="BR126" s="105" t="s">
        <v>56</v>
      </c>
      <c r="BS126" s="14">
        <v>40</v>
      </c>
      <c r="BT126" s="14">
        <v>2</v>
      </c>
      <c r="BU126" s="14" t="s">
        <v>994</v>
      </c>
      <c r="BV126" s="14" t="s">
        <v>994</v>
      </c>
      <c r="BW126" s="14" t="s">
        <v>994</v>
      </c>
      <c r="BX126" s="14" t="s">
        <v>994</v>
      </c>
      <c r="BY126" s="105" t="s">
        <v>1052</v>
      </c>
      <c r="BZ126" s="105"/>
      <c r="CA126" s="105"/>
      <c r="CB126" s="105"/>
      <c r="CC126" s="105"/>
      <c r="CD126" s="105"/>
      <c r="CE126" s="105"/>
      <c r="CF126" s="105"/>
      <c r="CG126" s="105"/>
      <c r="CH126" s="105"/>
      <c r="CI126" s="105"/>
      <c r="CJ126" s="105"/>
      <c r="CK126" s="105"/>
      <c r="CL126" s="105"/>
      <c r="CM126" s="105"/>
      <c r="CN126" s="105"/>
      <c r="CO126" s="105"/>
      <c r="CP126" s="105"/>
      <c r="CQ126" s="105"/>
      <c r="CR126" s="105"/>
      <c r="CS126" s="105"/>
      <c r="CT126" s="114">
        <v>80</v>
      </c>
      <c r="CU126" s="117">
        <v>80</v>
      </c>
      <c r="CV126" s="125">
        <f t="shared" si="6"/>
        <v>0</v>
      </c>
      <c r="CW126" s="121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2">
        <v>8</v>
      </c>
      <c r="DI126" s="72"/>
      <c r="DJ126" s="68">
        <f t="shared" si="4"/>
        <v>41449</v>
      </c>
      <c r="DK126" s="14"/>
      <c r="DL126" s="19"/>
      <c r="DM126" s="70"/>
      <c r="DN126" s="6"/>
      <c r="DO126" s="6"/>
      <c r="DP126" s="6"/>
      <c r="DQ126" s="14"/>
      <c r="DR126" s="1"/>
      <c r="DS126" s="6"/>
      <c r="DT126" s="1"/>
      <c r="DU126" s="69"/>
      <c r="DY126" s="192"/>
    </row>
    <row r="127" spans="1:129" ht="15.75" customHeight="1" x14ac:dyDescent="0.25">
      <c r="A127" s="60">
        <f t="shared" si="1"/>
        <v>117</v>
      </c>
      <c r="B127" s="103" t="s">
        <v>478</v>
      </c>
      <c r="C127" s="132" t="s">
        <v>474</v>
      </c>
      <c r="D127" s="5"/>
      <c r="E127" s="6" t="s">
        <v>16</v>
      </c>
      <c r="F127" s="1">
        <v>57</v>
      </c>
      <c r="G127" s="1">
        <v>9</v>
      </c>
      <c r="H127" s="61">
        <v>41680</v>
      </c>
      <c r="I127" s="6" t="s">
        <v>4</v>
      </c>
      <c r="J127" s="6" t="s">
        <v>113</v>
      </c>
      <c r="K127" s="6" t="s">
        <v>567</v>
      </c>
      <c r="L127" s="6">
        <v>1</v>
      </c>
      <c r="M127" s="6">
        <v>0</v>
      </c>
      <c r="N127" s="6">
        <v>0</v>
      </c>
      <c r="O127" s="6">
        <v>0</v>
      </c>
      <c r="P127" s="6">
        <v>0</v>
      </c>
      <c r="Q127" s="143">
        <v>0</v>
      </c>
      <c r="R127" s="6" t="s">
        <v>457</v>
      </c>
      <c r="S127" s="1">
        <v>2</v>
      </c>
      <c r="T127" s="6"/>
      <c r="U127" s="12"/>
      <c r="V127" s="218" t="s">
        <v>82</v>
      </c>
      <c r="W127" s="14" t="s">
        <v>82</v>
      </c>
      <c r="X127" s="213"/>
      <c r="Y127" s="213"/>
      <c r="Z127" s="214" t="e">
        <f t="shared" si="5"/>
        <v>#DIV/0!</v>
      </c>
      <c r="AA127" s="14" t="s">
        <v>82</v>
      </c>
      <c r="AB127" s="213"/>
      <c r="AC127" s="213"/>
      <c r="AD127" s="213"/>
      <c r="AE127" s="213"/>
      <c r="AF127" s="213"/>
      <c r="AG127" s="213"/>
      <c r="AH127" s="213"/>
      <c r="AI127" s="213"/>
      <c r="AJ127" s="213"/>
      <c r="AK127" s="213"/>
      <c r="AL127" s="213"/>
      <c r="AM127" s="213"/>
      <c r="AN127" s="213"/>
      <c r="AO127" s="213"/>
      <c r="AQ127" s="213"/>
      <c r="AR127" s="213"/>
      <c r="AS127" s="213"/>
      <c r="AT127" s="213"/>
      <c r="AU127" s="14" t="s">
        <v>82</v>
      </c>
      <c r="AV127" s="14" t="s">
        <v>82</v>
      </c>
      <c r="AW127" s="14" t="s">
        <v>82</v>
      </c>
      <c r="AX127" s="14"/>
      <c r="AY127" s="213"/>
      <c r="AZ127" s="12">
        <v>1</v>
      </c>
      <c r="BA127" s="74" t="s">
        <v>82</v>
      </c>
      <c r="BB127" s="74" t="s">
        <v>386</v>
      </c>
      <c r="BC127" s="218"/>
      <c r="BD127" s="74" t="s">
        <v>82</v>
      </c>
      <c r="BE127" s="74"/>
      <c r="BF127" s="74"/>
      <c r="BG127" s="74" t="s">
        <v>82</v>
      </c>
      <c r="BH127" s="14"/>
      <c r="BI127" s="14" t="s">
        <v>56</v>
      </c>
      <c r="BJ127" s="105" t="s">
        <v>88</v>
      </c>
      <c r="BK127" s="105" t="s">
        <v>994</v>
      </c>
      <c r="BL127" s="105"/>
      <c r="BM127" s="105" t="s">
        <v>994</v>
      </c>
      <c r="BN127" s="105" t="s">
        <v>56</v>
      </c>
      <c r="BO127" s="208" t="s">
        <v>994</v>
      </c>
      <c r="BP127" s="14">
        <v>1</v>
      </c>
      <c r="BQ127" s="105" t="s">
        <v>994</v>
      </c>
      <c r="BR127" s="105" t="s">
        <v>56</v>
      </c>
      <c r="BS127" s="14">
        <v>30</v>
      </c>
      <c r="BT127" s="14">
        <v>2</v>
      </c>
      <c r="BU127" s="14" t="s">
        <v>994</v>
      </c>
      <c r="BV127" s="14" t="s">
        <v>994</v>
      </c>
      <c r="BW127" s="14" t="s">
        <v>994</v>
      </c>
      <c r="BX127" s="14" t="s">
        <v>994</v>
      </c>
      <c r="BY127" s="105" t="s">
        <v>994</v>
      </c>
      <c r="BZ127" s="105"/>
      <c r="CA127" s="105"/>
      <c r="CB127" s="105"/>
      <c r="CC127" s="105"/>
      <c r="CD127" s="105"/>
      <c r="CE127" s="105"/>
      <c r="CF127" s="105"/>
      <c r="CG127" s="105"/>
      <c r="CH127" s="105"/>
      <c r="CI127" s="105"/>
      <c r="CJ127" s="105"/>
      <c r="CK127" s="105"/>
      <c r="CL127" s="105"/>
      <c r="CM127" s="105"/>
      <c r="CN127" s="105"/>
      <c r="CO127" s="105"/>
      <c r="CP127" s="105"/>
      <c r="CQ127" s="105"/>
      <c r="CR127" s="105"/>
      <c r="CS127" s="105"/>
      <c r="CT127" s="114">
        <v>40</v>
      </c>
      <c r="CU127" s="117">
        <v>40</v>
      </c>
      <c r="CV127" s="125">
        <f t="shared" si="6"/>
        <v>0</v>
      </c>
      <c r="CW127" s="121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2"/>
      <c r="DI127" s="72"/>
      <c r="DJ127" s="68">
        <f t="shared" si="4"/>
        <v>41680</v>
      </c>
      <c r="DK127" s="14"/>
      <c r="DL127" s="19"/>
      <c r="DM127" s="70"/>
      <c r="DN127" s="6"/>
      <c r="DO127" s="6"/>
      <c r="DP127" s="6"/>
      <c r="DQ127" s="14"/>
      <c r="DR127" s="1"/>
      <c r="DS127" s="6"/>
      <c r="DT127" s="1"/>
      <c r="DU127" s="69"/>
      <c r="DY127" s="192"/>
    </row>
    <row r="128" spans="1:129" ht="15.75" customHeight="1" x14ac:dyDescent="0.25">
      <c r="A128" s="60">
        <f t="shared" si="1"/>
        <v>118</v>
      </c>
      <c r="B128" s="3" t="s">
        <v>479</v>
      </c>
      <c r="C128" s="132" t="s">
        <v>480</v>
      </c>
      <c r="D128" s="5"/>
      <c r="E128" s="14" t="s">
        <v>16</v>
      </c>
      <c r="F128" s="12">
        <v>20</v>
      </c>
      <c r="G128" s="12">
        <v>7</v>
      </c>
      <c r="H128" s="72">
        <v>40787</v>
      </c>
      <c r="I128" s="6" t="s">
        <v>4</v>
      </c>
      <c r="J128" s="6" t="s">
        <v>113</v>
      </c>
      <c r="K128" s="6" t="s">
        <v>567</v>
      </c>
      <c r="L128" s="6">
        <v>1</v>
      </c>
      <c r="M128" s="6">
        <v>0</v>
      </c>
      <c r="N128" s="6">
        <v>0</v>
      </c>
      <c r="O128" s="6">
        <v>0</v>
      </c>
      <c r="P128" s="6">
        <v>0</v>
      </c>
      <c r="Q128" s="143">
        <v>0</v>
      </c>
      <c r="R128" s="14" t="s">
        <v>457</v>
      </c>
      <c r="S128" s="12">
        <v>1</v>
      </c>
      <c r="T128" s="14"/>
      <c r="U128" s="12"/>
      <c r="V128" s="218" t="s">
        <v>82</v>
      </c>
      <c r="W128" s="14" t="s">
        <v>82</v>
      </c>
      <c r="X128" s="213"/>
      <c r="Y128" s="213"/>
      <c r="Z128" s="214" t="e">
        <f t="shared" si="5"/>
        <v>#DIV/0!</v>
      </c>
      <c r="AA128" s="14" t="s">
        <v>82</v>
      </c>
      <c r="AB128" s="213"/>
      <c r="AC128" s="213"/>
      <c r="AD128" s="213"/>
      <c r="AE128" s="213"/>
      <c r="AF128" s="213"/>
      <c r="AG128" s="213"/>
      <c r="AH128" s="213"/>
      <c r="AI128" s="213"/>
      <c r="AJ128" s="213"/>
      <c r="AK128" s="213"/>
      <c r="AL128" s="213"/>
      <c r="AM128" s="213"/>
      <c r="AN128" s="213"/>
      <c r="AO128" s="213"/>
      <c r="AQ128" s="213"/>
      <c r="AR128" s="213"/>
      <c r="AS128" s="213"/>
      <c r="AT128" s="213"/>
      <c r="AU128" s="14" t="s">
        <v>82</v>
      </c>
      <c r="AV128" s="14" t="s">
        <v>82</v>
      </c>
      <c r="AW128" s="14" t="s">
        <v>82</v>
      </c>
      <c r="AX128" s="14"/>
      <c r="AY128" s="213"/>
      <c r="AZ128" s="12">
        <v>2</v>
      </c>
      <c r="BA128" s="74" t="s">
        <v>82</v>
      </c>
      <c r="BB128" s="74" t="s">
        <v>386</v>
      </c>
      <c r="BC128" s="218"/>
      <c r="BD128" s="74" t="s">
        <v>56</v>
      </c>
      <c r="BE128" s="74" t="s">
        <v>386</v>
      </c>
      <c r="BF128" s="74" t="s">
        <v>386</v>
      </c>
      <c r="BG128" s="74" t="s">
        <v>82</v>
      </c>
      <c r="BH128" s="14"/>
      <c r="BI128" s="14" t="s">
        <v>82</v>
      </c>
      <c r="BJ128" s="102" t="s">
        <v>979</v>
      </c>
      <c r="BK128" s="105" t="s">
        <v>82</v>
      </c>
      <c r="BL128" s="105"/>
      <c r="BM128" s="213" t="s">
        <v>994</v>
      </c>
      <c r="BN128" s="105" t="s">
        <v>82</v>
      </c>
      <c r="BO128" s="105" t="s">
        <v>994</v>
      </c>
      <c r="BP128" s="14" t="s">
        <v>994</v>
      </c>
      <c r="BQ128" s="14" t="s">
        <v>994</v>
      </c>
      <c r="BR128" s="105" t="s">
        <v>994</v>
      </c>
      <c r="BS128" s="105" t="s">
        <v>994</v>
      </c>
      <c r="BT128" s="14" t="s">
        <v>994</v>
      </c>
      <c r="BU128" s="14" t="s">
        <v>994</v>
      </c>
      <c r="BV128" s="14" t="s">
        <v>994</v>
      </c>
      <c r="BW128" s="14" t="s">
        <v>994</v>
      </c>
      <c r="BX128" s="14" t="s">
        <v>994</v>
      </c>
      <c r="BY128" s="105" t="s">
        <v>994</v>
      </c>
      <c r="BZ128" s="105"/>
      <c r="CA128" s="105"/>
      <c r="CB128" s="105"/>
      <c r="CC128" s="105"/>
      <c r="CD128" s="105"/>
      <c r="CE128" s="105"/>
      <c r="CF128" s="105"/>
      <c r="CG128" s="105"/>
      <c r="CH128" s="105"/>
      <c r="CI128" s="105"/>
      <c r="CJ128" s="105"/>
      <c r="CK128" s="105"/>
      <c r="CL128" s="105"/>
      <c r="CM128" s="105"/>
      <c r="CN128" s="105"/>
      <c r="CO128" s="105"/>
      <c r="CP128" s="105"/>
      <c r="CQ128" s="105"/>
      <c r="CR128" s="105"/>
      <c r="CS128" s="105"/>
      <c r="CT128" s="114">
        <v>80</v>
      </c>
      <c r="CU128" s="117">
        <v>80</v>
      </c>
      <c r="CV128" s="125">
        <f t="shared" si="6"/>
        <v>0</v>
      </c>
      <c r="CW128" s="121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2"/>
      <c r="DI128" s="72"/>
      <c r="DJ128" s="68">
        <f t="shared" si="4"/>
        <v>40787</v>
      </c>
      <c r="DK128" s="14"/>
      <c r="DL128" s="19"/>
      <c r="DM128" s="70"/>
      <c r="DN128" s="6"/>
      <c r="DO128" s="6"/>
      <c r="DP128" s="6"/>
      <c r="DQ128" s="14"/>
      <c r="DR128" s="1"/>
      <c r="DS128" s="6"/>
      <c r="DT128" s="1"/>
      <c r="DU128" s="69"/>
      <c r="DY128" s="192"/>
    </row>
    <row r="129" spans="1:129" ht="15.75" customHeight="1" x14ac:dyDescent="0.25">
      <c r="A129" s="60">
        <f t="shared" si="1"/>
        <v>119</v>
      </c>
      <c r="B129" s="3" t="s">
        <v>481</v>
      </c>
      <c r="C129" s="132" t="s">
        <v>482</v>
      </c>
      <c r="D129" s="5"/>
      <c r="E129" s="14" t="s">
        <v>16</v>
      </c>
      <c r="F129" s="12">
        <v>35</v>
      </c>
      <c r="G129" s="12">
        <v>9</v>
      </c>
      <c r="H129" s="72">
        <v>41107</v>
      </c>
      <c r="I129" s="14" t="s">
        <v>4</v>
      </c>
      <c r="J129" s="14" t="s">
        <v>483</v>
      </c>
      <c r="K129" s="6" t="s">
        <v>567</v>
      </c>
      <c r="L129" s="6">
        <v>1</v>
      </c>
      <c r="M129" s="6">
        <v>0</v>
      </c>
      <c r="N129" s="6">
        <v>0</v>
      </c>
      <c r="O129" s="6">
        <v>0</v>
      </c>
      <c r="P129" s="6">
        <v>0</v>
      </c>
      <c r="Q129" s="143">
        <v>0</v>
      </c>
      <c r="R129" s="14" t="s">
        <v>484</v>
      </c>
      <c r="S129" s="12">
        <v>1</v>
      </c>
      <c r="T129" s="14"/>
      <c r="U129" s="12"/>
      <c r="V129" s="218" t="s">
        <v>82</v>
      </c>
      <c r="W129" s="14" t="s">
        <v>82</v>
      </c>
      <c r="X129" s="213"/>
      <c r="Y129" s="213"/>
      <c r="Z129" s="214" t="e">
        <f t="shared" si="5"/>
        <v>#DIV/0!</v>
      </c>
      <c r="AA129" s="14" t="s">
        <v>82</v>
      </c>
      <c r="AB129" s="213"/>
      <c r="AC129" s="213"/>
      <c r="AD129" s="213"/>
      <c r="AE129" s="213"/>
      <c r="AF129" s="213"/>
      <c r="AG129" s="213"/>
      <c r="AH129" s="213"/>
      <c r="AI129" s="213"/>
      <c r="AJ129" s="213"/>
      <c r="AK129" s="213"/>
      <c r="AL129" s="213"/>
      <c r="AM129" s="213"/>
      <c r="AN129" s="213"/>
      <c r="AO129" s="213"/>
      <c r="AQ129" s="213"/>
      <c r="AR129" s="213"/>
      <c r="AS129" s="213"/>
      <c r="AT129" s="213"/>
      <c r="AU129" s="14" t="s">
        <v>82</v>
      </c>
      <c r="AV129" s="14" t="s">
        <v>82</v>
      </c>
      <c r="AW129" s="14" t="s">
        <v>82</v>
      </c>
      <c r="AX129" s="14"/>
      <c r="AY129" s="213"/>
      <c r="AZ129" s="12">
        <v>1</v>
      </c>
      <c r="BA129" s="74" t="s">
        <v>82</v>
      </c>
      <c r="BB129" s="74"/>
      <c r="BC129" s="218"/>
      <c r="BD129" s="74" t="s">
        <v>56</v>
      </c>
      <c r="BE129" s="74"/>
      <c r="BF129" s="74"/>
      <c r="BG129" s="74"/>
      <c r="BH129" s="14"/>
      <c r="BI129" s="14" t="s">
        <v>82</v>
      </c>
      <c r="BJ129" s="102" t="s">
        <v>979</v>
      </c>
      <c r="BK129" s="105" t="s">
        <v>82</v>
      </c>
      <c r="BL129" s="105"/>
      <c r="BM129" s="213" t="s">
        <v>994</v>
      </c>
      <c r="BN129" s="105" t="s">
        <v>82</v>
      </c>
      <c r="BO129" s="105" t="s">
        <v>994</v>
      </c>
      <c r="BP129" s="14" t="s">
        <v>994</v>
      </c>
      <c r="BQ129" s="14" t="s">
        <v>994</v>
      </c>
      <c r="BR129" s="105" t="s">
        <v>994</v>
      </c>
      <c r="BS129" s="105" t="s">
        <v>994</v>
      </c>
      <c r="BT129" s="14" t="s">
        <v>994</v>
      </c>
      <c r="BU129" s="14" t="s">
        <v>994</v>
      </c>
      <c r="BV129" s="14" t="s">
        <v>994</v>
      </c>
      <c r="BW129" s="14" t="s">
        <v>994</v>
      </c>
      <c r="BX129" s="14" t="s">
        <v>994</v>
      </c>
      <c r="BY129" s="105" t="s">
        <v>994</v>
      </c>
      <c r="BZ129" s="105"/>
      <c r="CA129" s="105"/>
      <c r="CB129" s="105"/>
      <c r="CC129" s="105"/>
      <c r="CD129" s="105"/>
      <c r="CE129" s="105"/>
      <c r="CF129" s="105"/>
      <c r="CG129" s="105"/>
      <c r="CH129" s="105"/>
      <c r="CI129" s="105"/>
      <c r="CJ129" s="105"/>
      <c r="CK129" s="105"/>
      <c r="CL129" s="105"/>
      <c r="CM129" s="105"/>
      <c r="CN129" s="105"/>
      <c r="CO129" s="105"/>
      <c r="CP129" s="105"/>
      <c r="CQ129" s="105"/>
      <c r="CR129" s="105"/>
      <c r="CS129" s="105"/>
      <c r="CT129" s="114">
        <v>80</v>
      </c>
      <c r="CU129" s="117">
        <v>80</v>
      </c>
      <c r="CV129" s="125">
        <f t="shared" si="6"/>
        <v>0</v>
      </c>
      <c r="CW129" s="16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68"/>
      <c r="DJ129" s="68">
        <f t="shared" si="4"/>
        <v>41107</v>
      </c>
      <c r="DK129" s="14"/>
      <c r="DL129" s="15"/>
      <c r="DM129" s="70">
        <v>40787</v>
      </c>
      <c r="DN129" s="14"/>
      <c r="DO129" s="14"/>
      <c r="DP129" s="213"/>
      <c r="DQ129" s="14"/>
      <c r="DR129" s="14"/>
      <c r="DS129" s="14"/>
      <c r="DT129" s="14"/>
      <c r="DU129" s="69"/>
      <c r="DY129" s="192"/>
    </row>
    <row r="130" spans="1:129" ht="15.75" customHeight="1" x14ac:dyDescent="0.25">
      <c r="A130" s="60">
        <f t="shared" si="1"/>
        <v>120</v>
      </c>
      <c r="B130" s="103" t="s">
        <v>485</v>
      </c>
      <c r="C130" s="132" t="s">
        <v>486</v>
      </c>
      <c r="D130" s="5" t="s">
        <v>487</v>
      </c>
      <c r="E130" s="14" t="s">
        <v>21</v>
      </c>
      <c r="F130" s="12">
        <v>34</v>
      </c>
      <c r="G130" s="12">
        <v>9</v>
      </c>
      <c r="H130" s="72">
        <v>41242</v>
      </c>
      <c r="I130" s="14" t="s">
        <v>4</v>
      </c>
      <c r="J130" s="14" t="s">
        <v>483</v>
      </c>
      <c r="K130" s="6" t="s">
        <v>567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143">
        <v>0</v>
      </c>
      <c r="R130" s="14" t="s">
        <v>488</v>
      </c>
      <c r="S130" s="12">
        <v>2</v>
      </c>
      <c r="T130" s="14" t="s">
        <v>489</v>
      </c>
      <c r="U130" s="12"/>
      <c r="V130" s="218" t="s">
        <v>82</v>
      </c>
      <c r="W130" s="14" t="s">
        <v>82</v>
      </c>
      <c r="X130" s="213"/>
      <c r="Y130" s="213"/>
      <c r="Z130" s="214" t="e">
        <f t="shared" si="5"/>
        <v>#DIV/0!</v>
      </c>
      <c r="AA130" s="14" t="s">
        <v>82</v>
      </c>
      <c r="AB130" s="213"/>
      <c r="AC130" s="213"/>
      <c r="AD130" s="213"/>
      <c r="AE130" s="213"/>
      <c r="AF130" s="213"/>
      <c r="AG130" s="213"/>
      <c r="AH130" s="213"/>
      <c r="AI130" s="213"/>
      <c r="AJ130" s="213"/>
      <c r="AK130" s="213"/>
      <c r="AL130" s="213"/>
      <c r="AM130" s="213"/>
      <c r="AN130" s="213"/>
      <c r="AO130" s="213"/>
      <c r="AQ130" s="213"/>
      <c r="AR130" s="213"/>
      <c r="AS130" s="213"/>
      <c r="AT130" s="213"/>
      <c r="AU130" s="14" t="s">
        <v>82</v>
      </c>
      <c r="AV130" s="14" t="s">
        <v>82</v>
      </c>
      <c r="AW130" s="14" t="s">
        <v>82</v>
      </c>
      <c r="AX130" s="14"/>
      <c r="AY130" s="213"/>
      <c r="AZ130" s="12">
        <v>1</v>
      </c>
      <c r="BA130" s="74" t="s">
        <v>82</v>
      </c>
      <c r="BB130" s="74"/>
      <c r="BC130" s="218"/>
      <c r="BD130" s="74" t="s">
        <v>56</v>
      </c>
      <c r="BE130" s="74"/>
      <c r="BF130" s="74"/>
      <c r="BG130" s="74"/>
      <c r="BH130" s="14"/>
      <c r="BI130" s="14" t="s">
        <v>56</v>
      </c>
      <c r="BJ130" s="102" t="s">
        <v>979</v>
      </c>
      <c r="BK130" s="105" t="s">
        <v>994</v>
      </c>
      <c r="BL130" s="105"/>
      <c r="BM130" s="105" t="s">
        <v>994</v>
      </c>
      <c r="BN130" s="105" t="s">
        <v>994</v>
      </c>
      <c r="BO130" s="208" t="s">
        <v>994</v>
      </c>
      <c r="BP130" s="208" t="s">
        <v>994</v>
      </c>
      <c r="BQ130" s="208" t="s">
        <v>994</v>
      </c>
      <c r="BR130" s="105" t="s">
        <v>56</v>
      </c>
      <c r="BS130" s="105" t="s">
        <v>994</v>
      </c>
      <c r="BT130" s="14">
        <v>2</v>
      </c>
      <c r="BU130" s="14" t="s">
        <v>994</v>
      </c>
      <c r="BV130" s="14" t="s">
        <v>994</v>
      </c>
      <c r="BW130" s="14" t="s">
        <v>994</v>
      </c>
      <c r="BX130" s="14" t="s">
        <v>994</v>
      </c>
      <c r="BY130" s="105" t="s">
        <v>994</v>
      </c>
      <c r="BZ130" s="105"/>
      <c r="CA130" s="105"/>
      <c r="CB130" s="105"/>
      <c r="CC130" s="105"/>
      <c r="CD130" s="105"/>
      <c r="CE130" s="105"/>
      <c r="CF130" s="105"/>
      <c r="CG130" s="105"/>
      <c r="CH130" s="105"/>
      <c r="CI130" s="105"/>
      <c r="CJ130" s="105"/>
      <c r="CK130" s="105"/>
      <c r="CL130" s="105"/>
      <c r="CM130" s="105"/>
      <c r="CN130" s="105"/>
      <c r="CO130" s="105"/>
      <c r="CP130" s="105"/>
      <c r="CQ130" s="105"/>
      <c r="CR130" s="105"/>
      <c r="CS130" s="105"/>
      <c r="CT130" s="114">
        <v>80</v>
      </c>
      <c r="CU130" s="117">
        <v>70</v>
      </c>
      <c r="CV130" s="125">
        <f t="shared" si="6"/>
        <v>-10</v>
      </c>
      <c r="CW130" s="16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68"/>
      <c r="DJ130" s="68">
        <f t="shared" si="4"/>
        <v>41242</v>
      </c>
      <c r="DK130" s="14"/>
      <c r="DL130" s="15"/>
      <c r="DM130" s="70">
        <v>41107</v>
      </c>
      <c r="DN130" s="14"/>
      <c r="DO130" s="14"/>
      <c r="DP130" s="213"/>
      <c r="DQ130" s="14"/>
      <c r="DR130" s="14"/>
      <c r="DS130" s="14"/>
      <c r="DT130" s="14"/>
      <c r="DU130" s="69"/>
      <c r="DY130" s="192"/>
    </row>
    <row r="131" spans="1:129" ht="15.75" customHeight="1" x14ac:dyDescent="0.25">
      <c r="A131" s="60">
        <f t="shared" si="1"/>
        <v>121</v>
      </c>
      <c r="B131" s="103" t="s">
        <v>490</v>
      </c>
      <c r="C131" s="132" t="s">
        <v>491</v>
      </c>
      <c r="D131" s="5" t="s">
        <v>492</v>
      </c>
      <c r="E131" s="14" t="s">
        <v>16</v>
      </c>
      <c r="F131" s="12">
        <v>58</v>
      </c>
      <c r="G131" s="12">
        <v>9</v>
      </c>
      <c r="H131" s="72">
        <v>41261</v>
      </c>
      <c r="I131" s="14" t="s">
        <v>2</v>
      </c>
      <c r="J131" s="14" t="s">
        <v>493</v>
      </c>
      <c r="K131" s="6" t="s">
        <v>1157</v>
      </c>
      <c r="L131" s="6">
        <v>1</v>
      </c>
      <c r="M131" s="6">
        <v>0</v>
      </c>
      <c r="N131" s="6">
        <v>1</v>
      </c>
      <c r="O131" s="6">
        <v>0</v>
      </c>
      <c r="P131" s="6">
        <v>0</v>
      </c>
      <c r="Q131" s="143">
        <v>0</v>
      </c>
      <c r="R131" s="14" t="s">
        <v>494</v>
      </c>
      <c r="S131" s="12">
        <v>2</v>
      </c>
      <c r="T131" s="14" t="s">
        <v>495</v>
      </c>
      <c r="U131" s="12"/>
      <c r="V131" s="218" t="s">
        <v>82</v>
      </c>
      <c r="W131" s="14" t="s">
        <v>82</v>
      </c>
      <c r="X131" s="213"/>
      <c r="Y131" s="213"/>
      <c r="Z131" s="214" t="e">
        <f t="shared" si="5"/>
        <v>#DIV/0!</v>
      </c>
      <c r="AA131" s="14" t="s">
        <v>82</v>
      </c>
      <c r="AB131" s="213"/>
      <c r="AC131" s="213"/>
      <c r="AD131" s="213"/>
      <c r="AE131" s="213"/>
      <c r="AF131" s="213"/>
      <c r="AG131" s="213"/>
      <c r="AH131" s="213"/>
      <c r="AI131" s="213"/>
      <c r="AJ131" s="213"/>
      <c r="AK131" s="213"/>
      <c r="AL131" s="213"/>
      <c r="AM131" s="213"/>
      <c r="AN131" s="213"/>
      <c r="AO131" s="213"/>
      <c r="AQ131" s="213"/>
      <c r="AR131" s="213"/>
      <c r="AS131" s="213"/>
      <c r="AT131" s="213"/>
      <c r="AU131" s="14" t="s">
        <v>82</v>
      </c>
      <c r="AV131" s="14" t="s">
        <v>82</v>
      </c>
      <c r="AW131" s="14" t="s">
        <v>82</v>
      </c>
      <c r="AX131" s="14"/>
      <c r="AY131" s="213"/>
      <c r="AZ131" s="12">
        <v>0</v>
      </c>
      <c r="BA131" s="74" t="s">
        <v>82</v>
      </c>
      <c r="BB131" s="74"/>
      <c r="BC131" s="218"/>
      <c r="BD131" s="74" t="s">
        <v>82</v>
      </c>
      <c r="BE131" s="74"/>
      <c r="BF131" s="74"/>
      <c r="BG131" s="74"/>
      <c r="BH131" s="14"/>
      <c r="BI131" s="14" t="s">
        <v>56</v>
      </c>
      <c r="BJ131" s="102" t="s">
        <v>979</v>
      </c>
      <c r="BK131" s="105" t="s">
        <v>994</v>
      </c>
      <c r="BL131" s="105"/>
      <c r="BM131" s="105" t="s">
        <v>994</v>
      </c>
      <c r="BN131" s="105" t="s">
        <v>56</v>
      </c>
      <c r="BO131" s="208" t="s">
        <v>994</v>
      </c>
      <c r="BP131" s="14">
        <v>2</v>
      </c>
      <c r="BQ131" s="208" t="s">
        <v>994</v>
      </c>
      <c r="BR131" s="105" t="s">
        <v>56</v>
      </c>
      <c r="BS131" s="105" t="s">
        <v>994</v>
      </c>
      <c r="BT131" s="14">
        <v>2</v>
      </c>
      <c r="BU131" s="14" t="s">
        <v>994</v>
      </c>
      <c r="BV131" s="14" t="s">
        <v>994</v>
      </c>
      <c r="BW131" s="14" t="s">
        <v>994</v>
      </c>
      <c r="BX131" s="14" t="s">
        <v>994</v>
      </c>
      <c r="BY131" s="105" t="s">
        <v>994</v>
      </c>
      <c r="BZ131" s="105"/>
      <c r="CA131" s="105"/>
      <c r="CB131" s="105"/>
      <c r="CC131" s="105"/>
      <c r="CD131" s="105"/>
      <c r="CE131" s="105"/>
      <c r="CF131" s="105"/>
      <c r="CG131" s="105"/>
      <c r="CH131" s="105"/>
      <c r="CI131" s="105"/>
      <c r="CJ131" s="105"/>
      <c r="CK131" s="105"/>
      <c r="CL131" s="105"/>
      <c r="CM131" s="105"/>
      <c r="CN131" s="105"/>
      <c r="CO131" s="105"/>
      <c r="CP131" s="105"/>
      <c r="CQ131" s="105"/>
      <c r="CR131" s="105"/>
      <c r="CS131" s="105"/>
      <c r="CT131" s="114">
        <v>90</v>
      </c>
      <c r="CU131" s="117">
        <v>40</v>
      </c>
      <c r="CV131" s="125">
        <f t="shared" si="6"/>
        <v>-50</v>
      </c>
      <c r="CW131" s="121">
        <v>0</v>
      </c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2">
        <v>16</v>
      </c>
      <c r="DI131" s="72">
        <v>41234</v>
      </c>
      <c r="DJ131" s="68">
        <f t="shared" si="4"/>
        <v>27</v>
      </c>
      <c r="DK131" s="14" t="s">
        <v>144</v>
      </c>
      <c r="DL131" s="19">
        <v>41234</v>
      </c>
      <c r="DM131" s="70">
        <v>8</v>
      </c>
      <c r="DN131" s="14"/>
      <c r="DO131" s="14"/>
      <c r="DP131" s="213"/>
      <c r="DQ131" s="14"/>
      <c r="DR131" s="1">
        <v>90</v>
      </c>
      <c r="DS131" s="12">
        <v>0</v>
      </c>
      <c r="DT131" s="1">
        <v>0</v>
      </c>
      <c r="DU131" s="69"/>
      <c r="DY131" s="192"/>
    </row>
    <row r="132" spans="1:129" ht="15.75" customHeight="1" x14ac:dyDescent="0.25">
      <c r="A132" s="60">
        <f t="shared" si="1"/>
        <v>122</v>
      </c>
      <c r="B132" s="3" t="s">
        <v>496</v>
      </c>
      <c r="C132" s="132" t="s">
        <v>497</v>
      </c>
      <c r="D132" s="5" t="s">
        <v>125</v>
      </c>
      <c r="E132" s="14" t="s">
        <v>16</v>
      </c>
      <c r="F132" s="12">
        <v>68</v>
      </c>
      <c r="G132" s="12">
        <v>9</v>
      </c>
      <c r="H132" s="72">
        <v>41268</v>
      </c>
      <c r="I132" s="14" t="s">
        <v>4</v>
      </c>
      <c r="J132" s="14" t="s">
        <v>113</v>
      </c>
      <c r="K132" s="6" t="s">
        <v>567</v>
      </c>
      <c r="L132" s="6">
        <v>0</v>
      </c>
      <c r="M132" s="6">
        <v>1</v>
      </c>
      <c r="N132" s="6">
        <v>0</v>
      </c>
      <c r="O132" s="6">
        <v>0</v>
      </c>
      <c r="P132" s="6">
        <v>0</v>
      </c>
      <c r="Q132" s="143">
        <v>0</v>
      </c>
      <c r="R132" s="14" t="s">
        <v>498</v>
      </c>
      <c r="S132" s="12">
        <v>1</v>
      </c>
      <c r="T132" s="14"/>
      <c r="U132" s="12"/>
      <c r="V132" s="218" t="s">
        <v>82</v>
      </c>
      <c r="W132" s="14" t="s">
        <v>82</v>
      </c>
      <c r="X132" s="213"/>
      <c r="Y132" s="213"/>
      <c r="Z132" s="214" t="e">
        <f t="shared" si="5"/>
        <v>#DIV/0!</v>
      </c>
      <c r="AA132" s="14" t="s">
        <v>82</v>
      </c>
      <c r="AB132" s="213"/>
      <c r="AC132" s="213"/>
      <c r="AD132" s="213"/>
      <c r="AE132" s="213"/>
      <c r="AF132" s="213"/>
      <c r="AG132" s="213"/>
      <c r="AH132" s="213"/>
      <c r="AI132" s="213"/>
      <c r="AJ132" s="213"/>
      <c r="AK132" s="213"/>
      <c r="AL132" s="213"/>
      <c r="AM132" s="213"/>
      <c r="AN132" s="213"/>
      <c r="AO132" s="213"/>
      <c r="AQ132" s="213"/>
      <c r="AR132" s="213"/>
      <c r="AS132" s="213"/>
      <c r="AT132" s="213"/>
      <c r="AU132" s="14" t="s">
        <v>82</v>
      </c>
      <c r="AV132" s="14" t="s">
        <v>82</v>
      </c>
      <c r="AW132" s="14" t="s">
        <v>82</v>
      </c>
      <c r="AX132" s="14"/>
      <c r="AY132" s="213"/>
      <c r="AZ132" s="12">
        <v>0</v>
      </c>
      <c r="BA132" s="74" t="s">
        <v>82</v>
      </c>
      <c r="BB132" s="74"/>
      <c r="BC132" s="218"/>
      <c r="BD132" s="74" t="s">
        <v>82</v>
      </c>
      <c r="BE132" s="74"/>
      <c r="BF132" s="74"/>
      <c r="BG132" s="74"/>
      <c r="BH132" s="14"/>
      <c r="BI132" s="14" t="s">
        <v>82</v>
      </c>
      <c r="BJ132" s="102" t="s">
        <v>979</v>
      </c>
      <c r="BK132" s="105" t="s">
        <v>82</v>
      </c>
      <c r="BL132" s="105"/>
      <c r="BM132" s="213" t="s">
        <v>994</v>
      </c>
      <c r="BN132" s="105" t="s">
        <v>82</v>
      </c>
      <c r="BO132" s="105" t="s">
        <v>994</v>
      </c>
      <c r="BP132" s="14" t="s">
        <v>994</v>
      </c>
      <c r="BQ132" s="14" t="s">
        <v>994</v>
      </c>
      <c r="BR132" s="105" t="s">
        <v>994</v>
      </c>
      <c r="BS132" s="105" t="s">
        <v>994</v>
      </c>
      <c r="BT132" s="14" t="s">
        <v>994</v>
      </c>
      <c r="BU132" s="14" t="s">
        <v>994</v>
      </c>
      <c r="BV132" s="14" t="s">
        <v>994</v>
      </c>
      <c r="BW132" s="14" t="s">
        <v>994</v>
      </c>
      <c r="BX132" s="14" t="s">
        <v>994</v>
      </c>
      <c r="BY132" s="105" t="s">
        <v>994</v>
      </c>
      <c r="BZ132" s="105"/>
      <c r="CA132" s="105"/>
      <c r="CB132" s="105"/>
      <c r="CC132" s="105"/>
      <c r="CD132" s="105"/>
      <c r="CE132" s="105"/>
      <c r="CF132" s="105"/>
      <c r="CG132" s="105"/>
      <c r="CH132" s="105"/>
      <c r="CI132" s="105"/>
      <c r="CJ132" s="105"/>
      <c r="CK132" s="105"/>
      <c r="CL132" s="105"/>
      <c r="CM132" s="105"/>
      <c r="CN132" s="105"/>
      <c r="CO132" s="105"/>
      <c r="CP132" s="105"/>
      <c r="CQ132" s="105"/>
      <c r="CR132" s="105"/>
      <c r="CS132" s="105"/>
      <c r="CT132" s="114">
        <v>50</v>
      </c>
      <c r="CU132" s="117">
        <v>80</v>
      </c>
      <c r="CV132" s="125">
        <f t="shared" si="6"/>
        <v>30</v>
      </c>
      <c r="CW132" s="121">
        <v>0</v>
      </c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2">
        <v>0</v>
      </c>
      <c r="DI132" s="68"/>
      <c r="DJ132" s="68">
        <f t="shared" si="4"/>
        <v>41268</v>
      </c>
      <c r="DK132" s="14" t="s">
        <v>144</v>
      </c>
      <c r="DL132" s="19">
        <v>41255</v>
      </c>
      <c r="DM132" s="70">
        <v>6</v>
      </c>
      <c r="DN132" s="14" t="s">
        <v>136</v>
      </c>
      <c r="DO132" s="14"/>
      <c r="DP132" s="213"/>
      <c r="DQ132" s="14"/>
      <c r="DR132" s="14"/>
      <c r="DS132" s="14"/>
      <c r="DT132" s="1">
        <v>0</v>
      </c>
      <c r="DU132" s="69"/>
      <c r="DY132" s="192"/>
    </row>
    <row r="133" spans="1:129" ht="15.75" customHeight="1" x14ac:dyDescent="0.25">
      <c r="A133" s="60">
        <f t="shared" si="1"/>
        <v>123</v>
      </c>
      <c r="B133" s="3" t="s">
        <v>499</v>
      </c>
      <c r="C133" s="132" t="s">
        <v>500</v>
      </c>
      <c r="D133" s="5" t="s">
        <v>112</v>
      </c>
      <c r="E133" s="14" t="s">
        <v>16</v>
      </c>
      <c r="F133" s="12">
        <v>41</v>
      </c>
      <c r="G133" s="12">
        <v>9</v>
      </c>
      <c r="H133" s="72">
        <v>41270</v>
      </c>
      <c r="I133" s="14" t="s">
        <v>2</v>
      </c>
      <c r="J133" s="14" t="s">
        <v>61</v>
      </c>
      <c r="K133" s="6" t="s">
        <v>567</v>
      </c>
      <c r="L133" s="6">
        <v>1</v>
      </c>
      <c r="M133" s="6">
        <v>0</v>
      </c>
      <c r="N133" s="6">
        <v>0</v>
      </c>
      <c r="O133" s="6">
        <v>0</v>
      </c>
      <c r="P133" s="6">
        <v>0</v>
      </c>
      <c r="Q133" s="143">
        <v>0</v>
      </c>
      <c r="R133" s="14" t="s">
        <v>171</v>
      </c>
      <c r="S133" s="12">
        <v>1</v>
      </c>
      <c r="T133" s="14"/>
      <c r="U133" s="12"/>
      <c r="V133" s="218" t="s">
        <v>82</v>
      </c>
      <c r="W133" s="14" t="s">
        <v>82</v>
      </c>
      <c r="X133" s="213"/>
      <c r="Y133" s="213"/>
      <c r="Z133" s="214" t="e">
        <f t="shared" si="5"/>
        <v>#DIV/0!</v>
      </c>
      <c r="AA133" s="14" t="s">
        <v>82</v>
      </c>
      <c r="AB133" s="213"/>
      <c r="AC133" s="213"/>
      <c r="AD133" s="213"/>
      <c r="AE133" s="213"/>
      <c r="AF133" s="213"/>
      <c r="AG133" s="213"/>
      <c r="AH133" s="213"/>
      <c r="AI133" s="213"/>
      <c r="AJ133" s="213"/>
      <c r="AK133" s="213"/>
      <c r="AL133" s="213"/>
      <c r="AM133" s="213"/>
      <c r="AN133" s="213"/>
      <c r="AO133" s="213"/>
      <c r="AQ133" s="213"/>
      <c r="AR133" s="213"/>
      <c r="AS133" s="213"/>
      <c r="AT133" s="213"/>
      <c r="AU133" s="14" t="s">
        <v>82</v>
      </c>
      <c r="AV133" s="14" t="s">
        <v>82</v>
      </c>
      <c r="AW133" s="14" t="s">
        <v>82</v>
      </c>
      <c r="AX133" s="14"/>
      <c r="AY133" s="213"/>
      <c r="AZ133" s="12">
        <v>1</v>
      </c>
      <c r="BA133" s="74" t="s">
        <v>82</v>
      </c>
      <c r="BB133" s="74"/>
      <c r="BC133" s="218"/>
      <c r="BD133" s="74" t="s">
        <v>82</v>
      </c>
      <c r="BE133" s="74"/>
      <c r="BF133" s="74"/>
      <c r="BG133" s="74"/>
      <c r="BH133" s="14"/>
      <c r="BI133" s="14" t="s">
        <v>82</v>
      </c>
      <c r="BJ133" s="102" t="s">
        <v>979</v>
      </c>
      <c r="BK133" s="105" t="s">
        <v>82</v>
      </c>
      <c r="BL133" s="105"/>
      <c r="BM133" s="213" t="s">
        <v>994</v>
      </c>
      <c r="BN133" s="105" t="s">
        <v>82</v>
      </c>
      <c r="BO133" s="105" t="s">
        <v>994</v>
      </c>
      <c r="BP133" s="14" t="s">
        <v>994</v>
      </c>
      <c r="BQ133" s="14" t="s">
        <v>994</v>
      </c>
      <c r="BR133" s="105" t="s">
        <v>994</v>
      </c>
      <c r="BS133" s="105" t="s">
        <v>994</v>
      </c>
      <c r="BT133" s="14" t="s">
        <v>994</v>
      </c>
      <c r="BU133" s="14" t="s">
        <v>994</v>
      </c>
      <c r="BV133" s="14" t="s">
        <v>994</v>
      </c>
      <c r="BW133" s="14" t="s">
        <v>994</v>
      </c>
      <c r="BX133" s="14" t="s">
        <v>994</v>
      </c>
      <c r="BY133" s="105" t="s">
        <v>994</v>
      </c>
      <c r="BZ133" s="105"/>
      <c r="CA133" s="105"/>
      <c r="CB133" s="105"/>
      <c r="CC133" s="105"/>
      <c r="CD133" s="105"/>
      <c r="CE133" s="105"/>
      <c r="CF133" s="105"/>
      <c r="CG133" s="105"/>
      <c r="CH133" s="105"/>
      <c r="CI133" s="105"/>
      <c r="CJ133" s="105"/>
      <c r="CK133" s="105"/>
      <c r="CL133" s="105"/>
      <c r="CM133" s="105"/>
      <c r="CN133" s="105"/>
      <c r="CO133" s="105"/>
      <c r="CP133" s="105"/>
      <c r="CQ133" s="105"/>
      <c r="CR133" s="105"/>
      <c r="CS133" s="105"/>
      <c r="CT133" s="114">
        <v>80</v>
      </c>
      <c r="CU133" s="117">
        <v>90</v>
      </c>
      <c r="CV133" s="125">
        <f t="shared" si="6"/>
        <v>10</v>
      </c>
      <c r="CW133" s="121">
        <v>0</v>
      </c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2">
        <v>24</v>
      </c>
      <c r="DI133" s="72">
        <v>41264</v>
      </c>
      <c r="DJ133" s="68">
        <f t="shared" si="4"/>
        <v>6</v>
      </c>
      <c r="DK133" s="14">
        <v>0</v>
      </c>
      <c r="DL133" s="15"/>
      <c r="DM133" s="70">
        <v>41268</v>
      </c>
      <c r="DN133" s="14" t="s">
        <v>501</v>
      </c>
      <c r="DO133" s="14"/>
      <c r="DP133" s="213"/>
      <c r="DQ133" s="14"/>
      <c r="DR133" s="14"/>
      <c r="DS133" s="14"/>
      <c r="DT133" s="1">
        <v>0</v>
      </c>
      <c r="DU133" s="69"/>
      <c r="DY133" s="192"/>
    </row>
    <row r="134" spans="1:129" ht="15.75" customHeight="1" x14ac:dyDescent="0.25">
      <c r="A134" s="60">
        <f t="shared" si="1"/>
        <v>124</v>
      </c>
      <c r="B134" s="103" t="s">
        <v>502</v>
      </c>
      <c r="C134" s="132" t="s">
        <v>503</v>
      </c>
      <c r="D134" s="5" t="s">
        <v>112</v>
      </c>
      <c r="E134" s="14" t="s">
        <v>21</v>
      </c>
      <c r="F134" s="12">
        <v>29</v>
      </c>
      <c r="G134" s="12">
        <v>9</v>
      </c>
      <c r="H134" s="72">
        <v>41295</v>
      </c>
      <c r="I134" s="14" t="s">
        <v>2</v>
      </c>
      <c r="J134" s="14" t="s">
        <v>300</v>
      </c>
      <c r="K134" s="6" t="s">
        <v>567</v>
      </c>
      <c r="L134" s="6">
        <v>1</v>
      </c>
      <c r="M134" s="6">
        <v>0</v>
      </c>
      <c r="N134" s="6">
        <v>0</v>
      </c>
      <c r="O134" s="6">
        <v>0</v>
      </c>
      <c r="P134" s="6">
        <v>0</v>
      </c>
      <c r="Q134" s="143">
        <v>0</v>
      </c>
      <c r="R134" s="14" t="s">
        <v>504</v>
      </c>
      <c r="S134" s="12">
        <v>1</v>
      </c>
      <c r="T134" s="14"/>
      <c r="U134" s="12"/>
      <c r="V134" s="218" t="s">
        <v>82</v>
      </c>
      <c r="W134" s="14" t="s">
        <v>82</v>
      </c>
      <c r="X134" s="213"/>
      <c r="Y134" s="213"/>
      <c r="Z134" s="214" t="e">
        <f t="shared" si="5"/>
        <v>#DIV/0!</v>
      </c>
      <c r="AA134" s="14" t="s">
        <v>82</v>
      </c>
      <c r="AB134" s="213"/>
      <c r="AC134" s="213"/>
      <c r="AD134" s="213"/>
      <c r="AE134" s="213"/>
      <c r="AF134" s="213"/>
      <c r="AG134" s="213"/>
      <c r="AH134" s="213"/>
      <c r="AI134" s="213"/>
      <c r="AJ134" s="213"/>
      <c r="AK134" s="213"/>
      <c r="AL134" s="213"/>
      <c r="AM134" s="213"/>
      <c r="AN134" s="213"/>
      <c r="AO134" s="213"/>
      <c r="AQ134" s="213"/>
      <c r="AR134" s="213"/>
      <c r="AS134" s="213"/>
      <c r="AT134" s="213"/>
      <c r="AU134" s="14" t="s">
        <v>82</v>
      </c>
      <c r="AV134" s="14" t="s">
        <v>82</v>
      </c>
      <c r="AW134" s="14" t="s">
        <v>82</v>
      </c>
      <c r="AX134" s="14"/>
      <c r="AY134" s="213"/>
      <c r="AZ134" s="12">
        <v>0</v>
      </c>
      <c r="BA134" s="74" t="s">
        <v>82</v>
      </c>
      <c r="BB134" s="74"/>
      <c r="BC134" s="218"/>
      <c r="BD134" s="74" t="s">
        <v>82</v>
      </c>
      <c r="BE134" s="74"/>
      <c r="BF134" s="74"/>
      <c r="BG134" s="74"/>
      <c r="BH134" s="14"/>
      <c r="BI134" s="14" t="s">
        <v>56</v>
      </c>
      <c r="BJ134" s="105" t="s">
        <v>88</v>
      </c>
      <c r="BK134" s="105" t="s">
        <v>994</v>
      </c>
      <c r="BL134" s="105"/>
      <c r="BM134" s="105" t="s">
        <v>994</v>
      </c>
      <c r="BN134" s="105" t="s">
        <v>56</v>
      </c>
      <c r="BO134" s="208" t="s">
        <v>994</v>
      </c>
      <c r="BP134" s="14">
        <v>2</v>
      </c>
      <c r="BQ134" s="105" t="s">
        <v>994</v>
      </c>
      <c r="BR134" s="105" t="s">
        <v>56</v>
      </c>
      <c r="BS134" s="105" t="s">
        <v>994</v>
      </c>
      <c r="BT134" s="14">
        <v>2</v>
      </c>
      <c r="BU134" s="14" t="s">
        <v>994</v>
      </c>
      <c r="BV134" s="14" t="s">
        <v>994</v>
      </c>
      <c r="BW134" s="14" t="s">
        <v>994</v>
      </c>
      <c r="BX134" s="14" t="s">
        <v>994</v>
      </c>
      <c r="BY134" s="105" t="s">
        <v>994</v>
      </c>
      <c r="BZ134" s="105"/>
      <c r="CA134" s="105"/>
      <c r="CB134" s="105"/>
      <c r="CC134" s="105"/>
      <c r="CD134" s="105"/>
      <c r="CE134" s="105"/>
      <c r="CF134" s="105"/>
      <c r="CG134" s="105"/>
      <c r="CH134" s="105"/>
      <c r="CI134" s="105"/>
      <c r="CJ134" s="105"/>
      <c r="CK134" s="105"/>
      <c r="CL134" s="105"/>
      <c r="CM134" s="105"/>
      <c r="CN134" s="105"/>
      <c r="CO134" s="105"/>
      <c r="CP134" s="105"/>
      <c r="CQ134" s="105"/>
      <c r="CR134" s="105"/>
      <c r="CS134" s="105"/>
      <c r="CT134" s="114">
        <v>80</v>
      </c>
      <c r="CU134" s="117">
        <v>80</v>
      </c>
      <c r="CV134" s="125">
        <f t="shared" si="6"/>
        <v>0</v>
      </c>
      <c r="CW134" s="121">
        <v>2</v>
      </c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2">
        <v>0</v>
      </c>
      <c r="DI134" s="68"/>
      <c r="DJ134" s="68">
        <f t="shared" si="4"/>
        <v>41295</v>
      </c>
      <c r="DK134" s="14" t="s">
        <v>239</v>
      </c>
      <c r="DL134" s="19">
        <v>41267</v>
      </c>
      <c r="DM134" s="70">
        <v>3</v>
      </c>
      <c r="DN134" s="14" t="s">
        <v>136</v>
      </c>
      <c r="DO134" s="14"/>
      <c r="DP134" s="213"/>
      <c r="DQ134" s="14"/>
      <c r="DR134" s="14"/>
      <c r="DS134" s="14"/>
      <c r="DT134" s="1">
        <v>2</v>
      </c>
      <c r="DU134" s="69"/>
      <c r="DY134" s="192"/>
    </row>
    <row r="135" spans="1:129" ht="15.75" customHeight="1" x14ac:dyDescent="0.25">
      <c r="A135" s="60">
        <f t="shared" si="1"/>
        <v>125</v>
      </c>
      <c r="B135" s="103" t="s">
        <v>505</v>
      </c>
      <c r="C135" s="132" t="s">
        <v>506</v>
      </c>
      <c r="D135" s="5" t="s">
        <v>125</v>
      </c>
      <c r="E135" s="14" t="s">
        <v>21</v>
      </c>
      <c r="F135" s="12">
        <v>69</v>
      </c>
      <c r="G135" s="12">
        <v>9</v>
      </c>
      <c r="H135" s="72">
        <v>41303</v>
      </c>
      <c r="I135" s="14" t="s">
        <v>4</v>
      </c>
      <c r="J135" s="14" t="s">
        <v>113</v>
      </c>
      <c r="K135" s="6" t="s">
        <v>567</v>
      </c>
      <c r="L135" s="6">
        <v>0</v>
      </c>
      <c r="M135" s="6">
        <v>1</v>
      </c>
      <c r="N135" s="6">
        <v>1</v>
      </c>
      <c r="O135" s="6">
        <v>0</v>
      </c>
      <c r="P135" s="6">
        <v>0</v>
      </c>
      <c r="Q135" s="143">
        <v>0</v>
      </c>
      <c r="R135" s="14" t="s">
        <v>507</v>
      </c>
      <c r="S135" s="12">
        <v>1</v>
      </c>
      <c r="T135" s="14"/>
      <c r="U135" s="12"/>
      <c r="V135" s="218" t="s">
        <v>82</v>
      </c>
      <c r="W135" s="14" t="s">
        <v>82</v>
      </c>
      <c r="X135" s="213"/>
      <c r="Y135" s="213"/>
      <c r="Z135" s="214" t="e">
        <f t="shared" si="5"/>
        <v>#DIV/0!</v>
      </c>
      <c r="AA135" s="14" t="s">
        <v>82</v>
      </c>
      <c r="AB135" s="213"/>
      <c r="AC135" s="213"/>
      <c r="AD135" s="213"/>
      <c r="AE135" s="213"/>
      <c r="AF135" s="213"/>
      <c r="AG135" s="213"/>
      <c r="AH135" s="213"/>
      <c r="AI135" s="213"/>
      <c r="AJ135" s="213"/>
      <c r="AK135" s="213"/>
      <c r="AL135" s="213"/>
      <c r="AM135" s="213"/>
      <c r="AN135" s="213"/>
      <c r="AO135" s="213"/>
      <c r="AQ135" s="213"/>
      <c r="AR135" s="213"/>
      <c r="AS135" s="213"/>
      <c r="AT135" s="213"/>
      <c r="AU135" s="14" t="s">
        <v>82</v>
      </c>
      <c r="AV135" s="14" t="s">
        <v>82</v>
      </c>
      <c r="AW135" s="14" t="s">
        <v>82</v>
      </c>
      <c r="AX135" s="14"/>
      <c r="AY135" s="213"/>
      <c r="AZ135" s="12">
        <v>1</v>
      </c>
      <c r="BA135" s="74" t="s">
        <v>82</v>
      </c>
      <c r="BB135" s="74"/>
      <c r="BC135" s="218"/>
      <c r="BD135" s="74" t="s">
        <v>56</v>
      </c>
      <c r="BE135" s="74"/>
      <c r="BF135" s="74"/>
      <c r="BG135" s="74"/>
      <c r="BH135" s="14"/>
      <c r="BI135" s="14" t="s">
        <v>56</v>
      </c>
      <c r="BJ135" s="105" t="s">
        <v>88</v>
      </c>
      <c r="BK135" s="105" t="s">
        <v>994</v>
      </c>
      <c r="BL135" s="105"/>
      <c r="BM135" s="105" t="s">
        <v>994</v>
      </c>
      <c r="BN135" s="105" t="s">
        <v>56</v>
      </c>
      <c r="BO135" s="208" t="s">
        <v>994</v>
      </c>
      <c r="BP135" s="14">
        <v>2</v>
      </c>
      <c r="BQ135" s="105" t="s">
        <v>994</v>
      </c>
      <c r="BR135" s="105" t="s">
        <v>82</v>
      </c>
      <c r="BS135" s="105" t="s">
        <v>994</v>
      </c>
      <c r="BT135" s="14" t="s">
        <v>994</v>
      </c>
      <c r="BU135" s="14" t="s">
        <v>994</v>
      </c>
      <c r="BV135" s="14" t="s">
        <v>994</v>
      </c>
      <c r="BW135" s="14" t="s">
        <v>994</v>
      </c>
      <c r="BX135" s="14" t="s">
        <v>994</v>
      </c>
      <c r="BY135" s="105" t="s">
        <v>994</v>
      </c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14">
        <v>80</v>
      </c>
      <c r="CU135" s="117">
        <v>80</v>
      </c>
      <c r="CV135" s="125">
        <f t="shared" si="6"/>
        <v>0</v>
      </c>
      <c r="CW135" s="121">
        <v>2</v>
      </c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2">
        <v>0</v>
      </c>
      <c r="DI135" s="68"/>
      <c r="DJ135" s="68">
        <f t="shared" si="4"/>
        <v>41303</v>
      </c>
      <c r="DK135" s="14" t="s">
        <v>135</v>
      </c>
      <c r="DL135" s="19">
        <v>41292</v>
      </c>
      <c r="DM135" s="70">
        <v>3</v>
      </c>
      <c r="DN135" s="14" t="s">
        <v>508</v>
      </c>
      <c r="DO135" s="14"/>
      <c r="DP135" s="213"/>
      <c r="DQ135" s="14"/>
      <c r="DR135" s="12">
        <v>50</v>
      </c>
      <c r="DS135" s="12">
        <v>0</v>
      </c>
      <c r="DT135" s="1">
        <v>2</v>
      </c>
      <c r="DU135" s="69"/>
      <c r="DY135" s="192"/>
    </row>
    <row r="136" spans="1:129" ht="15.75" customHeight="1" x14ac:dyDescent="0.25">
      <c r="A136" s="60">
        <f t="shared" si="1"/>
        <v>126</v>
      </c>
      <c r="B136" s="103" t="s">
        <v>509</v>
      </c>
      <c r="C136" s="132" t="s">
        <v>510</v>
      </c>
      <c r="D136" s="5" t="s">
        <v>511</v>
      </c>
      <c r="E136" s="14" t="s">
        <v>21</v>
      </c>
      <c r="F136" s="12">
        <v>66</v>
      </c>
      <c r="G136" s="12">
        <v>9</v>
      </c>
      <c r="H136" s="72">
        <v>41305</v>
      </c>
      <c r="I136" s="14" t="s">
        <v>4</v>
      </c>
      <c r="J136" s="14" t="s">
        <v>113</v>
      </c>
      <c r="K136" s="6" t="s">
        <v>567</v>
      </c>
      <c r="L136" s="6">
        <v>0</v>
      </c>
      <c r="M136" s="6">
        <v>1</v>
      </c>
      <c r="N136" s="6">
        <v>0</v>
      </c>
      <c r="O136" s="6">
        <v>0</v>
      </c>
      <c r="P136" s="6">
        <v>0</v>
      </c>
      <c r="Q136" s="143">
        <v>0</v>
      </c>
      <c r="R136" s="14" t="s">
        <v>498</v>
      </c>
      <c r="S136" s="12">
        <v>1</v>
      </c>
      <c r="T136" s="14"/>
      <c r="U136" s="12"/>
      <c r="V136" s="218" t="s">
        <v>82</v>
      </c>
      <c r="W136" s="14" t="s">
        <v>82</v>
      </c>
      <c r="X136" s="213"/>
      <c r="Y136" s="213"/>
      <c r="Z136" s="214" t="e">
        <f t="shared" si="5"/>
        <v>#DIV/0!</v>
      </c>
      <c r="AA136" s="14" t="s">
        <v>82</v>
      </c>
      <c r="AB136" s="213"/>
      <c r="AC136" s="213"/>
      <c r="AD136" s="213"/>
      <c r="AE136" s="213"/>
      <c r="AF136" s="213"/>
      <c r="AG136" s="213"/>
      <c r="AH136" s="213"/>
      <c r="AI136" s="213"/>
      <c r="AJ136" s="213"/>
      <c r="AK136" s="213"/>
      <c r="AL136" s="213"/>
      <c r="AM136" s="213"/>
      <c r="AN136" s="213"/>
      <c r="AO136" s="213"/>
      <c r="AQ136" s="213"/>
      <c r="AR136" s="213"/>
      <c r="AS136" s="213"/>
      <c r="AT136" s="213"/>
      <c r="AU136" s="14" t="s">
        <v>82</v>
      </c>
      <c r="AV136" s="14" t="s">
        <v>82</v>
      </c>
      <c r="AW136" s="14" t="s">
        <v>82</v>
      </c>
      <c r="AX136" s="14"/>
      <c r="AY136" s="213"/>
      <c r="AZ136" s="12">
        <v>2</v>
      </c>
      <c r="BA136" s="74" t="s">
        <v>82</v>
      </c>
      <c r="BB136" s="74"/>
      <c r="BC136" s="218"/>
      <c r="BD136" s="74" t="s">
        <v>82</v>
      </c>
      <c r="BE136" s="74"/>
      <c r="BF136" s="74"/>
      <c r="BG136" s="74"/>
      <c r="BH136" s="14"/>
      <c r="BI136" s="14" t="s">
        <v>82</v>
      </c>
      <c r="BJ136" s="102" t="s">
        <v>979</v>
      </c>
      <c r="BK136" s="105" t="s">
        <v>82</v>
      </c>
      <c r="BL136" s="105"/>
      <c r="BM136" s="213" t="s">
        <v>994</v>
      </c>
      <c r="BN136" s="105" t="s">
        <v>82</v>
      </c>
      <c r="BO136" s="105" t="s">
        <v>994</v>
      </c>
      <c r="BP136" s="14" t="s">
        <v>994</v>
      </c>
      <c r="BQ136" s="14" t="s">
        <v>994</v>
      </c>
      <c r="BR136" s="105" t="s">
        <v>994</v>
      </c>
      <c r="BS136" s="105" t="s">
        <v>994</v>
      </c>
      <c r="BT136" s="14" t="s">
        <v>994</v>
      </c>
      <c r="BU136" s="14" t="s">
        <v>994</v>
      </c>
      <c r="BV136" s="14" t="s">
        <v>994</v>
      </c>
      <c r="BW136" s="14" t="s">
        <v>994</v>
      </c>
      <c r="BX136" s="14" t="s">
        <v>994</v>
      </c>
      <c r="BY136" s="105" t="s">
        <v>994</v>
      </c>
      <c r="BZ136" s="105"/>
      <c r="CA136" s="105"/>
      <c r="CB136" s="105"/>
      <c r="CC136" s="105"/>
      <c r="CD136" s="105"/>
      <c r="CE136" s="105"/>
      <c r="CF136" s="105"/>
      <c r="CG136" s="105"/>
      <c r="CH136" s="105"/>
      <c r="CI136" s="105"/>
      <c r="CJ136" s="105"/>
      <c r="CK136" s="105"/>
      <c r="CL136" s="105"/>
      <c r="CM136" s="105"/>
      <c r="CN136" s="105"/>
      <c r="CO136" s="105"/>
      <c r="CP136" s="105"/>
      <c r="CQ136" s="105"/>
      <c r="CR136" s="105"/>
      <c r="CS136" s="105"/>
      <c r="CT136" s="114">
        <v>80</v>
      </c>
      <c r="CU136" s="117">
        <v>80</v>
      </c>
      <c r="CV136" s="125">
        <f t="shared" si="6"/>
        <v>0</v>
      </c>
      <c r="CW136" s="121">
        <v>0</v>
      </c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2">
        <v>8</v>
      </c>
      <c r="DI136" s="72">
        <v>41299</v>
      </c>
      <c r="DJ136" s="68">
        <f t="shared" si="4"/>
        <v>6</v>
      </c>
      <c r="DK136" s="14"/>
      <c r="DL136" s="15"/>
      <c r="DM136" s="70">
        <v>41303</v>
      </c>
      <c r="DN136" s="14"/>
      <c r="DO136" s="14"/>
      <c r="DP136" s="213"/>
      <c r="DQ136" s="14"/>
      <c r="DR136" s="12">
        <v>53</v>
      </c>
      <c r="DS136" s="12">
        <v>1</v>
      </c>
      <c r="DT136" s="1">
        <v>0</v>
      </c>
      <c r="DU136" s="69"/>
      <c r="DY136" s="192"/>
    </row>
    <row r="137" spans="1:129" ht="15.75" customHeight="1" x14ac:dyDescent="0.25">
      <c r="A137" s="60">
        <f t="shared" si="1"/>
        <v>127</v>
      </c>
      <c r="B137" s="103" t="s">
        <v>512</v>
      </c>
      <c r="C137" s="132" t="s">
        <v>417</v>
      </c>
      <c r="D137" s="5" t="s">
        <v>513</v>
      </c>
      <c r="E137" s="14" t="s">
        <v>16</v>
      </c>
      <c r="F137" s="12">
        <v>29</v>
      </c>
      <c r="G137" s="12">
        <v>9</v>
      </c>
      <c r="H137" s="72">
        <v>41324</v>
      </c>
      <c r="I137" s="14" t="s">
        <v>4</v>
      </c>
      <c r="J137" s="14" t="s">
        <v>514</v>
      </c>
      <c r="K137" s="6" t="s">
        <v>567</v>
      </c>
      <c r="L137" s="6">
        <v>1</v>
      </c>
      <c r="M137" s="6">
        <v>0</v>
      </c>
      <c r="N137" s="6">
        <v>0</v>
      </c>
      <c r="O137" s="6">
        <v>0</v>
      </c>
      <c r="P137" s="6">
        <v>0</v>
      </c>
      <c r="Q137" s="143">
        <v>0</v>
      </c>
      <c r="R137" s="14" t="s">
        <v>171</v>
      </c>
      <c r="S137" s="12">
        <v>2</v>
      </c>
      <c r="T137" s="14"/>
      <c r="U137" s="12"/>
      <c r="V137" s="218" t="s">
        <v>82</v>
      </c>
      <c r="W137" s="14" t="s">
        <v>82</v>
      </c>
      <c r="X137" s="213"/>
      <c r="Y137" s="213"/>
      <c r="Z137" s="214" t="e">
        <f t="shared" si="5"/>
        <v>#DIV/0!</v>
      </c>
      <c r="AA137" s="14" t="s">
        <v>82</v>
      </c>
      <c r="AB137" s="213"/>
      <c r="AC137" s="213"/>
      <c r="AD137" s="213"/>
      <c r="AE137" s="213"/>
      <c r="AF137" s="213"/>
      <c r="AG137" s="213"/>
      <c r="AH137" s="213"/>
      <c r="AI137" s="213"/>
      <c r="AJ137" s="213"/>
      <c r="AK137" s="213"/>
      <c r="AL137" s="213"/>
      <c r="AM137" s="213"/>
      <c r="AN137" s="213"/>
      <c r="AO137" s="213"/>
      <c r="AQ137" s="213"/>
      <c r="AR137" s="213"/>
      <c r="AS137" s="213"/>
      <c r="AT137" s="213"/>
      <c r="AU137" s="14" t="s">
        <v>82</v>
      </c>
      <c r="AV137" s="14" t="s">
        <v>82</v>
      </c>
      <c r="AW137" s="14" t="s">
        <v>82</v>
      </c>
      <c r="AX137" s="14"/>
      <c r="AY137" s="213"/>
      <c r="AZ137" s="12">
        <v>0</v>
      </c>
      <c r="BA137" s="74" t="s">
        <v>82</v>
      </c>
      <c r="BB137" s="74"/>
      <c r="BC137" s="218"/>
      <c r="BD137" s="74" t="s">
        <v>82</v>
      </c>
      <c r="BE137" s="74"/>
      <c r="BF137" s="74"/>
      <c r="BG137" s="74"/>
      <c r="BH137" s="14"/>
      <c r="BI137" s="14" t="s">
        <v>82</v>
      </c>
      <c r="BJ137" s="102" t="s">
        <v>979</v>
      </c>
      <c r="BK137" s="105" t="s">
        <v>82</v>
      </c>
      <c r="BL137" s="105"/>
      <c r="BM137" s="213" t="s">
        <v>994</v>
      </c>
      <c r="BN137" s="105" t="s">
        <v>82</v>
      </c>
      <c r="BO137" s="105" t="s">
        <v>994</v>
      </c>
      <c r="BP137" s="14" t="s">
        <v>994</v>
      </c>
      <c r="BQ137" s="14" t="s">
        <v>994</v>
      </c>
      <c r="BR137" s="105" t="s">
        <v>994</v>
      </c>
      <c r="BS137" s="105" t="s">
        <v>994</v>
      </c>
      <c r="BT137" s="14" t="s">
        <v>994</v>
      </c>
      <c r="BU137" s="14" t="s">
        <v>994</v>
      </c>
      <c r="BV137" s="14" t="s">
        <v>994</v>
      </c>
      <c r="BW137" s="14" t="s">
        <v>994</v>
      </c>
      <c r="BX137" s="14" t="s">
        <v>994</v>
      </c>
      <c r="BY137" s="105" t="s">
        <v>994</v>
      </c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14">
        <v>80</v>
      </c>
      <c r="CU137" s="117">
        <v>80</v>
      </c>
      <c r="CV137" s="125">
        <f t="shared" si="6"/>
        <v>0</v>
      </c>
      <c r="CW137" s="121">
        <v>1</v>
      </c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2">
        <v>12</v>
      </c>
      <c r="DI137" s="72">
        <v>41302</v>
      </c>
      <c r="DJ137" s="68">
        <f t="shared" si="4"/>
        <v>22</v>
      </c>
      <c r="DK137" s="14" t="s">
        <v>280</v>
      </c>
      <c r="DL137" s="19">
        <v>41304</v>
      </c>
      <c r="DM137" s="70">
        <v>1</v>
      </c>
      <c r="DN137" s="14"/>
      <c r="DO137" s="14"/>
      <c r="DP137" s="213"/>
      <c r="DQ137" s="14"/>
      <c r="DR137" s="14"/>
      <c r="DS137" s="14"/>
      <c r="DT137" s="1">
        <v>1</v>
      </c>
      <c r="DU137" s="69"/>
      <c r="DY137" s="192"/>
    </row>
    <row r="138" spans="1:129" ht="15.75" customHeight="1" x14ac:dyDescent="0.25">
      <c r="A138" s="60">
        <f t="shared" si="1"/>
        <v>128</v>
      </c>
      <c r="B138" s="103" t="s">
        <v>515</v>
      </c>
      <c r="C138" s="132" t="s">
        <v>516</v>
      </c>
      <c r="D138" s="5" t="s">
        <v>112</v>
      </c>
      <c r="E138" s="14" t="s">
        <v>21</v>
      </c>
      <c r="F138" s="12">
        <v>73</v>
      </c>
      <c r="G138" s="12">
        <v>9</v>
      </c>
      <c r="H138" s="72">
        <v>41325</v>
      </c>
      <c r="I138" s="14" t="s">
        <v>4</v>
      </c>
      <c r="J138" s="14" t="s">
        <v>113</v>
      </c>
      <c r="K138" s="6" t="s">
        <v>567</v>
      </c>
      <c r="L138" s="6">
        <v>0</v>
      </c>
      <c r="M138" s="6">
        <v>0</v>
      </c>
      <c r="N138" s="6">
        <v>0</v>
      </c>
      <c r="O138" s="6">
        <v>1</v>
      </c>
      <c r="P138" s="6">
        <v>0</v>
      </c>
      <c r="Q138" s="143">
        <v>0</v>
      </c>
      <c r="R138" s="14" t="s">
        <v>517</v>
      </c>
      <c r="S138" s="12">
        <v>1</v>
      </c>
      <c r="T138" s="14"/>
      <c r="U138" s="12"/>
      <c r="V138" s="218" t="s">
        <v>82</v>
      </c>
      <c r="W138" s="14" t="s">
        <v>82</v>
      </c>
      <c r="X138" s="213"/>
      <c r="Y138" s="213"/>
      <c r="Z138" s="214" t="e">
        <f t="shared" si="5"/>
        <v>#DIV/0!</v>
      </c>
      <c r="AA138" s="14" t="s">
        <v>82</v>
      </c>
      <c r="AB138" s="213"/>
      <c r="AC138" s="213"/>
      <c r="AD138" s="213"/>
      <c r="AE138" s="213"/>
      <c r="AF138" s="213"/>
      <c r="AG138" s="213"/>
      <c r="AH138" s="213"/>
      <c r="AI138" s="213"/>
      <c r="AJ138" s="213"/>
      <c r="AK138" s="213"/>
      <c r="AL138" s="213"/>
      <c r="AM138" s="213"/>
      <c r="AN138" s="213"/>
      <c r="AO138" s="213"/>
      <c r="AQ138" s="213"/>
      <c r="AR138" s="213"/>
      <c r="AS138" s="213"/>
      <c r="AT138" s="213"/>
      <c r="AU138" s="14" t="s">
        <v>82</v>
      </c>
      <c r="AV138" s="14" t="s">
        <v>82</v>
      </c>
      <c r="AW138" s="14" t="s">
        <v>82</v>
      </c>
      <c r="AX138" s="14"/>
      <c r="AY138" s="213"/>
      <c r="AZ138" s="12">
        <v>3</v>
      </c>
      <c r="BA138" s="74" t="s">
        <v>56</v>
      </c>
      <c r="BB138" s="74" t="s">
        <v>133</v>
      </c>
      <c r="BC138" s="218"/>
      <c r="BD138" s="74" t="s">
        <v>82</v>
      </c>
      <c r="BE138" s="74"/>
      <c r="BF138" s="74"/>
      <c r="BG138" s="74"/>
      <c r="BH138" s="14"/>
      <c r="BI138" s="14" t="s">
        <v>56</v>
      </c>
      <c r="BJ138" s="105" t="s">
        <v>88</v>
      </c>
      <c r="BK138" s="105" t="s">
        <v>994</v>
      </c>
      <c r="BL138" s="105"/>
      <c r="BM138" s="105" t="s">
        <v>994</v>
      </c>
      <c r="BN138" s="105" t="s">
        <v>56</v>
      </c>
      <c r="BO138" s="208" t="s">
        <v>994</v>
      </c>
      <c r="BP138" s="14">
        <v>1</v>
      </c>
      <c r="BQ138" s="105" t="s">
        <v>994</v>
      </c>
      <c r="BR138" s="105" t="s">
        <v>994</v>
      </c>
      <c r="BS138" s="105" t="s">
        <v>994</v>
      </c>
      <c r="BT138" s="14" t="s">
        <v>994</v>
      </c>
      <c r="BU138" s="14" t="s">
        <v>994</v>
      </c>
      <c r="BV138" s="14" t="s">
        <v>994</v>
      </c>
      <c r="BW138" s="14" t="s">
        <v>994</v>
      </c>
      <c r="BX138" s="14" t="s">
        <v>994</v>
      </c>
      <c r="BY138" s="105" t="s">
        <v>1053</v>
      </c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14">
        <v>60</v>
      </c>
      <c r="CU138" s="117">
        <v>60</v>
      </c>
      <c r="CV138" s="125">
        <f t="shared" si="6"/>
        <v>0</v>
      </c>
      <c r="CW138" s="121">
        <v>2</v>
      </c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2">
        <v>12</v>
      </c>
      <c r="DI138" s="72">
        <v>41324</v>
      </c>
      <c r="DJ138" s="68">
        <f t="shared" si="4"/>
        <v>1</v>
      </c>
      <c r="DK138" s="14" t="s">
        <v>518</v>
      </c>
      <c r="DL138" s="19">
        <v>41316</v>
      </c>
      <c r="DM138" s="70">
        <v>8</v>
      </c>
      <c r="DN138" s="14"/>
      <c r="DO138" s="14"/>
      <c r="DP138" s="213"/>
      <c r="DQ138" s="14"/>
      <c r="DR138" s="14"/>
      <c r="DS138" s="14"/>
      <c r="DT138" s="1">
        <v>2</v>
      </c>
      <c r="DU138" s="69"/>
      <c r="DY138" s="192"/>
    </row>
    <row r="139" spans="1:129" s="149" customFormat="1" ht="15.75" customHeight="1" x14ac:dyDescent="0.25">
      <c r="A139" s="138">
        <f t="shared" si="1"/>
        <v>129</v>
      </c>
      <c r="B139" s="241" t="s">
        <v>519</v>
      </c>
      <c r="C139" s="235" t="s">
        <v>520</v>
      </c>
      <c r="D139" s="228" t="s">
        <v>521</v>
      </c>
      <c r="E139" s="143" t="s">
        <v>16</v>
      </c>
      <c r="F139" s="141">
        <v>53</v>
      </c>
      <c r="G139" s="141">
        <v>9</v>
      </c>
      <c r="H139" s="142">
        <v>41345</v>
      </c>
      <c r="I139" s="143" t="s">
        <v>4</v>
      </c>
      <c r="J139" s="143" t="s">
        <v>522</v>
      </c>
      <c r="K139" s="210" t="s">
        <v>1157</v>
      </c>
      <c r="L139" s="143">
        <v>0</v>
      </c>
      <c r="M139" s="143">
        <v>0</v>
      </c>
      <c r="N139" s="143">
        <v>1</v>
      </c>
      <c r="O139" s="143">
        <v>0</v>
      </c>
      <c r="P139" s="143">
        <v>0</v>
      </c>
      <c r="Q139" s="143">
        <v>0</v>
      </c>
      <c r="R139" s="210" t="s">
        <v>464</v>
      </c>
      <c r="S139" s="141">
        <v>1</v>
      </c>
      <c r="T139" s="143"/>
      <c r="U139" s="141"/>
      <c r="V139" s="144" t="s">
        <v>82</v>
      </c>
      <c r="W139" s="210" t="s">
        <v>56</v>
      </c>
      <c r="X139" s="143">
        <v>104.6</v>
      </c>
      <c r="Y139" s="143">
        <v>16.97</v>
      </c>
      <c r="Z139" s="147">
        <f t="shared" si="5"/>
        <v>6.1638185032410133</v>
      </c>
      <c r="AA139" s="143" t="s">
        <v>82</v>
      </c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  <c r="AQ139" s="143"/>
      <c r="AR139" s="143"/>
      <c r="AS139" s="143"/>
      <c r="AT139" s="143"/>
      <c r="AU139" s="143" t="s">
        <v>82</v>
      </c>
      <c r="AV139" s="143" t="s">
        <v>82</v>
      </c>
      <c r="AW139" s="143" t="s">
        <v>82</v>
      </c>
      <c r="AX139" s="143"/>
      <c r="AY139" s="143"/>
      <c r="AZ139" s="141">
        <v>3</v>
      </c>
      <c r="BA139" s="144" t="s">
        <v>56</v>
      </c>
      <c r="BB139" s="144" t="s">
        <v>175</v>
      </c>
      <c r="BC139" s="144"/>
      <c r="BD139" s="144" t="s">
        <v>82</v>
      </c>
      <c r="BE139" s="144"/>
      <c r="BF139" s="144"/>
      <c r="BG139" s="144"/>
      <c r="BH139" s="143"/>
      <c r="BI139" s="143" t="s">
        <v>56</v>
      </c>
      <c r="BJ139" s="143"/>
      <c r="BK139" s="210" t="s">
        <v>994</v>
      </c>
      <c r="BL139" s="210"/>
      <c r="BM139" s="210" t="s">
        <v>994</v>
      </c>
      <c r="BN139" s="210" t="s">
        <v>56</v>
      </c>
      <c r="BO139" s="210" t="s">
        <v>994</v>
      </c>
      <c r="BP139" s="143">
        <v>1</v>
      </c>
      <c r="BQ139" s="211" t="s">
        <v>994</v>
      </c>
      <c r="BR139" s="210" t="s">
        <v>56</v>
      </c>
      <c r="BS139" s="210" t="s">
        <v>994</v>
      </c>
      <c r="BT139" s="143">
        <v>1</v>
      </c>
      <c r="BU139" s="143" t="s">
        <v>994</v>
      </c>
      <c r="BV139" s="143" t="s">
        <v>994</v>
      </c>
      <c r="BW139" s="143" t="s">
        <v>994</v>
      </c>
      <c r="BX139" s="143" t="s">
        <v>994</v>
      </c>
      <c r="BY139" s="210" t="s">
        <v>994</v>
      </c>
      <c r="BZ139" s="210"/>
      <c r="CA139" s="210"/>
      <c r="CB139" s="210"/>
      <c r="CC139" s="210"/>
      <c r="CD139" s="210"/>
      <c r="CE139" s="210"/>
      <c r="CF139" s="210"/>
      <c r="CG139" s="210"/>
      <c r="CH139" s="210"/>
      <c r="CI139" s="210"/>
      <c r="CJ139" s="210"/>
      <c r="CK139" s="210"/>
      <c r="CL139" s="210"/>
      <c r="CM139" s="210"/>
      <c r="CN139" s="210"/>
      <c r="CO139" s="210"/>
      <c r="CP139" s="210"/>
      <c r="CQ139" s="210"/>
      <c r="CR139" s="210"/>
      <c r="CS139" s="210"/>
      <c r="CT139" s="229">
        <v>50</v>
      </c>
      <c r="CU139" s="230">
        <v>60</v>
      </c>
      <c r="CV139" s="146">
        <f t="shared" ref="CV139:CV202" si="7">CU139-CT139</f>
        <v>10</v>
      </c>
      <c r="CW139" s="242">
        <v>0</v>
      </c>
      <c r="CX139" s="143"/>
      <c r="CY139" s="143"/>
      <c r="CZ139" s="143"/>
      <c r="DA139" s="143"/>
      <c r="DB139" s="143"/>
      <c r="DC139" s="143"/>
      <c r="DD139" s="143"/>
      <c r="DE139" s="143"/>
      <c r="DF139" s="143"/>
      <c r="DG139" s="143"/>
      <c r="DH139" s="141">
        <v>8</v>
      </c>
      <c r="DI139" s="142">
        <v>41320</v>
      </c>
      <c r="DJ139" s="148">
        <f t="shared" ref="DJ139:DJ202" si="8">H139-DI139</f>
        <v>25</v>
      </c>
      <c r="DK139" s="143">
        <v>0</v>
      </c>
      <c r="DL139" s="245"/>
      <c r="DM139" s="244">
        <v>41325</v>
      </c>
      <c r="DN139" s="143"/>
      <c r="DO139" s="143"/>
      <c r="DP139" s="143"/>
      <c r="DQ139" s="143"/>
      <c r="DR139" s="141">
        <v>50</v>
      </c>
      <c r="DS139" s="141">
        <v>1</v>
      </c>
      <c r="DT139" s="141">
        <v>0</v>
      </c>
      <c r="DU139" s="145"/>
      <c r="DV139" s="198"/>
      <c r="DW139" s="199"/>
      <c r="DX139" s="199"/>
      <c r="DY139" s="200"/>
    </row>
    <row r="140" spans="1:129" ht="15.75" customHeight="1" x14ac:dyDescent="0.25">
      <c r="A140" s="60">
        <f t="shared" si="1"/>
        <v>130</v>
      </c>
      <c r="B140" s="3" t="s">
        <v>523</v>
      </c>
      <c r="C140" s="132" t="s">
        <v>524</v>
      </c>
      <c r="D140" s="5" t="s">
        <v>525</v>
      </c>
      <c r="E140" s="14" t="s">
        <v>16</v>
      </c>
      <c r="F140" s="12">
        <v>27</v>
      </c>
      <c r="G140" s="12">
        <v>9</v>
      </c>
      <c r="H140" s="72">
        <v>41347</v>
      </c>
      <c r="I140" s="14" t="s">
        <v>4</v>
      </c>
      <c r="J140" s="14" t="s">
        <v>113</v>
      </c>
      <c r="K140" s="6" t="s">
        <v>1157</v>
      </c>
      <c r="L140" s="6">
        <v>0</v>
      </c>
      <c r="M140" s="6">
        <v>1</v>
      </c>
      <c r="N140" s="6">
        <v>0</v>
      </c>
      <c r="O140" s="6">
        <v>0</v>
      </c>
      <c r="P140" s="6">
        <v>0</v>
      </c>
      <c r="Q140" s="143">
        <v>0</v>
      </c>
      <c r="R140" s="14" t="s">
        <v>526</v>
      </c>
      <c r="S140" s="12">
        <v>1</v>
      </c>
      <c r="T140" s="14"/>
      <c r="U140" s="12"/>
      <c r="V140" s="218" t="s">
        <v>82</v>
      </c>
      <c r="W140" s="14" t="s">
        <v>82</v>
      </c>
      <c r="X140" s="213"/>
      <c r="Y140" s="213"/>
      <c r="Z140" s="214" t="e">
        <f t="shared" ref="Z140:Z203" si="9">X140/Y140</f>
        <v>#DIV/0!</v>
      </c>
      <c r="AA140" s="14" t="s">
        <v>82</v>
      </c>
      <c r="AB140" s="213"/>
      <c r="AC140" s="213"/>
      <c r="AD140" s="213"/>
      <c r="AE140" s="213"/>
      <c r="AF140" s="213"/>
      <c r="AG140" s="213"/>
      <c r="AH140" s="213"/>
      <c r="AI140" s="213"/>
      <c r="AJ140" s="213"/>
      <c r="AK140" s="213"/>
      <c r="AL140" s="213"/>
      <c r="AM140" s="213"/>
      <c r="AN140" s="213"/>
      <c r="AO140" s="213"/>
      <c r="AQ140" s="213"/>
      <c r="AR140" s="213"/>
      <c r="AS140" s="213"/>
      <c r="AT140" s="213"/>
      <c r="AU140" s="14" t="s">
        <v>82</v>
      </c>
      <c r="AV140" s="14" t="s">
        <v>82</v>
      </c>
      <c r="AW140" s="14" t="s">
        <v>82</v>
      </c>
      <c r="AX140" s="14"/>
      <c r="AY140" s="213"/>
      <c r="AZ140" s="12">
        <v>0</v>
      </c>
      <c r="BA140" s="74" t="s">
        <v>82</v>
      </c>
      <c r="BB140" s="74"/>
      <c r="BC140" s="218"/>
      <c r="BD140" s="74" t="s">
        <v>82</v>
      </c>
      <c r="BE140" s="74"/>
      <c r="BF140" s="74"/>
      <c r="BG140" s="74"/>
      <c r="BH140" s="14"/>
      <c r="BI140" s="14" t="s">
        <v>56</v>
      </c>
      <c r="BJ140" s="14"/>
      <c r="BK140" s="105" t="s">
        <v>994</v>
      </c>
      <c r="BL140" s="105"/>
      <c r="BM140" s="105" t="s">
        <v>994</v>
      </c>
      <c r="BN140" s="105" t="s">
        <v>56</v>
      </c>
      <c r="BO140" s="105" t="s">
        <v>994</v>
      </c>
      <c r="BP140" s="14">
        <v>1</v>
      </c>
      <c r="BQ140" s="208" t="s">
        <v>994</v>
      </c>
      <c r="BR140" s="105" t="s">
        <v>56</v>
      </c>
      <c r="BS140" s="105" t="s">
        <v>994</v>
      </c>
      <c r="BT140" s="14">
        <v>1</v>
      </c>
      <c r="BU140" s="14" t="s">
        <v>994</v>
      </c>
      <c r="BV140" s="14" t="s">
        <v>994</v>
      </c>
      <c r="BW140" s="14" t="s">
        <v>994</v>
      </c>
      <c r="BX140" s="14" t="s">
        <v>994</v>
      </c>
      <c r="BY140" s="105" t="s">
        <v>994</v>
      </c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14">
        <v>50</v>
      </c>
      <c r="CU140" s="117">
        <v>60</v>
      </c>
      <c r="CV140" s="125">
        <f t="shared" si="7"/>
        <v>10</v>
      </c>
      <c r="CW140" s="121">
        <v>0</v>
      </c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2">
        <v>16</v>
      </c>
      <c r="DI140" s="72">
        <v>41337</v>
      </c>
      <c r="DJ140" s="68">
        <f t="shared" si="8"/>
        <v>10</v>
      </c>
      <c r="DK140" s="14" t="s">
        <v>144</v>
      </c>
      <c r="DL140" s="19">
        <v>41339</v>
      </c>
      <c r="DM140" s="70">
        <v>6</v>
      </c>
      <c r="DN140" s="14"/>
      <c r="DO140" s="14"/>
      <c r="DP140" s="213"/>
      <c r="DQ140" s="14"/>
      <c r="DR140" s="14"/>
      <c r="DS140" s="14"/>
      <c r="DT140" s="1">
        <v>0</v>
      </c>
      <c r="DU140" s="69"/>
      <c r="DY140" s="192"/>
    </row>
    <row r="141" spans="1:129" s="149" customFormat="1" ht="15.75" customHeight="1" x14ac:dyDescent="0.25">
      <c r="A141" s="138">
        <f t="shared" si="1"/>
        <v>131</v>
      </c>
      <c r="B141" s="241" t="s">
        <v>527</v>
      </c>
      <c r="C141" s="235" t="s">
        <v>528</v>
      </c>
      <c r="D141" s="228" t="s">
        <v>529</v>
      </c>
      <c r="E141" s="143" t="s">
        <v>16</v>
      </c>
      <c r="F141" s="141">
        <v>26</v>
      </c>
      <c r="G141" s="141">
        <v>9</v>
      </c>
      <c r="H141" s="142">
        <v>41374</v>
      </c>
      <c r="I141" s="143" t="s">
        <v>1</v>
      </c>
      <c r="J141" s="143" t="s">
        <v>245</v>
      </c>
      <c r="K141" s="210" t="s">
        <v>133</v>
      </c>
      <c r="L141" s="143">
        <v>0</v>
      </c>
      <c r="M141" s="143">
        <v>0</v>
      </c>
      <c r="N141" s="143">
        <v>0</v>
      </c>
      <c r="O141" s="143">
        <v>0</v>
      </c>
      <c r="P141" s="143">
        <v>0</v>
      </c>
      <c r="Q141" s="143">
        <v>0</v>
      </c>
      <c r="R141" s="143" t="s">
        <v>530</v>
      </c>
      <c r="S141" s="141">
        <v>2</v>
      </c>
      <c r="T141" s="143" t="s">
        <v>531</v>
      </c>
      <c r="U141" s="141"/>
      <c r="V141" s="144" t="s">
        <v>82</v>
      </c>
      <c r="W141" s="143" t="s">
        <v>82</v>
      </c>
      <c r="X141" s="143"/>
      <c r="Y141" s="143"/>
      <c r="Z141" s="147" t="e">
        <f t="shared" si="9"/>
        <v>#DIV/0!</v>
      </c>
      <c r="AA141" s="143" t="s">
        <v>82</v>
      </c>
      <c r="AB141" s="143"/>
      <c r="AC141" s="143"/>
      <c r="AD141" s="143"/>
      <c r="AE141" s="143"/>
      <c r="AF141" s="143"/>
      <c r="AG141" s="143"/>
      <c r="AH141" s="143"/>
      <c r="AI141" s="143"/>
      <c r="AJ141" s="143"/>
      <c r="AK141" s="143"/>
      <c r="AL141" s="143"/>
      <c r="AM141" s="143"/>
      <c r="AN141" s="143"/>
      <c r="AO141" s="143"/>
      <c r="AQ141" s="143"/>
      <c r="AR141" s="143"/>
      <c r="AS141" s="143"/>
      <c r="AT141" s="143"/>
      <c r="AU141" s="143" t="s">
        <v>82</v>
      </c>
      <c r="AV141" s="143" t="s">
        <v>82</v>
      </c>
      <c r="AW141" s="143" t="s">
        <v>82</v>
      </c>
      <c r="AX141" s="143"/>
      <c r="AY141" s="143"/>
      <c r="AZ141" s="141">
        <v>2</v>
      </c>
      <c r="BA141" s="144" t="s">
        <v>82</v>
      </c>
      <c r="BB141" s="144"/>
      <c r="BC141" s="144"/>
      <c r="BD141" s="144" t="s">
        <v>82</v>
      </c>
      <c r="BE141" s="144"/>
      <c r="BF141" s="144"/>
      <c r="BG141" s="144"/>
      <c r="BH141" s="143"/>
      <c r="BI141" s="143" t="s">
        <v>56</v>
      </c>
      <c r="BJ141" s="143"/>
      <c r="BK141" s="210" t="s">
        <v>56</v>
      </c>
      <c r="BL141" s="210"/>
      <c r="BM141" s="143">
        <v>1</v>
      </c>
      <c r="BN141" s="210" t="s">
        <v>82</v>
      </c>
      <c r="BO141" s="210" t="s">
        <v>994</v>
      </c>
      <c r="BP141" s="211" t="s">
        <v>994</v>
      </c>
      <c r="BQ141" s="211" t="s">
        <v>994</v>
      </c>
      <c r="BR141" s="210" t="s">
        <v>82</v>
      </c>
      <c r="BS141" s="210" t="s">
        <v>994</v>
      </c>
      <c r="BT141" s="143" t="s">
        <v>994</v>
      </c>
      <c r="BU141" s="143" t="s">
        <v>994</v>
      </c>
      <c r="BV141" s="143" t="s">
        <v>994</v>
      </c>
      <c r="BW141" s="143" t="s">
        <v>994</v>
      </c>
      <c r="BX141" s="143" t="s">
        <v>994</v>
      </c>
      <c r="BY141" s="210" t="s">
        <v>994</v>
      </c>
      <c r="BZ141" s="210"/>
      <c r="CA141" s="210"/>
      <c r="CB141" s="210"/>
      <c r="CC141" s="210"/>
      <c r="CD141" s="210"/>
      <c r="CE141" s="210"/>
      <c r="CF141" s="210"/>
      <c r="CG141" s="210"/>
      <c r="CH141" s="210"/>
      <c r="CI141" s="210"/>
      <c r="CJ141" s="210"/>
      <c r="CK141" s="210"/>
      <c r="CL141" s="210"/>
      <c r="CM141" s="210"/>
      <c r="CN141" s="210"/>
      <c r="CO141" s="210"/>
      <c r="CP141" s="210"/>
      <c r="CQ141" s="210"/>
      <c r="CR141" s="210"/>
      <c r="CS141" s="210"/>
      <c r="CT141" s="229">
        <v>80</v>
      </c>
      <c r="CU141" s="230">
        <v>50</v>
      </c>
      <c r="CV141" s="146">
        <f t="shared" si="7"/>
        <v>-30</v>
      </c>
      <c r="CW141" s="242">
        <v>0</v>
      </c>
      <c r="CX141" s="143"/>
      <c r="CY141" s="143"/>
      <c r="CZ141" s="143"/>
      <c r="DA141" s="143"/>
      <c r="DB141" s="143"/>
      <c r="DC141" s="143"/>
      <c r="DD141" s="143"/>
      <c r="DE141" s="143"/>
      <c r="DF141" s="143"/>
      <c r="DG141" s="143"/>
      <c r="DH141" s="141">
        <v>24</v>
      </c>
      <c r="DI141" s="142">
        <v>41346</v>
      </c>
      <c r="DJ141" s="148">
        <f t="shared" si="8"/>
        <v>28</v>
      </c>
      <c r="DK141" s="143" t="s">
        <v>239</v>
      </c>
      <c r="DL141" s="243">
        <v>41346</v>
      </c>
      <c r="DM141" s="244">
        <v>1</v>
      </c>
      <c r="DN141" s="143"/>
      <c r="DO141" s="143"/>
      <c r="DP141" s="143"/>
      <c r="DQ141" s="143"/>
      <c r="DR141" s="141">
        <v>60</v>
      </c>
      <c r="DS141" s="141">
        <v>1</v>
      </c>
      <c r="DT141" s="141">
        <v>0</v>
      </c>
      <c r="DU141" s="145"/>
      <c r="DV141" s="198"/>
      <c r="DW141" s="199"/>
      <c r="DX141" s="199"/>
      <c r="DY141" s="200"/>
    </row>
    <row r="142" spans="1:129" ht="15.75" customHeight="1" x14ac:dyDescent="0.25">
      <c r="A142" s="60">
        <f t="shared" si="1"/>
        <v>132</v>
      </c>
      <c r="B142" s="103" t="s">
        <v>532</v>
      </c>
      <c r="C142" s="132" t="s">
        <v>533</v>
      </c>
      <c r="D142" s="5" t="s">
        <v>534</v>
      </c>
      <c r="E142" s="14" t="s">
        <v>16</v>
      </c>
      <c r="F142" s="12">
        <v>66</v>
      </c>
      <c r="G142" s="12">
        <v>9</v>
      </c>
      <c r="H142" s="72">
        <v>41347</v>
      </c>
      <c r="I142" s="14" t="s">
        <v>4</v>
      </c>
      <c r="J142" s="14" t="s">
        <v>113</v>
      </c>
      <c r="K142" s="6" t="s">
        <v>567</v>
      </c>
      <c r="L142" s="6">
        <v>0</v>
      </c>
      <c r="M142" s="6">
        <v>0</v>
      </c>
      <c r="N142" s="6">
        <v>1</v>
      </c>
      <c r="O142" s="6">
        <v>0</v>
      </c>
      <c r="P142" s="6">
        <v>0</v>
      </c>
      <c r="Q142" s="143">
        <v>0</v>
      </c>
      <c r="R142" s="14" t="s">
        <v>535</v>
      </c>
      <c r="S142" s="12">
        <v>1</v>
      </c>
      <c r="T142" s="14"/>
      <c r="U142" s="12"/>
      <c r="V142" s="218" t="s">
        <v>82</v>
      </c>
      <c r="W142" s="14" t="s">
        <v>82</v>
      </c>
      <c r="X142" s="213"/>
      <c r="Y142" s="213"/>
      <c r="Z142" s="214" t="e">
        <f t="shared" si="9"/>
        <v>#DIV/0!</v>
      </c>
      <c r="AA142" s="14" t="s">
        <v>82</v>
      </c>
      <c r="AB142" s="213"/>
      <c r="AC142" s="213"/>
      <c r="AD142" s="213"/>
      <c r="AE142" s="213"/>
      <c r="AF142" s="213"/>
      <c r="AG142" s="213"/>
      <c r="AH142" s="213"/>
      <c r="AI142" s="213"/>
      <c r="AJ142" s="213"/>
      <c r="AK142" s="213"/>
      <c r="AL142" s="213"/>
      <c r="AM142" s="213"/>
      <c r="AN142" s="213"/>
      <c r="AO142" s="213"/>
      <c r="AQ142" s="213"/>
      <c r="AR142" s="213"/>
      <c r="AS142" s="213"/>
      <c r="AT142" s="213"/>
      <c r="AU142" s="14" t="s">
        <v>82</v>
      </c>
      <c r="AV142" s="14" t="s">
        <v>82</v>
      </c>
      <c r="AW142" s="14" t="s">
        <v>82</v>
      </c>
      <c r="AX142" s="14"/>
      <c r="AY142" s="213"/>
      <c r="AZ142" s="12">
        <v>2</v>
      </c>
      <c r="BA142" s="74" t="s">
        <v>82</v>
      </c>
      <c r="BB142" s="74"/>
      <c r="BC142" s="218"/>
      <c r="BD142" s="74" t="s">
        <v>82</v>
      </c>
      <c r="BE142" s="74"/>
      <c r="BF142" s="74"/>
      <c r="BG142" s="74"/>
      <c r="BH142" s="14"/>
      <c r="BI142" s="14" t="s">
        <v>56</v>
      </c>
      <c r="BJ142" s="14"/>
      <c r="BK142" s="105" t="s">
        <v>82</v>
      </c>
      <c r="BL142" s="105"/>
      <c r="BM142" s="105" t="s">
        <v>994</v>
      </c>
      <c r="BN142" s="105" t="s">
        <v>56</v>
      </c>
      <c r="BO142" s="105" t="s">
        <v>994</v>
      </c>
      <c r="BP142" s="14">
        <v>1</v>
      </c>
      <c r="BQ142" s="105" t="s">
        <v>994</v>
      </c>
      <c r="BR142" s="105" t="s">
        <v>56</v>
      </c>
      <c r="BS142" s="105" t="s">
        <v>994</v>
      </c>
      <c r="BT142" s="14">
        <v>1</v>
      </c>
      <c r="BU142" s="14" t="s">
        <v>994</v>
      </c>
      <c r="BV142" s="14" t="s">
        <v>994</v>
      </c>
      <c r="BW142" s="14" t="s">
        <v>994</v>
      </c>
      <c r="BX142" s="14" t="s">
        <v>994</v>
      </c>
      <c r="BY142" s="105" t="s">
        <v>994</v>
      </c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14">
        <v>90</v>
      </c>
      <c r="CU142" s="117">
        <v>90</v>
      </c>
      <c r="CV142" s="125">
        <f t="shared" si="7"/>
        <v>0</v>
      </c>
      <c r="CW142" s="121">
        <v>0</v>
      </c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2">
        <v>16</v>
      </c>
      <c r="DI142" s="72">
        <v>41373</v>
      </c>
      <c r="DJ142" s="68">
        <f t="shared" si="8"/>
        <v>-26</v>
      </c>
      <c r="DK142" s="14">
        <v>0</v>
      </c>
      <c r="DL142" s="15"/>
      <c r="DM142" s="70">
        <v>41374</v>
      </c>
      <c r="DN142" s="14"/>
      <c r="DO142" s="14"/>
      <c r="DP142" s="213"/>
      <c r="DQ142" s="14"/>
      <c r="DR142" s="14"/>
      <c r="DS142" s="14"/>
      <c r="DT142" s="1">
        <v>0</v>
      </c>
      <c r="DU142" s="69"/>
      <c r="DY142" s="192"/>
    </row>
    <row r="143" spans="1:129" s="430" customFormat="1" ht="15.75" customHeight="1" x14ac:dyDescent="0.25">
      <c r="A143" s="451">
        <f t="shared" si="1"/>
        <v>133</v>
      </c>
      <c r="B143" s="530" t="s">
        <v>536</v>
      </c>
      <c r="C143" s="484" t="s">
        <v>537</v>
      </c>
      <c r="D143" s="427" t="s">
        <v>538</v>
      </c>
      <c r="E143" s="426" t="s">
        <v>16</v>
      </c>
      <c r="F143" s="421">
        <v>28</v>
      </c>
      <c r="G143" s="421">
        <v>9</v>
      </c>
      <c r="H143" s="425">
        <v>41379</v>
      </c>
      <c r="I143" s="426" t="s">
        <v>2</v>
      </c>
      <c r="J143" s="426" t="s">
        <v>493</v>
      </c>
      <c r="K143" s="428" t="s">
        <v>1157</v>
      </c>
      <c r="L143" s="428">
        <v>1</v>
      </c>
      <c r="M143" s="428">
        <v>0</v>
      </c>
      <c r="N143" s="428">
        <v>0</v>
      </c>
      <c r="O143" s="428">
        <v>0</v>
      </c>
      <c r="P143" s="428">
        <v>0</v>
      </c>
      <c r="Q143" s="426">
        <v>0</v>
      </c>
      <c r="R143" s="426" t="s">
        <v>539</v>
      </c>
      <c r="S143" s="421">
        <v>1</v>
      </c>
      <c r="T143" s="426"/>
      <c r="U143" s="421"/>
      <c r="V143" s="432" t="s">
        <v>82</v>
      </c>
      <c r="W143" s="426" t="s">
        <v>82</v>
      </c>
      <c r="X143" s="426"/>
      <c r="Y143" s="426"/>
      <c r="Z143" s="429" t="e">
        <f t="shared" si="9"/>
        <v>#DIV/0!</v>
      </c>
      <c r="AA143" s="426" t="s">
        <v>82</v>
      </c>
      <c r="AB143" s="426"/>
      <c r="AC143" s="426"/>
      <c r="AD143" s="426"/>
      <c r="AE143" s="426"/>
      <c r="AF143" s="426"/>
      <c r="AG143" s="426"/>
      <c r="AH143" s="426"/>
      <c r="AI143" s="426"/>
      <c r="AJ143" s="426"/>
      <c r="AK143" s="426"/>
      <c r="AL143" s="426"/>
      <c r="AM143" s="426"/>
      <c r="AN143" s="426"/>
      <c r="AO143" s="426"/>
      <c r="AQ143" s="426"/>
      <c r="AR143" s="426"/>
      <c r="AS143" s="426"/>
      <c r="AT143" s="426"/>
      <c r="AU143" s="426" t="s">
        <v>82</v>
      </c>
      <c r="AV143" s="426" t="s">
        <v>82</v>
      </c>
      <c r="AW143" s="426" t="s">
        <v>82</v>
      </c>
      <c r="AX143" s="426"/>
      <c r="AY143" s="426"/>
      <c r="AZ143" s="421">
        <v>0</v>
      </c>
      <c r="BA143" s="432" t="s">
        <v>82</v>
      </c>
      <c r="BB143" s="432"/>
      <c r="BC143" s="432"/>
      <c r="BD143" s="432" t="s">
        <v>82</v>
      </c>
      <c r="BE143" s="432"/>
      <c r="BF143" s="432"/>
      <c r="BG143" s="432"/>
      <c r="BH143" s="426"/>
      <c r="BI143" s="426" t="s">
        <v>56</v>
      </c>
      <c r="BJ143" s="426"/>
      <c r="BK143" s="433" t="s">
        <v>82</v>
      </c>
      <c r="BL143" s="433"/>
      <c r="BM143" s="433" t="s">
        <v>994</v>
      </c>
      <c r="BN143" s="433" t="s">
        <v>56</v>
      </c>
      <c r="BO143" s="434">
        <v>25</v>
      </c>
      <c r="BP143" s="426">
        <v>2</v>
      </c>
      <c r="BQ143" s="433" t="s">
        <v>994</v>
      </c>
      <c r="BR143" s="433" t="s">
        <v>82</v>
      </c>
      <c r="BS143" s="433" t="s">
        <v>994</v>
      </c>
      <c r="BT143" s="426" t="s">
        <v>994</v>
      </c>
      <c r="BU143" s="426" t="s">
        <v>994</v>
      </c>
      <c r="BV143" s="426" t="s">
        <v>994</v>
      </c>
      <c r="BW143" s="426" t="s">
        <v>994</v>
      </c>
      <c r="BX143" s="426" t="s">
        <v>994</v>
      </c>
      <c r="BY143" s="433" t="s">
        <v>1054</v>
      </c>
      <c r="BZ143" s="433"/>
      <c r="CA143" s="433"/>
      <c r="CB143" s="433"/>
      <c r="CC143" s="433"/>
      <c r="CD143" s="433"/>
      <c r="CE143" s="433"/>
      <c r="CF143" s="433"/>
      <c r="CG143" s="433"/>
      <c r="CH143" s="433"/>
      <c r="CI143" s="433"/>
      <c r="CJ143" s="433"/>
      <c r="CK143" s="433"/>
      <c r="CL143" s="433"/>
      <c r="CM143" s="433"/>
      <c r="CN143" s="433"/>
      <c r="CO143" s="433"/>
      <c r="CP143" s="433"/>
      <c r="CQ143" s="433"/>
      <c r="CR143" s="433"/>
      <c r="CS143" s="433"/>
      <c r="CT143" s="449">
        <v>80</v>
      </c>
      <c r="CU143" s="450">
        <v>80</v>
      </c>
      <c r="CV143" s="436">
        <f t="shared" si="7"/>
        <v>0</v>
      </c>
      <c r="CW143" s="531">
        <v>0</v>
      </c>
      <c r="CX143" s="426"/>
      <c r="CY143" s="426"/>
      <c r="CZ143" s="426"/>
      <c r="DA143" s="426"/>
      <c r="DB143" s="426"/>
      <c r="DC143" s="426"/>
      <c r="DD143" s="426"/>
      <c r="DE143" s="426"/>
      <c r="DF143" s="426"/>
      <c r="DG143" s="426"/>
      <c r="DH143" s="421">
        <v>4</v>
      </c>
      <c r="DI143" s="425">
        <v>41344</v>
      </c>
      <c r="DJ143" s="437">
        <f t="shared" si="8"/>
        <v>35</v>
      </c>
      <c r="DK143" s="426">
        <v>0</v>
      </c>
      <c r="DL143" s="452"/>
      <c r="DM143" s="453">
        <v>41347</v>
      </c>
      <c r="DN143" s="426"/>
      <c r="DO143" s="426"/>
      <c r="DP143" s="426"/>
      <c r="DQ143" s="426"/>
      <c r="DR143" s="421">
        <v>46</v>
      </c>
      <c r="DS143" s="426"/>
      <c r="DT143" s="532">
        <v>0</v>
      </c>
      <c r="DU143" s="435"/>
      <c r="DV143" s="438"/>
      <c r="DW143" s="439"/>
      <c r="DX143" s="439"/>
      <c r="DY143" s="440"/>
    </row>
    <row r="144" spans="1:129" ht="15.75" customHeight="1" x14ac:dyDescent="0.25">
      <c r="A144" s="60">
        <f t="shared" si="1"/>
        <v>134</v>
      </c>
      <c r="B144" s="103" t="s">
        <v>540</v>
      </c>
      <c r="C144" s="132" t="s">
        <v>541</v>
      </c>
      <c r="D144" s="5" t="s">
        <v>542</v>
      </c>
      <c r="E144" s="14" t="s">
        <v>21</v>
      </c>
      <c r="F144" s="12">
        <v>64</v>
      </c>
      <c r="G144" s="12">
        <v>9</v>
      </c>
      <c r="H144" s="72">
        <v>41386</v>
      </c>
      <c r="I144" s="14" t="s">
        <v>4</v>
      </c>
      <c r="J144" s="14" t="s">
        <v>543</v>
      </c>
      <c r="K144" s="6" t="s">
        <v>1157</v>
      </c>
      <c r="L144" s="6">
        <v>0</v>
      </c>
      <c r="M144" s="6">
        <v>1</v>
      </c>
      <c r="N144" s="6">
        <v>0</v>
      </c>
      <c r="O144" s="6">
        <v>0</v>
      </c>
      <c r="P144" s="6">
        <v>0</v>
      </c>
      <c r="Q144" s="143">
        <v>0</v>
      </c>
      <c r="R144" s="14" t="s">
        <v>526</v>
      </c>
      <c r="S144" s="12">
        <v>1</v>
      </c>
      <c r="T144" s="14"/>
      <c r="U144" s="12"/>
      <c r="V144" s="218" t="s">
        <v>82</v>
      </c>
      <c r="W144" s="14" t="s">
        <v>82</v>
      </c>
      <c r="X144" s="213"/>
      <c r="Y144" s="213"/>
      <c r="Z144" s="214" t="e">
        <f t="shared" si="9"/>
        <v>#DIV/0!</v>
      </c>
      <c r="AA144" s="14" t="s">
        <v>82</v>
      </c>
      <c r="AB144" s="213"/>
      <c r="AC144" s="213"/>
      <c r="AD144" s="213"/>
      <c r="AE144" s="213"/>
      <c r="AF144" s="213"/>
      <c r="AG144" s="213"/>
      <c r="AH144" s="213"/>
      <c r="AI144" s="213"/>
      <c r="AJ144" s="213"/>
      <c r="AK144" s="213"/>
      <c r="AL144" s="213"/>
      <c r="AM144" s="213"/>
      <c r="AN144" s="213"/>
      <c r="AO144" s="213"/>
      <c r="AQ144" s="213"/>
      <c r="AR144" s="213"/>
      <c r="AS144" s="213"/>
      <c r="AT144" s="213"/>
      <c r="AU144" s="14" t="s">
        <v>82</v>
      </c>
      <c r="AV144" s="14" t="s">
        <v>82</v>
      </c>
      <c r="AW144" s="14" t="s">
        <v>82</v>
      </c>
      <c r="AX144" s="14"/>
      <c r="AY144" s="213"/>
      <c r="AZ144" s="12">
        <v>3</v>
      </c>
      <c r="BA144" s="74" t="s">
        <v>82</v>
      </c>
      <c r="BB144" s="74"/>
      <c r="BC144" s="218"/>
      <c r="BD144" s="74" t="s">
        <v>82</v>
      </c>
      <c r="BE144" s="74"/>
      <c r="BF144" s="74"/>
      <c r="BG144" s="74"/>
      <c r="BH144" s="14"/>
      <c r="BI144" s="14" t="s">
        <v>56</v>
      </c>
      <c r="BJ144" s="14"/>
      <c r="BK144" s="105" t="s">
        <v>82</v>
      </c>
      <c r="BL144" s="105"/>
      <c r="BM144" s="105" t="s">
        <v>994</v>
      </c>
      <c r="BN144" s="105" t="s">
        <v>82</v>
      </c>
      <c r="BO144" s="105" t="s">
        <v>994</v>
      </c>
      <c r="BP144" s="208" t="s">
        <v>994</v>
      </c>
      <c r="BQ144" s="105" t="s">
        <v>994</v>
      </c>
      <c r="BR144" s="105" t="s">
        <v>56</v>
      </c>
      <c r="BS144" s="105" t="s">
        <v>976</v>
      </c>
      <c r="BT144" s="14">
        <v>2</v>
      </c>
      <c r="BU144" s="14" t="s">
        <v>994</v>
      </c>
      <c r="BV144" s="14" t="s">
        <v>994</v>
      </c>
      <c r="BW144" s="14" t="s">
        <v>994</v>
      </c>
      <c r="BX144" s="14" t="s">
        <v>994</v>
      </c>
      <c r="BY144" s="105" t="s">
        <v>1055</v>
      </c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14">
        <v>50</v>
      </c>
      <c r="CU144" s="117">
        <v>60</v>
      </c>
      <c r="CV144" s="125">
        <f t="shared" si="7"/>
        <v>10</v>
      </c>
      <c r="CW144" s="121">
        <v>2</v>
      </c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2">
        <v>4</v>
      </c>
      <c r="DI144" s="72">
        <v>41372</v>
      </c>
      <c r="DJ144" s="68">
        <f t="shared" si="8"/>
        <v>14</v>
      </c>
      <c r="DK144" s="14" t="s">
        <v>544</v>
      </c>
      <c r="DL144" s="19">
        <v>41372</v>
      </c>
      <c r="DM144" s="70">
        <v>7</v>
      </c>
      <c r="DN144" s="14" t="s">
        <v>545</v>
      </c>
      <c r="DO144" s="14"/>
      <c r="DP144" s="213"/>
      <c r="DQ144" s="14"/>
      <c r="DR144" s="14"/>
      <c r="DS144" s="14"/>
      <c r="DT144" s="1">
        <v>2</v>
      </c>
      <c r="DU144" s="69"/>
      <c r="DY144" s="192"/>
    </row>
    <row r="145" spans="1:129" ht="15.75" customHeight="1" x14ac:dyDescent="0.25">
      <c r="A145" s="60">
        <f t="shared" si="1"/>
        <v>135</v>
      </c>
      <c r="B145" s="103" t="s">
        <v>546</v>
      </c>
      <c r="C145" s="132" t="s">
        <v>547</v>
      </c>
      <c r="D145" s="5" t="s">
        <v>112</v>
      </c>
      <c r="E145" s="14" t="s">
        <v>21</v>
      </c>
      <c r="F145" s="12">
        <v>65</v>
      </c>
      <c r="G145" s="12">
        <v>9</v>
      </c>
      <c r="H145" s="72">
        <v>41393</v>
      </c>
      <c r="I145" s="14" t="s">
        <v>4</v>
      </c>
      <c r="J145" s="14" t="s">
        <v>113</v>
      </c>
      <c r="K145" s="6" t="s">
        <v>1157</v>
      </c>
      <c r="L145" s="6">
        <v>0</v>
      </c>
      <c r="M145" s="6">
        <v>1</v>
      </c>
      <c r="N145" s="6">
        <v>0</v>
      </c>
      <c r="O145" s="6">
        <v>0</v>
      </c>
      <c r="P145" s="6">
        <v>0</v>
      </c>
      <c r="Q145" s="143">
        <v>0</v>
      </c>
      <c r="R145" s="14" t="s">
        <v>526</v>
      </c>
      <c r="S145" s="12">
        <v>1</v>
      </c>
      <c r="T145" s="14"/>
      <c r="U145" s="12"/>
      <c r="V145" s="218" t="s">
        <v>82</v>
      </c>
      <c r="W145" s="14" t="s">
        <v>82</v>
      </c>
      <c r="X145" s="213"/>
      <c r="Y145" s="213"/>
      <c r="Z145" s="214" t="e">
        <f t="shared" si="9"/>
        <v>#DIV/0!</v>
      </c>
      <c r="AA145" s="14" t="s">
        <v>82</v>
      </c>
      <c r="AB145" s="213"/>
      <c r="AC145" s="213"/>
      <c r="AD145" s="213"/>
      <c r="AE145" s="213"/>
      <c r="AF145" s="213"/>
      <c r="AG145" s="213"/>
      <c r="AH145" s="213"/>
      <c r="AI145" s="213"/>
      <c r="AJ145" s="213"/>
      <c r="AK145" s="213"/>
      <c r="AL145" s="213"/>
      <c r="AM145" s="213"/>
      <c r="AN145" s="213"/>
      <c r="AO145" s="213"/>
      <c r="AQ145" s="213"/>
      <c r="AR145" s="213"/>
      <c r="AS145" s="213"/>
      <c r="AT145" s="213"/>
      <c r="AU145" s="14" t="s">
        <v>82</v>
      </c>
      <c r="AV145" s="14" t="s">
        <v>82</v>
      </c>
      <c r="AW145" s="14" t="s">
        <v>82</v>
      </c>
      <c r="AX145" s="14"/>
      <c r="AY145" s="213"/>
      <c r="AZ145" s="12">
        <v>3</v>
      </c>
      <c r="BA145" s="74" t="s">
        <v>82</v>
      </c>
      <c r="BB145" s="74"/>
      <c r="BC145" s="218"/>
      <c r="BD145" s="74" t="s">
        <v>82</v>
      </c>
      <c r="BE145" s="74"/>
      <c r="BF145" s="74"/>
      <c r="BG145" s="74"/>
      <c r="BH145" s="14"/>
      <c r="BI145" s="14" t="s">
        <v>56</v>
      </c>
      <c r="BJ145" s="14"/>
      <c r="BK145" s="105" t="s">
        <v>82</v>
      </c>
      <c r="BL145" s="105"/>
      <c r="BM145" s="105" t="s">
        <v>994</v>
      </c>
      <c r="BN145" s="105" t="s">
        <v>82</v>
      </c>
      <c r="BO145" s="105" t="s">
        <v>994</v>
      </c>
      <c r="BP145" s="208" t="s">
        <v>994</v>
      </c>
      <c r="BQ145" s="105" t="s">
        <v>994</v>
      </c>
      <c r="BR145" s="105" t="s">
        <v>82</v>
      </c>
      <c r="BS145" s="105" t="s">
        <v>994</v>
      </c>
      <c r="BT145" s="14" t="s">
        <v>994</v>
      </c>
      <c r="BU145" s="14" t="s">
        <v>994</v>
      </c>
      <c r="BV145" s="14" t="s">
        <v>994</v>
      </c>
      <c r="BW145" s="14" t="s">
        <v>994</v>
      </c>
      <c r="BX145" s="14" t="s">
        <v>994</v>
      </c>
      <c r="BY145" s="213" t="s">
        <v>1056</v>
      </c>
      <c r="BZ145" s="213"/>
      <c r="CA145" s="213"/>
      <c r="CB145" s="213"/>
      <c r="CC145" s="213"/>
      <c r="CD145" s="213"/>
      <c r="CE145" s="213"/>
      <c r="CF145" s="213"/>
      <c r="CG145" s="213"/>
      <c r="CH145" s="213"/>
      <c r="CI145" s="213"/>
      <c r="CJ145" s="213"/>
      <c r="CK145" s="213"/>
      <c r="CL145" s="213"/>
      <c r="CM145" s="213"/>
      <c r="CN145" s="213"/>
      <c r="CO145" s="213"/>
      <c r="CP145" s="213"/>
      <c r="CQ145" s="213"/>
      <c r="CR145" s="213"/>
      <c r="CS145" s="213"/>
      <c r="CT145" s="114">
        <v>90</v>
      </c>
      <c r="CU145" s="117">
        <v>90</v>
      </c>
      <c r="CV145" s="125">
        <f t="shared" si="7"/>
        <v>0</v>
      </c>
      <c r="CW145" s="121">
        <v>0</v>
      </c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2">
        <v>16</v>
      </c>
      <c r="DI145" s="72">
        <v>41380</v>
      </c>
      <c r="DJ145" s="68">
        <f t="shared" si="8"/>
        <v>13</v>
      </c>
      <c r="DK145" s="14">
        <v>0</v>
      </c>
      <c r="DL145" s="15"/>
      <c r="DM145" s="70">
        <v>41386</v>
      </c>
      <c r="DN145" s="14"/>
      <c r="DO145" s="14"/>
      <c r="DP145" s="213"/>
      <c r="DQ145" s="14"/>
      <c r="DR145" s="14"/>
      <c r="DS145" s="14"/>
      <c r="DT145" s="1">
        <v>0</v>
      </c>
      <c r="DU145" s="69"/>
      <c r="DY145" s="192"/>
    </row>
    <row r="146" spans="1:129" ht="15.75" customHeight="1" x14ac:dyDescent="0.25">
      <c r="A146" s="60">
        <f t="shared" si="1"/>
        <v>136</v>
      </c>
      <c r="B146" s="103" t="s">
        <v>548</v>
      </c>
      <c r="C146" s="132" t="s">
        <v>549</v>
      </c>
      <c r="D146" s="5"/>
      <c r="E146" s="14" t="s">
        <v>16</v>
      </c>
      <c r="F146" s="12">
        <v>65</v>
      </c>
      <c r="G146" s="12">
        <v>9</v>
      </c>
      <c r="H146" s="72">
        <v>41393</v>
      </c>
      <c r="I146" s="14" t="s">
        <v>4</v>
      </c>
      <c r="J146" s="14" t="s">
        <v>113</v>
      </c>
      <c r="K146" s="6" t="s">
        <v>567</v>
      </c>
      <c r="L146" s="6">
        <v>1</v>
      </c>
      <c r="M146" s="6">
        <v>0</v>
      </c>
      <c r="N146" s="6">
        <v>0</v>
      </c>
      <c r="O146" s="6">
        <v>0</v>
      </c>
      <c r="P146" s="6">
        <v>0</v>
      </c>
      <c r="Q146" s="143">
        <v>0</v>
      </c>
      <c r="R146" s="14" t="s">
        <v>171</v>
      </c>
      <c r="S146" s="12">
        <v>1</v>
      </c>
      <c r="T146" s="14"/>
      <c r="U146" s="12"/>
      <c r="V146" s="218" t="s">
        <v>82</v>
      </c>
      <c r="W146" s="14" t="s">
        <v>82</v>
      </c>
      <c r="X146" s="213"/>
      <c r="Y146" s="213"/>
      <c r="Z146" s="214" t="e">
        <f t="shared" si="9"/>
        <v>#DIV/0!</v>
      </c>
      <c r="AA146" s="14" t="s">
        <v>82</v>
      </c>
      <c r="AB146" s="213"/>
      <c r="AC146" s="213"/>
      <c r="AD146" s="213"/>
      <c r="AE146" s="213"/>
      <c r="AF146" s="213"/>
      <c r="AG146" s="213"/>
      <c r="AH146" s="213"/>
      <c r="AI146" s="213"/>
      <c r="AJ146" s="213"/>
      <c r="AK146" s="213"/>
      <c r="AL146" s="213"/>
      <c r="AM146" s="213"/>
      <c r="AN146" s="213"/>
      <c r="AO146" s="213"/>
      <c r="AQ146" s="213"/>
      <c r="AR146" s="213"/>
      <c r="AS146" s="213"/>
      <c r="AT146" s="213"/>
      <c r="AU146" s="14" t="s">
        <v>82</v>
      </c>
      <c r="AV146" s="14" t="s">
        <v>82</v>
      </c>
      <c r="AW146" s="14" t="s">
        <v>82</v>
      </c>
      <c r="AX146" s="14"/>
      <c r="AY146" s="213"/>
      <c r="AZ146" s="12">
        <v>2</v>
      </c>
      <c r="BA146" s="74" t="s">
        <v>82</v>
      </c>
      <c r="BB146" s="74"/>
      <c r="BC146" s="218"/>
      <c r="BD146" s="74" t="s">
        <v>82</v>
      </c>
      <c r="BE146" s="74"/>
      <c r="BF146" s="74"/>
      <c r="BG146" s="74"/>
      <c r="BH146" s="14"/>
      <c r="BI146" s="14" t="s">
        <v>56</v>
      </c>
      <c r="BJ146" s="14"/>
      <c r="BK146" s="105" t="s">
        <v>82</v>
      </c>
      <c r="BL146" s="105"/>
      <c r="BM146" s="105" t="s">
        <v>994</v>
      </c>
      <c r="BN146" s="105" t="s">
        <v>82</v>
      </c>
      <c r="BO146" s="105" t="s">
        <v>994</v>
      </c>
      <c r="BP146" s="208" t="s">
        <v>994</v>
      </c>
      <c r="BQ146" s="105" t="s">
        <v>994</v>
      </c>
      <c r="BR146" s="105" t="s">
        <v>56</v>
      </c>
      <c r="BS146" s="105" t="s">
        <v>172</v>
      </c>
      <c r="BT146" s="14">
        <v>1</v>
      </c>
      <c r="BU146" s="14" t="s">
        <v>994</v>
      </c>
      <c r="BV146" s="14" t="s">
        <v>994</v>
      </c>
      <c r="BW146" s="14" t="s">
        <v>994</v>
      </c>
      <c r="BX146" s="14" t="s">
        <v>994</v>
      </c>
      <c r="BY146" s="105" t="s">
        <v>1057</v>
      </c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14">
        <v>80</v>
      </c>
      <c r="CU146" s="117">
        <v>80</v>
      </c>
      <c r="CV146" s="125">
        <f t="shared" si="7"/>
        <v>0</v>
      </c>
      <c r="CW146" s="121">
        <v>0</v>
      </c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2">
        <v>8</v>
      </c>
      <c r="DI146" s="72">
        <v>41390</v>
      </c>
      <c r="DJ146" s="68">
        <f t="shared" si="8"/>
        <v>3</v>
      </c>
      <c r="DK146" s="14" t="s">
        <v>135</v>
      </c>
      <c r="DL146" s="19">
        <v>41393</v>
      </c>
      <c r="DM146" s="70">
        <v>0</v>
      </c>
      <c r="DN146" s="14"/>
      <c r="DO146" s="14"/>
      <c r="DP146" s="213"/>
      <c r="DQ146" s="14"/>
      <c r="DR146" s="12">
        <v>48</v>
      </c>
      <c r="DS146" s="12">
        <v>1</v>
      </c>
      <c r="DT146" s="1">
        <v>0</v>
      </c>
      <c r="DU146" s="69"/>
      <c r="DY146" s="192"/>
    </row>
    <row r="147" spans="1:129" ht="15.75" customHeight="1" x14ac:dyDescent="0.25">
      <c r="A147" s="60">
        <f t="shared" si="1"/>
        <v>137</v>
      </c>
      <c r="B147" s="103" t="s">
        <v>550</v>
      </c>
      <c r="C147" s="132" t="s">
        <v>551</v>
      </c>
      <c r="D147" s="5" t="s">
        <v>552</v>
      </c>
      <c r="E147" s="14" t="s">
        <v>16</v>
      </c>
      <c r="F147" s="12">
        <v>59</v>
      </c>
      <c r="G147" s="12">
        <v>9</v>
      </c>
      <c r="H147" s="72">
        <v>41435</v>
      </c>
      <c r="I147" s="14" t="s">
        <v>4</v>
      </c>
      <c r="J147" s="14" t="s">
        <v>113</v>
      </c>
      <c r="K147" s="6" t="s">
        <v>1157</v>
      </c>
      <c r="L147" s="6">
        <v>0</v>
      </c>
      <c r="M147" s="6">
        <v>1</v>
      </c>
      <c r="N147" s="6">
        <v>0</v>
      </c>
      <c r="O147" s="6">
        <v>1</v>
      </c>
      <c r="P147" s="6">
        <v>0</v>
      </c>
      <c r="Q147" s="143">
        <v>0</v>
      </c>
      <c r="R147" s="14" t="s">
        <v>553</v>
      </c>
      <c r="S147" s="12">
        <v>1</v>
      </c>
      <c r="T147" s="14"/>
      <c r="U147" s="12"/>
      <c r="V147" s="218" t="s">
        <v>82</v>
      </c>
      <c r="W147" s="14" t="s">
        <v>82</v>
      </c>
      <c r="X147" s="213"/>
      <c r="Y147" s="213"/>
      <c r="Z147" s="214" t="e">
        <f t="shared" si="9"/>
        <v>#DIV/0!</v>
      </c>
      <c r="AA147" s="14" t="s">
        <v>82</v>
      </c>
      <c r="AB147" s="213"/>
      <c r="AC147" s="213"/>
      <c r="AD147" s="213"/>
      <c r="AE147" s="213"/>
      <c r="AF147" s="213"/>
      <c r="AG147" s="213"/>
      <c r="AH147" s="213"/>
      <c r="AI147" s="213"/>
      <c r="AJ147" s="213"/>
      <c r="AK147" s="213"/>
      <c r="AL147" s="213"/>
      <c r="AM147" s="213"/>
      <c r="AN147" s="213"/>
      <c r="AO147" s="213"/>
      <c r="AQ147" s="213"/>
      <c r="AR147" s="213"/>
      <c r="AS147" s="213"/>
      <c r="AT147" s="213"/>
      <c r="AU147" s="14" t="s">
        <v>82</v>
      </c>
      <c r="AV147" s="14" t="s">
        <v>82</v>
      </c>
      <c r="AW147" s="14" t="s">
        <v>82</v>
      </c>
      <c r="AX147" s="14"/>
      <c r="AY147" s="213"/>
      <c r="AZ147" s="12">
        <v>3</v>
      </c>
      <c r="BA147" s="74" t="s">
        <v>82</v>
      </c>
      <c r="BB147" s="74"/>
      <c r="BC147" s="218"/>
      <c r="BD147" s="74" t="s">
        <v>82</v>
      </c>
      <c r="BE147" s="74"/>
      <c r="BF147" s="74"/>
      <c r="BG147" s="74"/>
      <c r="BH147" s="14"/>
      <c r="BI147" s="14" t="s">
        <v>56</v>
      </c>
      <c r="BJ147" s="14"/>
      <c r="BK147" s="105" t="s">
        <v>56</v>
      </c>
      <c r="BL147" s="105"/>
      <c r="BM147" s="213">
        <v>2</v>
      </c>
      <c r="BN147" s="105" t="s">
        <v>56</v>
      </c>
      <c r="BO147" s="105" t="s">
        <v>994</v>
      </c>
      <c r="BP147" s="14">
        <v>1</v>
      </c>
      <c r="BQ147" s="208" t="s">
        <v>994</v>
      </c>
      <c r="BR147" s="105" t="s">
        <v>56</v>
      </c>
      <c r="BS147" s="105" t="s">
        <v>994</v>
      </c>
      <c r="BT147" s="14">
        <v>1</v>
      </c>
      <c r="BU147" s="14" t="s">
        <v>994</v>
      </c>
      <c r="BV147" s="14" t="s">
        <v>994</v>
      </c>
      <c r="BW147" s="14" t="s">
        <v>994</v>
      </c>
      <c r="BX147" s="14" t="s">
        <v>994</v>
      </c>
      <c r="BY147" s="213" t="s">
        <v>1058</v>
      </c>
      <c r="BZ147" s="213"/>
      <c r="CA147" s="213"/>
      <c r="CB147" s="213"/>
      <c r="CC147" s="213"/>
      <c r="CD147" s="213"/>
      <c r="CE147" s="213"/>
      <c r="CF147" s="213"/>
      <c r="CG147" s="213"/>
      <c r="CH147" s="213"/>
      <c r="CI147" s="213"/>
      <c r="CJ147" s="213"/>
      <c r="CK147" s="213"/>
      <c r="CL147" s="213"/>
      <c r="CM147" s="213"/>
      <c r="CN147" s="213"/>
      <c r="CO147" s="213"/>
      <c r="CP147" s="213"/>
      <c r="CQ147" s="213"/>
      <c r="CR147" s="213"/>
      <c r="CS147" s="213"/>
      <c r="CT147" s="114">
        <v>90</v>
      </c>
      <c r="CU147" s="117">
        <v>90</v>
      </c>
      <c r="CV147" s="125">
        <f t="shared" si="7"/>
        <v>0</v>
      </c>
      <c r="CW147" s="121">
        <v>0</v>
      </c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2">
        <v>24</v>
      </c>
      <c r="DI147" s="72">
        <v>42477</v>
      </c>
      <c r="DJ147" s="68">
        <f t="shared" si="8"/>
        <v>-1042</v>
      </c>
      <c r="DK147" s="14" t="s">
        <v>239</v>
      </c>
      <c r="DL147" s="19">
        <v>41381</v>
      </c>
      <c r="DM147" s="70">
        <v>12</v>
      </c>
      <c r="DN147" s="14"/>
      <c r="DO147" s="14"/>
      <c r="DP147" s="213"/>
      <c r="DQ147" s="14"/>
      <c r="DR147" s="14"/>
      <c r="DS147" s="12">
        <v>1</v>
      </c>
      <c r="DT147" s="1">
        <v>0</v>
      </c>
      <c r="DU147" s="69"/>
      <c r="DY147" s="192"/>
    </row>
    <row r="148" spans="1:129" ht="15.75" customHeight="1" x14ac:dyDescent="0.25">
      <c r="A148" s="75">
        <f t="shared" si="1"/>
        <v>138</v>
      </c>
      <c r="B148" s="103" t="s">
        <v>554</v>
      </c>
      <c r="C148" s="132" t="s">
        <v>555</v>
      </c>
      <c r="D148" s="5" t="s">
        <v>556</v>
      </c>
      <c r="E148" s="14" t="s">
        <v>21</v>
      </c>
      <c r="F148" s="12">
        <v>28</v>
      </c>
      <c r="G148" s="12">
        <v>9</v>
      </c>
      <c r="H148" s="72">
        <v>41450</v>
      </c>
      <c r="I148" s="14" t="s">
        <v>4</v>
      </c>
      <c r="J148" s="14" t="s">
        <v>113</v>
      </c>
      <c r="K148" s="6" t="s">
        <v>1157</v>
      </c>
      <c r="L148" s="6">
        <v>1</v>
      </c>
      <c r="M148" s="6">
        <v>0</v>
      </c>
      <c r="N148" s="6">
        <v>0</v>
      </c>
      <c r="O148" s="6">
        <v>0</v>
      </c>
      <c r="P148" s="6">
        <v>0</v>
      </c>
      <c r="Q148" s="143">
        <v>0</v>
      </c>
      <c r="R148" s="14" t="s">
        <v>557</v>
      </c>
      <c r="S148" s="12">
        <v>1</v>
      </c>
      <c r="T148" s="14"/>
      <c r="U148" s="12"/>
      <c r="V148" s="218" t="s">
        <v>82</v>
      </c>
      <c r="W148" s="14" t="s">
        <v>82</v>
      </c>
      <c r="X148" s="213"/>
      <c r="Y148" s="213"/>
      <c r="Z148" s="214" t="e">
        <f t="shared" si="9"/>
        <v>#DIV/0!</v>
      </c>
      <c r="AA148" s="14" t="s">
        <v>82</v>
      </c>
      <c r="AB148" s="213"/>
      <c r="AC148" s="213"/>
      <c r="AD148" s="213"/>
      <c r="AE148" s="213"/>
      <c r="AF148" s="213"/>
      <c r="AG148" s="213"/>
      <c r="AH148" s="213"/>
      <c r="AI148" s="213"/>
      <c r="AJ148" s="213"/>
      <c r="AK148" s="213"/>
      <c r="AL148" s="213"/>
      <c r="AM148" s="213"/>
      <c r="AN148" s="213"/>
      <c r="AO148" s="213"/>
      <c r="AQ148" s="213"/>
      <c r="AR148" s="213"/>
      <c r="AS148" s="213"/>
      <c r="AT148" s="213"/>
      <c r="AU148" s="14" t="s">
        <v>82</v>
      </c>
      <c r="AV148" s="14" t="s">
        <v>82</v>
      </c>
      <c r="AW148" s="14" t="s">
        <v>82</v>
      </c>
      <c r="AX148" s="14"/>
      <c r="AY148" s="213"/>
      <c r="AZ148" s="12">
        <v>3</v>
      </c>
      <c r="BA148" s="74" t="s">
        <v>82</v>
      </c>
      <c r="BB148" s="74"/>
      <c r="BC148" s="218"/>
      <c r="BD148" s="74" t="s">
        <v>82</v>
      </c>
      <c r="BE148" s="74"/>
      <c r="BF148" s="74"/>
      <c r="BG148" s="74"/>
      <c r="BH148" s="14"/>
      <c r="BI148" s="14" t="s">
        <v>56</v>
      </c>
      <c r="BJ148" s="14"/>
      <c r="BK148" s="105" t="s">
        <v>56</v>
      </c>
      <c r="BL148" s="105"/>
      <c r="BM148" s="213">
        <v>1</v>
      </c>
      <c r="BN148" s="105" t="s">
        <v>56</v>
      </c>
      <c r="BO148" s="105" t="s">
        <v>994</v>
      </c>
      <c r="BP148" s="14">
        <v>1</v>
      </c>
      <c r="BQ148" s="208" t="s">
        <v>994</v>
      </c>
      <c r="BR148" s="105" t="s">
        <v>56</v>
      </c>
      <c r="BS148" s="105" t="s">
        <v>994</v>
      </c>
      <c r="BT148" s="14">
        <v>1</v>
      </c>
      <c r="BU148" s="14" t="s">
        <v>994</v>
      </c>
      <c r="BV148" s="14" t="s">
        <v>994</v>
      </c>
      <c r="BW148" s="14" t="s">
        <v>994</v>
      </c>
      <c r="BX148" s="14" t="s">
        <v>994</v>
      </c>
      <c r="BY148" s="105" t="s">
        <v>1059</v>
      </c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14">
        <v>80</v>
      </c>
      <c r="CU148" s="117">
        <v>80</v>
      </c>
      <c r="CV148" s="125">
        <f t="shared" si="7"/>
        <v>0</v>
      </c>
      <c r="CW148" s="122">
        <v>0</v>
      </c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2">
        <v>12</v>
      </c>
      <c r="DI148" s="72">
        <v>41430</v>
      </c>
      <c r="DJ148" s="68">
        <f t="shared" si="8"/>
        <v>20</v>
      </c>
      <c r="DK148" s="14" t="s">
        <v>239</v>
      </c>
      <c r="DL148" s="19">
        <v>41431</v>
      </c>
      <c r="DM148" s="70">
        <v>4</v>
      </c>
      <c r="DN148" s="14"/>
      <c r="DO148" s="14"/>
      <c r="DP148" s="213"/>
      <c r="DQ148" s="14"/>
      <c r="DR148" s="14"/>
      <c r="DS148" s="12">
        <v>0</v>
      </c>
      <c r="DT148" s="12">
        <v>0</v>
      </c>
      <c r="DU148" s="69"/>
      <c r="DY148" s="192"/>
    </row>
    <row r="149" spans="1:129" ht="15.75" customHeight="1" x14ac:dyDescent="0.25">
      <c r="A149" s="75">
        <f t="shared" si="1"/>
        <v>139</v>
      </c>
      <c r="B149" s="103" t="s">
        <v>558</v>
      </c>
      <c r="C149" s="132" t="s">
        <v>482</v>
      </c>
      <c r="D149" s="5" t="s">
        <v>112</v>
      </c>
      <c r="E149" s="14" t="s">
        <v>16</v>
      </c>
      <c r="F149" s="12">
        <v>36</v>
      </c>
      <c r="G149" s="12">
        <v>9</v>
      </c>
      <c r="H149" s="72">
        <v>41457</v>
      </c>
      <c r="I149" s="14" t="s">
        <v>4</v>
      </c>
      <c r="J149" s="14" t="s">
        <v>483</v>
      </c>
      <c r="K149" s="6" t="s">
        <v>567</v>
      </c>
      <c r="L149" s="6">
        <v>1</v>
      </c>
      <c r="M149" s="6">
        <v>0</v>
      </c>
      <c r="N149" s="6">
        <v>0</v>
      </c>
      <c r="O149" s="6">
        <v>0</v>
      </c>
      <c r="P149" s="6">
        <v>0</v>
      </c>
      <c r="Q149" s="143">
        <v>0</v>
      </c>
      <c r="R149" s="14" t="s">
        <v>559</v>
      </c>
      <c r="S149" s="12">
        <v>2</v>
      </c>
      <c r="T149" s="14" t="s">
        <v>560</v>
      </c>
      <c r="U149" s="12"/>
      <c r="V149" s="218" t="s">
        <v>82</v>
      </c>
      <c r="W149" s="14" t="s">
        <v>82</v>
      </c>
      <c r="X149" s="213"/>
      <c r="Y149" s="213"/>
      <c r="Z149" s="214" t="e">
        <f t="shared" si="9"/>
        <v>#DIV/0!</v>
      </c>
      <c r="AA149" s="14" t="s">
        <v>82</v>
      </c>
      <c r="AB149" s="213"/>
      <c r="AC149" s="213"/>
      <c r="AD149" s="213"/>
      <c r="AE149" s="213"/>
      <c r="AF149" s="213"/>
      <c r="AG149" s="213"/>
      <c r="AH149" s="213"/>
      <c r="AI149" s="213"/>
      <c r="AJ149" s="213"/>
      <c r="AK149" s="213"/>
      <c r="AL149" s="213"/>
      <c r="AM149" s="213"/>
      <c r="AN149" s="213"/>
      <c r="AO149" s="213"/>
      <c r="AQ149" s="213"/>
      <c r="AR149" s="213"/>
      <c r="AS149" s="213"/>
      <c r="AT149" s="213"/>
      <c r="AU149" s="14" t="s">
        <v>82</v>
      </c>
      <c r="AV149" s="14" t="s">
        <v>82</v>
      </c>
      <c r="AW149" s="14" t="s">
        <v>82</v>
      </c>
      <c r="AX149" s="14"/>
      <c r="AY149" s="213"/>
      <c r="AZ149" s="12">
        <v>1</v>
      </c>
      <c r="BA149" s="74" t="s">
        <v>82</v>
      </c>
      <c r="BB149" s="74"/>
      <c r="BC149" s="218"/>
      <c r="BD149" s="74" t="s">
        <v>82</v>
      </c>
      <c r="BE149" s="74"/>
      <c r="BF149" s="74"/>
      <c r="BG149" s="74"/>
      <c r="BH149" s="14"/>
      <c r="BI149" s="14" t="s">
        <v>82</v>
      </c>
      <c r="BJ149" s="102" t="s">
        <v>979</v>
      </c>
      <c r="BK149" s="105" t="s">
        <v>82</v>
      </c>
      <c r="BL149" s="105"/>
      <c r="BM149" s="213" t="s">
        <v>994</v>
      </c>
      <c r="BN149" s="105" t="s">
        <v>82</v>
      </c>
      <c r="BO149" s="105" t="s">
        <v>994</v>
      </c>
      <c r="BP149" s="14" t="s">
        <v>994</v>
      </c>
      <c r="BQ149" s="14" t="s">
        <v>994</v>
      </c>
      <c r="BR149" s="105" t="s">
        <v>994</v>
      </c>
      <c r="BS149" s="105" t="s">
        <v>994</v>
      </c>
      <c r="BT149" s="14" t="s">
        <v>994</v>
      </c>
      <c r="BU149" s="14" t="s">
        <v>994</v>
      </c>
      <c r="BV149" s="14" t="s">
        <v>994</v>
      </c>
      <c r="BW149" s="14" t="s">
        <v>994</v>
      </c>
      <c r="BX149" s="14" t="s">
        <v>994</v>
      </c>
      <c r="BY149" s="105" t="s">
        <v>994</v>
      </c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14">
        <v>90</v>
      </c>
      <c r="CU149" s="117">
        <v>90</v>
      </c>
      <c r="CV149" s="125">
        <f t="shared" si="7"/>
        <v>0</v>
      </c>
      <c r="CW149" s="122">
        <v>2</v>
      </c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2">
        <v>0</v>
      </c>
      <c r="DI149" s="68"/>
      <c r="DJ149" s="68">
        <f t="shared" si="8"/>
        <v>41457</v>
      </c>
      <c r="DK149" s="14" t="s">
        <v>144</v>
      </c>
      <c r="DL149" s="19">
        <v>41445</v>
      </c>
      <c r="DM149" s="70">
        <v>5</v>
      </c>
      <c r="DN149" s="14"/>
      <c r="DO149" s="14"/>
      <c r="DP149" s="213"/>
      <c r="DQ149" s="14"/>
      <c r="DR149" s="14"/>
      <c r="DS149" s="14"/>
      <c r="DT149" s="12">
        <v>2</v>
      </c>
      <c r="DU149" s="69"/>
      <c r="DY149" s="192"/>
    </row>
    <row r="150" spans="1:129" ht="15.75" customHeight="1" x14ac:dyDescent="0.25">
      <c r="A150" s="75">
        <f t="shared" si="1"/>
        <v>140</v>
      </c>
      <c r="B150" s="3" t="s">
        <v>561</v>
      </c>
      <c r="C150" s="132" t="s">
        <v>562</v>
      </c>
      <c r="D150" s="5" t="s">
        <v>563</v>
      </c>
      <c r="E150" s="14" t="s">
        <v>21</v>
      </c>
      <c r="F150" s="12">
        <v>47</v>
      </c>
      <c r="G150" s="12">
        <v>9</v>
      </c>
      <c r="H150" s="72">
        <v>41462</v>
      </c>
      <c r="I150" s="14" t="s">
        <v>4</v>
      </c>
      <c r="J150" s="14" t="s">
        <v>522</v>
      </c>
      <c r="K150" s="6" t="s">
        <v>567</v>
      </c>
      <c r="L150" s="6">
        <v>1</v>
      </c>
      <c r="M150" s="6">
        <v>0</v>
      </c>
      <c r="N150" s="6">
        <v>0</v>
      </c>
      <c r="O150" s="6">
        <v>0</v>
      </c>
      <c r="P150" s="6">
        <v>0</v>
      </c>
      <c r="Q150" s="143">
        <v>0</v>
      </c>
      <c r="R150" s="14" t="s">
        <v>564</v>
      </c>
      <c r="S150" s="12">
        <v>1</v>
      </c>
      <c r="T150" s="14"/>
      <c r="U150" s="12"/>
      <c r="V150" s="218" t="s">
        <v>82</v>
      </c>
      <c r="W150" s="14" t="s">
        <v>82</v>
      </c>
      <c r="X150" s="213"/>
      <c r="Y150" s="213"/>
      <c r="Z150" s="214" t="e">
        <f t="shared" si="9"/>
        <v>#DIV/0!</v>
      </c>
      <c r="AA150" s="14" t="s">
        <v>82</v>
      </c>
      <c r="AB150" s="213"/>
      <c r="AC150" s="213"/>
      <c r="AD150" s="213"/>
      <c r="AE150" s="213"/>
      <c r="AF150" s="213"/>
      <c r="AG150" s="213"/>
      <c r="AH150" s="213"/>
      <c r="AI150" s="213"/>
      <c r="AJ150" s="213"/>
      <c r="AK150" s="213"/>
      <c r="AL150" s="213"/>
      <c r="AM150" s="213"/>
      <c r="AN150" s="213"/>
      <c r="AO150" s="213"/>
      <c r="AQ150" s="213"/>
      <c r="AR150" s="213"/>
      <c r="AS150" s="213"/>
      <c r="AT150" s="213"/>
      <c r="AU150" s="14" t="s">
        <v>82</v>
      </c>
      <c r="AV150" s="14" t="s">
        <v>82</v>
      </c>
      <c r="AW150" s="14" t="s">
        <v>82</v>
      </c>
      <c r="AX150" s="14"/>
      <c r="AY150" s="213"/>
      <c r="AZ150" s="12">
        <v>3</v>
      </c>
      <c r="BA150" s="74" t="s">
        <v>82</v>
      </c>
      <c r="BB150" s="74" t="s">
        <v>386</v>
      </c>
      <c r="BC150" s="218"/>
      <c r="BD150" s="74" t="s">
        <v>82</v>
      </c>
      <c r="BE150" s="74"/>
      <c r="BF150" s="74"/>
      <c r="BG150" s="74"/>
      <c r="BH150" s="14"/>
      <c r="BI150" s="14" t="s">
        <v>56</v>
      </c>
      <c r="BJ150" s="14"/>
      <c r="BK150" s="105" t="s">
        <v>56</v>
      </c>
      <c r="BL150" s="105"/>
      <c r="BM150" s="213">
        <v>1</v>
      </c>
      <c r="BN150" s="105" t="s">
        <v>82</v>
      </c>
      <c r="BO150" s="105" t="s">
        <v>994</v>
      </c>
      <c r="BP150" s="208" t="s">
        <v>994</v>
      </c>
      <c r="BQ150" s="208" t="s">
        <v>994</v>
      </c>
      <c r="BR150" s="105" t="s">
        <v>82</v>
      </c>
      <c r="BS150" s="105" t="s">
        <v>994</v>
      </c>
      <c r="BT150" s="14" t="s">
        <v>994</v>
      </c>
      <c r="BU150" s="14" t="s">
        <v>994</v>
      </c>
      <c r="BV150" s="14" t="s">
        <v>994</v>
      </c>
      <c r="BW150" s="14" t="s">
        <v>994</v>
      </c>
      <c r="BX150" s="14" t="s">
        <v>994</v>
      </c>
      <c r="BY150" s="105" t="s">
        <v>1060</v>
      </c>
      <c r="BZ150" s="105"/>
      <c r="CA150" s="105"/>
      <c r="CB150" s="105"/>
      <c r="CC150" s="105"/>
      <c r="CD150" s="105"/>
      <c r="CE150" s="105"/>
      <c r="CF150" s="105"/>
      <c r="CG150" s="105"/>
      <c r="CH150" s="105"/>
      <c r="CI150" s="105"/>
      <c r="CJ150" s="105"/>
      <c r="CK150" s="105"/>
      <c r="CL150" s="105"/>
      <c r="CM150" s="105"/>
      <c r="CN150" s="105"/>
      <c r="CO150" s="105"/>
      <c r="CP150" s="105"/>
      <c r="CQ150" s="105"/>
      <c r="CR150" s="105"/>
      <c r="CS150" s="105"/>
      <c r="CT150" s="114">
        <v>70</v>
      </c>
      <c r="CU150" s="117">
        <v>70</v>
      </c>
      <c r="CV150" s="125">
        <f t="shared" si="7"/>
        <v>0</v>
      </c>
      <c r="CW150" s="122">
        <v>0</v>
      </c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2">
        <v>12</v>
      </c>
      <c r="DI150" s="72">
        <v>41452</v>
      </c>
      <c r="DJ150" s="68">
        <f t="shared" si="8"/>
        <v>10</v>
      </c>
      <c r="DK150" s="14" t="s">
        <v>135</v>
      </c>
      <c r="DL150" s="19">
        <v>41452</v>
      </c>
      <c r="DM150" s="70">
        <v>5</v>
      </c>
      <c r="DN150" s="14"/>
      <c r="DO150" s="14"/>
      <c r="DP150" s="213"/>
      <c r="DQ150" s="14"/>
      <c r="DR150" s="14"/>
      <c r="DS150" s="12">
        <v>0</v>
      </c>
      <c r="DT150" s="12">
        <v>0</v>
      </c>
      <c r="DU150" s="69"/>
      <c r="DY150" s="192"/>
    </row>
    <row r="151" spans="1:129" ht="15.75" customHeight="1" x14ac:dyDescent="0.25">
      <c r="A151" s="60">
        <f t="shared" si="1"/>
        <v>141</v>
      </c>
      <c r="B151" s="226" t="s">
        <v>565</v>
      </c>
      <c r="C151" s="133" t="s">
        <v>241</v>
      </c>
      <c r="D151" s="83" t="s">
        <v>125</v>
      </c>
      <c r="E151" s="6" t="s">
        <v>21</v>
      </c>
      <c r="F151" s="1">
        <v>46</v>
      </c>
      <c r="G151" s="1">
        <v>9</v>
      </c>
      <c r="H151" s="61">
        <v>41470</v>
      </c>
      <c r="I151" s="6" t="s">
        <v>4</v>
      </c>
      <c r="J151" s="6" t="s">
        <v>113</v>
      </c>
      <c r="K151" s="6" t="s">
        <v>1157</v>
      </c>
      <c r="L151" s="6">
        <v>1</v>
      </c>
      <c r="M151" s="6">
        <v>0</v>
      </c>
      <c r="N151" s="6">
        <v>0</v>
      </c>
      <c r="O151" s="6">
        <v>0</v>
      </c>
      <c r="P151" s="6">
        <v>0</v>
      </c>
      <c r="Q151" s="143">
        <v>0</v>
      </c>
      <c r="R151" s="6" t="s">
        <v>131</v>
      </c>
      <c r="S151" s="1">
        <v>2</v>
      </c>
      <c r="T151" s="6" t="s">
        <v>147</v>
      </c>
      <c r="U151" s="1"/>
      <c r="V151" s="219" t="s">
        <v>82</v>
      </c>
      <c r="W151" s="14" t="s">
        <v>82</v>
      </c>
      <c r="X151" s="213"/>
      <c r="Y151" s="213"/>
      <c r="Z151" s="214" t="e">
        <f t="shared" si="9"/>
        <v>#DIV/0!</v>
      </c>
      <c r="AA151" s="6" t="s">
        <v>82</v>
      </c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Q151" s="6"/>
      <c r="AR151" s="6"/>
      <c r="AS151" s="6"/>
      <c r="AT151" s="6"/>
      <c r="AU151" s="6" t="s">
        <v>82</v>
      </c>
      <c r="AV151" s="14" t="s">
        <v>82</v>
      </c>
      <c r="AW151" s="6" t="s">
        <v>82</v>
      </c>
      <c r="AX151" s="6"/>
      <c r="AY151" s="6"/>
      <c r="AZ151" s="12">
        <v>1</v>
      </c>
      <c r="BA151" s="74" t="s">
        <v>82</v>
      </c>
      <c r="BB151" s="74"/>
      <c r="BC151" s="218"/>
      <c r="BD151" s="74" t="s">
        <v>56</v>
      </c>
      <c r="BE151" s="74"/>
      <c r="BF151" s="74"/>
      <c r="BG151" s="74"/>
      <c r="BH151" s="6"/>
      <c r="BI151" s="14" t="s">
        <v>56</v>
      </c>
      <c r="BJ151" s="14"/>
      <c r="BK151" s="201" t="s">
        <v>56</v>
      </c>
      <c r="BL151" s="201"/>
      <c r="BM151" s="6">
        <v>3</v>
      </c>
      <c r="BN151" s="201" t="s">
        <v>56</v>
      </c>
      <c r="BO151" s="105" t="s">
        <v>994</v>
      </c>
      <c r="BP151" s="6">
        <v>1</v>
      </c>
      <c r="BQ151" s="208" t="s">
        <v>994</v>
      </c>
      <c r="BR151" s="201" t="s">
        <v>56</v>
      </c>
      <c r="BS151" s="105" t="s">
        <v>994</v>
      </c>
      <c r="BT151" s="6">
        <v>1</v>
      </c>
      <c r="BU151" s="14" t="s">
        <v>994</v>
      </c>
      <c r="BV151" s="14" t="s">
        <v>994</v>
      </c>
      <c r="BW151" s="14" t="s">
        <v>994</v>
      </c>
      <c r="BX151" s="14" t="s">
        <v>994</v>
      </c>
      <c r="BY151" s="105" t="s">
        <v>1061</v>
      </c>
      <c r="BZ151" s="105"/>
      <c r="CA151" s="105"/>
      <c r="CB151" s="105"/>
      <c r="CC151" s="105"/>
      <c r="CD151" s="105"/>
      <c r="CE151" s="105"/>
      <c r="CF151" s="105"/>
      <c r="CG151" s="105"/>
      <c r="CH151" s="105"/>
      <c r="CI151" s="105"/>
      <c r="CJ151" s="105"/>
      <c r="CK151" s="105"/>
      <c r="CL151" s="105"/>
      <c r="CM151" s="105"/>
      <c r="CN151" s="105"/>
      <c r="CO151" s="105"/>
      <c r="CP151" s="105"/>
      <c r="CQ151" s="105"/>
      <c r="CR151" s="105"/>
      <c r="CS151" s="105"/>
      <c r="CT151" s="116">
        <v>70</v>
      </c>
      <c r="CU151" s="113">
        <v>70</v>
      </c>
      <c r="CV151" s="125">
        <f t="shared" si="7"/>
        <v>0</v>
      </c>
      <c r="CW151" s="121">
        <v>0</v>
      </c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1">
        <v>16</v>
      </c>
      <c r="DI151" s="84" t="s">
        <v>566</v>
      </c>
      <c r="DJ151" s="84" t="e">
        <f t="shared" si="8"/>
        <v>#VALUE!</v>
      </c>
      <c r="DK151" s="6">
        <v>0</v>
      </c>
      <c r="DL151" s="85"/>
      <c r="DM151" s="86">
        <v>41462</v>
      </c>
      <c r="DN151" s="6"/>
      <c r="DO151" s="6"/>
      <c r="DP151" s="6"/>
      <c r="DQ151" s="6"/>
      <c r="DR151" s="6"/>
      <c r="DS151" s="6"/>
      <c r="DT151" s="1">
        <v>0</v>
      </c>
      <c r="DU151" s="64"/>
      <c r="DY151" s="197"/>
    </row>
    <row r="152" spans="1:129" ht="15.75" customHeight="1" x14ac:dyDescent="0.25">
      <c r="A152" s="60">
        <f t="shared" si="1"/>
        <v>142</v>
      </c>
      <c r="B152" s="103" t="s">
        <v>568</v>
      </c>
      <c r="C152" s="132" t="s">
        <v>569</v>
      </c>
      <c r="D152" s="5" t="s">
        <v>570</v>
      </c>
      <c r="E152" s="14" t="s">
        <v>16</v>
      </c>
      <c r="F152" s="12">
        <v>67</v>
      </c>
      <c r="G152" s="12">
        <v>9</v>
      </c>
      <c r="H152" s="72">
        <v>41486</v>
      </c>
      <c r="I152" s="14" t="s">
        <v>4</v>
      </c>
      <c r="J152" s="14" t="s">
        <v>113</v>
      </c>
      <c r="K152" s="6" t="s">
        <v>567</v>
      </c>
      <c r="L152" s="6">
        <v>0</v>
      </c>
      <c r="M152" s="6">
        <v>1</v>
      </c>
      <c r="N152" s="6">
        <v>0</v>
      </c>
      <c r="O152" s="6">
        <v>0</v>
      </c>
      <c r="P152" s="6">
        <v>0</v>
      </c>
      <c r="Q152" s="143">
        <v>0</v>
      </c>
      <c r="R152" s="14" t="s">
        <v>498</v>
      </c>
      <c r="S152" s="12">
        <v>1</v>
      </c>
      <c r="T152" s="14"/>
      <c r="U152" s="12"/>
      <c r="V152" s="218" t="s">
        <v>82</v>
      </c>
      <c r="W152" s="14" t="s">
        <v>82</v>
      </c>
      <c r="X152" s="213"/>
      <c r="Y152" s="213"/>
      <c r="Z152" s="214" t="e">
        <f t="shared" si="9"/>
        <v>#DIV/0!</v>
      </c>
      <c r="AA152" s="14" t="s">
        <v>82</v>
      </c>
      <c r="AB152" s="213"/>
      <c r="AC152" s="213"/>
      <c r="AD152" s="213"/>
      <c r="AE152" s="213"/>
      <c r="AF152" s="213"/>
      <c r="AG152" s="213"/>
      <c r="AH152" s="213"/>
      <c r="AI152" s="213"/>
      <c r="AJ152" s="213"/>
      <c r="AK152" s="213"/>
      <c r="AL152" s="213"/>
      <c r="AM152" s="213"/>
      <c r="AN152" s="213"/>
      <c r="AO152" s="213"/>
      <c r="AQ152" s="213"/>
      <c r="AR152" s="213"/>
      <c r="AS152" s="213"/>
      <c r="AT152" s="213"/>
      <c r="AU152" s="14" t="s">
        <v>82</v>
      </c>
      <c r="AV152" s="14" t="s">
        <v>82</v>
      </c>
      <c r="AW152" s="14" t="s">
        <v>82</v>
      </c>
      <c r="AX152" s="14"/>
      <c r="AY152" s="213"/>
      <c r="AZ152" s="12">
        <v>2</v>
      </c>
      <c r="BA152" s="74" t="s">
        <v>56</v>
      </c>
      <c r="BB152" s="74" t="s">
        <v>133</v>
      </c>
      <c r="BC152" s="218"/>
      <c r="BD152" s="74" t="s">
        <v>56</v>
      </c>
      <c r="BE152" s="74"/>
      <c r="BF152" s="74"/>
      <c r="BG152" s="74"/>
      <c r="BH152" s="14"/>
      <c r="BI152" s="14" t="s">
        <v>56</v>
      </c>
      <c r="BJ152" s="14"/>
      <c r="BK152" s="105" t="s">
        <v>56</v>
      </c>
      <c r="BL152" s="105"/>
      <c r="BM152" s="213">
        <v>1</v>
      </c>
      <c r="BN152" s="105" t="s">
        <v>56</v>
      </c>
      <c r="BO152" s="105" t="s">
        <v>994</v>
      </c>
      <c r="BP152" s="14">
        <v>1</v>
      </c>
      <c r="BQ152" s="208" t="s">
        <v>994</v>
      </c>
      <c r="BR152" s="105" t="s">
        <v>56</v>
      </c>
      <c r="BS152" s="105" t="s">
        <v>994</v>
      </c>
      <c r="BT152" s="14">
        <v>1</v>
      </c>
      <c r="BU152" s="14" t="s">
        <v>994</v>
      </c>
      <c r="BV152" s="14" t="s">
        <v>994</v>
      </c>
      <c r="BW152" s="14" t="s">
        <v>994</v>
      </c>
      <c r="BX152" s="14" t="s">
        <v>994</v>
      </c>
      <c r="BY152" s="105" t="s">
        <v>1062</v>
      </c>
      <c r="BZ152" s="105"/>
      <c r="CA152" s="105"/>
      <c r="CB152" s="105"/>
      <c r="CC152" s="105"/>
      <c r="CD152" s="105"/>
      <c r="CE152" s="105"/>
      <c r="CF152" s="105"/>
      <c r="CG152" s="105"/>
      <c r="CH152" s="105"/>
      <c r="CI152" s="105"/>
      <c r="CJ152" s="105"/>
      <c r="CK152" s="105"/>
      <c r="CL152" s="105"/>
      <c r="CM152" s="105"/>
      <c r="CN152" s="105"/>
      <c r="CO152" s="105"/>
      <c r="CP152" s="105"/>
      <c r="CQ152" s="105"/>
      <c r="CR152" s="105"/>
      <c r="CS152" s="105"/>
      <c r="CT152" s="114">
        <v>50</v>
      </c>
      <c r="CU152" s="117">
        <v>50</v>
      </c>
      <c r="CV152" s="125">
        <f t="shared" si="7"/>
        <v>0</v>
      </c>
      <c r="CW152" s="121">
        <v>0</v>
      </c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2">
        <v>8</v>
      </c>
      <c r="DI152" s="72">
        <v>41460</v>
      </c>
      <c r="DJ152" s="68">
        <f t="shared" si="8"/>
        <v>26</v>
      </c>
      <c r="DK152" s="14"/>
      <c r="DL152" s="15"/>
      <c r="DM152" s="70">
        <v>41470</v>
      </c>
      <c r="DN152" s="14"/>
      <c r="DO152" s="14"/>
      <c r="DP152" s="213"/>
      <c r="DQ152" s="14"/>
      <c r="DR152" s="14"/>
      <c r="DS152" s="14"/>
      <c r="DT152" s="1">
        <v>0</v>
      </c>
      <c r="DU152" s="69"/>
      <c r="DY152" s="192"/>
    </row>
    <row r="153" spans="1:129" ht="15.75" customHeight="1" x14ac:dyDescent="0.25">
      <c r="A153" s="60">
        <f t="shared" si="1"/>
        <v>143</v>
      </c>
      <c r="B153" s="103" t="s">
        <v>571</v>
      </c>
      <c r="C153" s="132" t="s">
        <v>572</v>
      </c>
      <c r="D153" s="5" t="s">
        <v>573</v>
      </c>
      <c r="E153" s="14" t="s">
        <v>16</v>
      </c>
      <c r="F153" s="12">
        <v>24</v>
      </c>
      <c r="G153" s="12">
        <v>9</v>
      </c>
      <c r="H153" s="72">
        <v>41487</v>
      </c>
      <c r="I153" s="14" t="s">
        <v>2</v>
      </c>
      <c r="J153" s="14" t="s">
        <v>61</v>
      </c>
      <c r="K153" s="6" t="s">
        <v>567</v>
      </c>
      <c r="L153" s="6">
        <v>1</v>
      </c>
      <c r="M153" s="6">
        <v>0</v>
      </c>
      <c r="N153" s="6">
        <v>0</v>
      </c>
      <c r="O153" s="6">
        <v>0</v>
      </c>
      <c r="P153" s="6">
        <v>0</v>
      </c>
      <c r="Q153" s="143">
        <v>0</v>
      </c>
      <c r="R153" s="14" t="s">
        <v>171</v>
      </c>
      <c r="S153" s="12">
        <v>1</v>
      </c>
      <c r="T153" s="14"/>
      <c r="U153" s="12"/>
      <c r="V153" s="218" t="s">
        <v>82</v>
      </c>
      <c r="W153" s="105" t="s">
        <v>56</v>
      </c>
      <c r="X153" s="213">
        <v>20.81</v>
      </c>
      <c r="Y153" s="213">
        <v>18.440000000000001</v>
      </c>
      <c r="Z153" s="214">
        <f t="shared" si="9"/>
        <v>1.128524945770065</v>
      </c>
      <c r="AA153" s="14" t="s">
        <v>82</v>
      </c>
      <c r="AB153" s="213"/>
      <c r="AC153" s="213"/>
      <c r="AD153" s="213"/>
      <c r="AE153" s="213"/>
      <c r="AF153" s="213"/>
      <c r="AG153" s="213"/>
      <c r="AH153" s="213"/>
      <c r="AI153" s="213"/>
      <c r="AJ153" s="213"/>
      <c r="AK153" s="213"/>
      <c r="AL153" s="213"/>
      <c r="AM153" s="213"/>
      <c r="AN153" s="213"/>
      <c r="AO153" s="213"/>
      <c r="AQ153" s="213"/>
      <c r="AR153" s="213"/>
      <c r="AS153" s="213"/>
      <c r="AT153" s="213"/>
      <c r="AU153" s="14" t="s">
        <v>82</v>
      </c>
      <c r="AV153" s="14" t="s">
        <v>82</v>
      </c>
      <c r="AW153" s="14" t="s">
        <v>82</v>
      </c>
      <c r="AX153" s="14"/>
      <c r="AY153" s="213"/>
      <c r="AZ153" s="12">
        <v>0</v>
      </c>
      <c r="BA153" s="74" t="s">
        <v>82</v>
      </c>
      <c r="BB153" s="74"/>
      <c r="BC153" s="218"/>
      <c r="BD153" s="74" t="s">
        <v>82</v>
      </c>
      <c r="BE153" s="74"/>
      <c r="BF153" s="74"/>
      <c r="BG153" s="74"/>
      <c r="BH153" s="14"/>
      <c r="BI153" s="14" t="s">
        <v>56</v>
      </c>
      <c r="BJ153" s="14"/>
      <c r="BK153" s="105" t="s">
        <v>56</v>
      </c>
      <c r="BL153" s="105"/>
      <c r="BM153" s="213">
        <v>1</v>
      </c>
      <c r="BN153" s="105" t="s">
        <v>82</v>
      </c>
      <c r="BO153" s="105" t="s">
        <v>994</v>
      </c>
      <c r="BP153" s="208" t="s">
        <v>994</v>
      </c>
      <c r="BQ153" s="208" t="s">
        <v>994</v>
      </c>
      <c r="BR153" s="105" t="s">
        <v>82</v>
      </c>
      <c r="BS153" s="105" t="s">
        <v>994</v>
      </c>
      <c r="BT153" s="14" t="s">
        <v>994</v>
      </c>
      <c r="BU153" s="14" t="s">
        <v>994</v>
      </c>
      <c r="BV153" s="14" t="s">
        <v>994</v>
      </c>
      <c r="BW153" s="14" t="s">
        <v>994</v>
      </c>
      <c r="BX153" s="14" t="s">
        <v>994</v>
      </c>
      <c r="BY153" s="105" t="s">
        <v>1063</v>
      </c>
      <c r="BZ153" s="105"/>
      <c r="CA153" s="105"/>
      <c r="CB153" s="105"/>
      <c r="CC153" s="105"/>
      <c r="CD153" s="105"/>
      <c r="CE153" s="105"/>
      <c r="CF153" s="105"/>
      <c r="CG153" s="105"/>
      <c r="CH153" s="105"/>
      <c r="CI153" s="105"/>
      <c r="CJ153" s="105"/>
      <c r="CK153" s="105"/>
      <c r="CL153" s="105"/>
      <c r="CM153" s="105"/>
      <c r="CN153" s="105"/>
      <c r="CO153" s="105"/>
      <c r="CP153" s="105"/>
      <c r="CQ153" s="105"/>
      <c r="CR153" s="105"/>
      <c r="CS153" s="105"/>
      <c r="CT153" s="174">
        <v>80</v>
      </c>
      <c r="CU153" s="175">
        <v>80</v>
      </c>
      <c r="CV153" s="125">
        <f t="shared" si="7"/>
        <v>0</v>
      </c>
      <c r="CW153" s="121">
        <v>0</v>
      </c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2">
        <v>12</v>
      </c>
      <c r="DI153" s="72">
        <v>41470</v>
      </c>
      <c r="DJ153" s="68">
        <f t="shared" si="8"/>
        <v>17</v>
      </c>
      <c r="DK153" s="14" t="s">
        <v>574</v>
      </c>
      <c r="DL153" s="19">
        <v>41472</v>
      </c>
      <c r="DM153" s="70">
        <v>14</v>
      </c>
      <c r="DN153" s="14"/>
      <c r="DO153" s="14"/>
      <c r="DP153" s="213"/>
      <c r="DQ153" s="14"/>
      <c r="DR153" s="14"/>
      <c r="DS153" s="14"/>
      <c r="DT153" s="1">
        <v>0</v>
      </c>
      <c r="DU153" s="69"/>
      <c r="DY153" s="192"/>
    </row>
    <row r="154" spans="1:129" ht="15.75" customHeight="1" x14ac:dyDescent="0.25">
      <c r="A154" s="60">
        <f t="shared" si="1"/>
        <v>144</v>
      </c>
      <c r="B154" s="103" t="s">
        <v>575</v>
      </c>
      <c r="C154" s="132" t="s">
        <v>576</v>
      </c>
      <c r="D154" s="5" t="s">
        <v>125</v>
      </c>
      <c r="E154" s="14" t="s">
        <v>16</v>
      </c>
      <c r="F154" s="12">
        <v>51</v>
      </c>
      <c r="G154" s="12">
        <v>9</v>
      </c>
      <c r="H154" s="72">
        <v>41505</v>
      </c>
      <c r="I154" s="14" t="s">
        <v>4</v>
      </c>
      <c r="J154" s="14" t="s">
        <v>113</v>
      </c>
      <c r="K154" s="6" t="s">
        <v>1157</v>
      </c>
      <c r="L154" s="6">
        <v>1</v>
      </c>
      <c r="M154" s="6">
        <v>0</v>
      </c>
      <c r="N154" s="6">
        <v>0</v>
      </c>
      <c r="O154" s="6">
        <v>0</v>
      </c>
      <c r="P154" s="6">
        <v>0</v>
      </c>
      <c r="Q154" s="143">
        <v>0</v>
      </c>
      <c r="R154" s="14" t="s">
        <v>131</v>
      </c>
      <c r="S154" s="12">
        <v>1</v>
      </c>
      <c r="T154" s="14"/>
      <c r="U154" s="12"/>
      <c r="V154" s="218" t="s">
        <v>82</v>
      </c>
      <c r="W154" s="14" t="s">
        <v>82</v>
      </c>
      <c r="X154" s="213"/>
      <c r="Y154" s="213"/>
      <c r="Z154" s="214" t="e">
        <f t="shared" si="9"/>
        <v>#DIV/0!</v>
      </c>
      <c r="AA154" s="14" t="s">
        <v>82</v>
      </c>
      <c r="AB154" s="213"/>
      <c r="AC154" s="213"/>
      <c r="AD154" s="213"/>
      <c r="AE154" s="213"/>
      <c r="AF154" s="213"/>
      <c r="AG154" s="213"/>
      <c r="AH154" s="213"/>
      <c r="AI154" s="213"/>
      <c r="AJ154" s="213"/>
      <c r="AK154" s="213"/>
      <c r="AL154" s="213"/>
      <c r="AM154" s="213"/>
      <c r="AN154" s="213"/>
      <c r="AO154" s="213"/>
      <c r="AQ154" s="213"/>
      <c r="AR154" s="213"/>
      <c r="AS154" s="213"/>
      <c r="AT154" s="213"/>
      <c r="AU154" s="14" t="s">
        <v>82</v>
      </c>
      <c r="AV154" s="14" t="s">
        <v>82</v>
      </c>
      <c r="AW154" s="14" t="s">
        <v>82</v>
      </c>
      <c r="AX154" s="14"/>
      <c r="AY154" s="213"/>
      <c r="AZ154" s="12">
        <v>1</v>
      </c>
      <c r="BA154" s="74" t="s">
        <v>82</v>
      </c>
      <c r="BB154" s="74"/>
      <c r="BC154" s="218"/>
      <c r="BD154" s="74" t="s">
        <v>82</v>
      </c>
      <c r="BE154" s="74"/>
      <c r="BF154" s="74"/>
      <c r="BG154" s="74"/>
      <c r="BH154" s="14"/>
      <c r="BI154" s="14" t="s">
        <v>56</v>
      </c>
      <c r="BJ154" s="105" t="s">
        <v>1034</v>
      </c>
      <c r="BK154" s="105" t="s">
        <v>82</v>
      </c>
      <c r="BL154" s="105"/>
      <c r="BM154" s="105" t="s">
        <v>994</v>
      </c>
      <c r="BN154" s="105" t="s">
        <v>82</v>
      </c>
      <c r="BO154" s="105" t="s">
        <v>994</v>
      </c>
      <c r="BP154" s="208" t="s">
        <v>994</v>
      </c>
      <c r="BQ154" s="105" t="s">
        <v>994</v>
      </c>
      <c r="BR154" s="105" t="s">
        <v>56</v>
      </c>
      <c r="BS154" s="105" t="s">
        <v>994</v>
      </c>
      <c r="BT154" s="14">
        <v>2</v>
      </c>
      <c r="BU154" s="14" t="s">
        <v>994</v>
      </c>
      <c r="BV154" s="14" t="s">
        <v>994</v>
      </c>
      <c r="BW154" s="14" t="s">
        <v>994</v>
      </c>
      <c r="BX154" s="14" t="s">
        <v>994</v>
      </c>
      <c r="BY154" s="105" t="s">
        <v>1064</v>
      </c>
      <c r="BZ154" s="105"/>
      <c r="CA154" s="105"/>
      <c r="CB154" s="105"/>
      <c r="CC154" s="105"/>
      <c r="CD154" s="105"/>
      <c r="CE154" s="105"/>
      <c r="CF154" s="105"/>
      <c r="CG154" s="105"/>
      <c r="CH154" s="105"/>
      <c r="CI154" s="105"/>
      <c r="CJ154" s="105"/>
      <c r="CK154" s="105"/>
      <c r="CL154" s="105"/>
      <c r="CM154" s="105"/>
      <c r="CN154" s="105"/>
      <c r="CO154" s="105"/>
      <c r="CP154" s="105"/>
      <c r="CQ154" s="105"/>
      <c r="CR154" s="105"/>
      <c r="CS154" s="105"/>
      <c r="CT154" s="174">
        <v>80</v>
      </c>
      <c r="CU154" s="175">
        <v>80</v>
      </c>
      <c r="CV154" s="125">
        <f t="shared" si="7"/>
        <v>0</v>
      </c>
      <c r="CW154" s="121">
        <v>0</v>
      </c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2">
        <v>12</v>
      </c>
      <c r="DI154" s="72">
        <v>41484</v>
      </c>
      <c r="DJ154" s="68">
        <f t="shared" si="8"/>
        <v>21</v>
      </c>
      <c r="DK154" s="14"/>
      <c r="DL154" s="15"/>
      <c r="DM154" s="70">
        <v>41487</v>
      </c>
      <c r="DN154" s="14" t="s">
        <v>281</v>
      </c>
      <c r="DO154" s="14"/>
      <c r="DP154" s="213"/>
      <c r="DQ154" s="14"/>
      <c r="DR154" s="12">
        <v>60</v>
      </c>
      <c r="DS154" s="14"/>
      <c r="DT154" s="1">
        <v>0</v>
      </c>
      <c r="DU154" s="69"/>
      <c r="DY154" s="192"/>
    </row>
    <row r="155" spans="1:129" ht="15.75" customHeight="1" x14ac:dyDescent="0.25">
      <c r="A155" s="60">
        <f t="shared" si="1"/>
        <v>145</v>
      </c>
      <c r="B155" s="103" t="s">
        <v>577</v>
      </c>
      <c r="C155" s="132" t="s">
        <v>578</v>
      </c>
      <c r="D155" s="5" t="s">
        <v>579</v>
      </c>
      <c r="E155" s="14" t="s">
        <v>16</v>
      </c>
      <c r="F155" s="12">
        <v>54</v>
      </c>
      <c r="G155" s="12">
        <v>9</v>
      </c>
      <c r="H155" s="72">
        <v>41514</v>
      </c>
      <c r="I155" s="14" t="s">
        <v>2</v>
      </c>
      <c r="J155" s="14" t="s">
        <v>493</v>
      </c>
      <c r="K155" s="6" t="s">
        <v>567</v>
      </c>
      <c r="L155" s="6">
        <v>1</v>
      </c>
      <c r="M155" s="6">
        <v>0</v>
      </c>
      <c r="N155" s="6">
        <v>0</v>
      </c>
      <c r="O155" s="6">
        <v>0</v>
      </c>
      <c r="P155" s="6">
        <v>0</v>
      </c>
      <c r="Q155" s="143">
        <v>0</v>
      </c>
      <c r="R155" s="14" t="s">
        <v>580</v>
      </c>
      <c r="S155" s="12">
        <v>1</v>
      </c>
      <c r="T155" s="14"/>
      <c r="U155" s="12"/>
      <c r="V155" s="218" t="s">
        <v>82</v>
      </c>
      <c r="W155" s="14" t="s">
        <v>82</v>
      </c>
      <c r="X155" s="213"/>
      <c r="Y155" s="213"/>
      <c r="Z155" s="214" t="e">
        <f t="shared" si="9"/>
        <v>#DIV/0!</v>
      </c>
      <c r="AA155" s="14" t="s">
        <v>82</v>
      </c>
      <c r="AB155" s="213"/>
      <c r="AC155" s="213"/>
      <c r="AD155" s="213"/>
      <c r="AE155" s="213"/>
      <c r="AF155" s="213"/>
      <c r="AG155" s="213"/>
      <c r="AH155" s="213"/>
      <c r="AI155" s="213"/>
      <c r="AJ155" s="213"/>
      <c r="AK155" s="213"/>
      <c r="AL155" s="213"/>
      <c r="AM155" s="213"/>
      <c r="AN155" s="213"/>
      <c r="AO155" s="213"/>
      <c r="AQ155" s="213"/>
      <c r="AR155" s="213"/>
      <c r="AS155" s="213"/>
      <c r="AT155" s="213"/>
      <c r="AU155" s="14" t="s">
        <v>82</v>
      </c>
      <c r="AV155" s="14" t="s">
        <v>82</v>
      </c>
      <c r="AW155" s="14" t="s">
        <v>82</v>
      </c>
      <c r="AX155" s="14"/>
      <c r="AY155" s="213"/>
      <c r="AZ155" s="12">
        <v>0</v>
      </c>
      <c r="BA155" s="74" t="s">
        <v>82</v>
      </c>
      <c r="BB155" s="74"/>
      <c r="BC155" s="218"/>
      <c r="BD155" s="74" t="s">
        <v>82</v>
      </c>
      <c r="BE155" s="74"/>
      <c r="BF155" s="74"/>
      <c r="BG155" s="74"/>
      <c r="BH155" s="14"/>
      <c r="BI155" s="14" t="s">
        <v>82</v>
      </c>
      <c r="BJ155" s="102" t="s">
        <v>979</v>
      </c>
      <c r="BK155" s="105" t="s">
        <v>82</v>
      </c>
      <c r="BL155" s="105"/>
      <c r="BM155" s="213" t="s">
        <v>994</v>
      </c>
      <c r="BN155" s="105" t="s">
        <v>82</v>
      </c>
      <c r="BO155" s="105" t="s">
        <v>994</v>
      </c>
      <c r="BP155" s="14" t="s">
        <v>994</v>
      </c>
      <c r="BQ155" s="14" t="s">
        <v>994</v>
      </c>
      <c r="BR155" s="105" t="s">
        <v>994</v>
      </c>
      <c r="BS155" s="105" t="s">
        <v>994</v>
      </c>
      <c r="BT155" s="14" t="s">
        <v>994</v>
      </c>
      <c r="BU155" s="14" t="s">
        <v>994</v>
      </c>
      <c r="BV155" s="14" t="s">
        <v>994</v>
      </c>
      <c r="BW155" s="14" t="s">
        <v>994</v>
      </c>
      <c r="BX155" s="14" t="s">
        <v>994</v>
      </c>
      <c r="BY155" s="105" t="s">
        <v>994</v>
      </c>
      <c r="BZ155" s="105"/>
      <c r="CA155" s="105"/>
      <c r="CB155" s="105"/>
      <c r="CC155" s="105"/>
      <c r="CD155" s="105"/>
      <c r="CE155" s="105"/>
      <c r="CF155" s="105"/>
      <c r="CG155" s="105"/>
      <c r="CH155" s="105"/>
      <c r="CI155" s="105"/>
      <c r="CJ155" s="105"/>
      <c r="CK155" s="105"/>
      <c r="CL155" s="105"/>
      <c r="CM155" s="105"/>
      <c r="CN155" s="105"/>
      <c r="CO155" s="105"/>
      <c r="CP155" s="105"/>
      <c r="CQ155" s="105"/>
      <c r="CR155" s="105"/>
      <c r="CS155" s="105"/>
      <c r="CT155" s="114">
        <v>80</v>
      </c>
      <c r="CU155" s="117">
        <v>80</v>
      </c>
      <c r="CV155" s="125">
        <f t="shared" si="7"/>
        <v>0</v>
      </c>
      <c r="CW155" s="121">
        <v>1</v>
      </c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2">
        <v>24</v>
      </c>
      <c r="DI155" s="72">
        <v>41495</v>
      </c>
      <c r="DJ155" s="68">
        <f t="shared" si="8"/>
        <v>19</v>
      </c>
      <c r="DK155" s="14">
        <v>0</v>
      </c>
      <c r="DL155" s="15"/>
      <c r="DM155" s="70">
        <v>41505</v>
      </c>
      <c r="DN155" s="14"/>
      <c r="DO155" s="14"/>
      <c r="DP155" s="213"/>
      <c r="DQ155" s="14"/>
      <c r="DR155" s="12">
        <v>57</v>
      </c>
      <c r="DS155" s="14"/>
      <c r="DT155" s="1">
        <v>1</v>
      </c>
      <c r="DU155" s="69"/>
      <c r="DY155" s="192"/>
    </row>
    <row r="156" spans="1:129" ht="15.75" customHeight="1" x14ac:dyDescent="0.25">
      <c r="A156" s="60">
        <f t="shared" si="1"/>
        <v>146</v>
      </c>
      <c r="B156" s="103" t="s">
        <v>581</v>
      </c>
      <c r="C156" s="132" t="s">
        <v>582</v>
      </c>
      <c r="D156" s="5" t="s">
        <v>112</v>
      </c>
      <c r="E156" s="14" t="s">
        <v>21</v>
      </c>
      <c r="F156" s="12">
        <v>58</v>
      </c>
      <c r="G156" s="12">
        <v>9</v>
      </c>
      <c r="H156" s="72">
        <v>41521</v>
      </c>
      <c r="I156" s="14" t="s">
        <v>3</v>
      </c>
      <c r="J156" s="14" t="s">
        <v>39</v>
      </c>
      <c r="K156" s="6" t="s">
        <v>1157</v>
      </c>
      <c r="L156" s="6">
        <v>0</v>
      </c>
      <c r="M156" s="6">
        <v>1</v>
      </c>
      <c r="N156" s="6">
        <v>0</v>
      </c>
      <c r="O156" s="6">
        <v>0</v>
      </c>
      <c r="P156" s="6">
        <v>0</v>
      </c>
      <c r="Q156" s="143">
        <v>0</v>
      </c>
      <c r="R156" s="14" t="s">
        <v>526</v>
      </c>
      <c r="S156" s="12">
        <v>1</v>
      </c>
      <c r="T156" s="14"/>
      <c r="U156" s="12"/>
      <c r="V156" s="218" t="s">
        <v>82</v>
      </c>
      <c r="W156" s="14" t="s">
        <v>82</v>
      </c>
      <c r="X156" s="213"/>
      <c r="Y156" s="213"/>
      <c r="Z156" s="214" t="e">
        <f t="shared" si="9"/>
        <v>#DIV/0!</v>
      </c>
      <c r="AA156" s="14" t="s">
        <v>82</v>
      </c>
      <c r="AB156" s="213"/>
      <c r="AC156" s="213"/>
      <c r="AD156" s="213"/>
      <c r="AE156" s="213"/>
      <c r="AF156" s="213"/>
      <c r="AG156" s="213"/>
      <c r="AH156" s="213"/>
      <c r="AI156" s="213"/>
      <c r="AJ156" s="213"/>
      <c r="AK156" s="213"/>
      <c r="AL156" s="213"/>
      <c r="AM156" s="213"/>
      <c r="AN156" s="213"/>
      <c r="AO156" s="213"/>
      <c r="AQ156" s="213"/>
      <c r="AR156" s="213"/>
      <c r="AS156" s="213"/>
      <c r="AT156" s="213"/>
      <c r="AU156" s="14" t="s">
        <v>82</v>
      </c>
      <c r="AV156" s="14" t="s">
        <v>82</v>
      </c>
      <c r="AW156" s="14" t="s">
        <v>82</v>
      </c>
      <c r="AX156" s="14"/>
      <c r="AY156" s="213"/>
      <c r="AZ156" s="12">
        <v>3</v>
      </c>
      <c r="BA156" s="74" t="s">
        <v>82</v>
      </c>
      <c r="BB156" s="74"/>
      <c r="BC156" s="218"/>
      <c r="BD156" s="74" t="s">
        <v>82</v>
      </c>
      <c r="BE156" s="74"/>
      <c r="BF156" s="74"/>
      <c r="BG156" s="74"/>
      <c r="BH156" s="14"/>
      <c r="BI156" s="14" t="s">
        <v>56</v>
      </c>
      <c r="BJ156" s="14"/>
      <c r="BK156" s="105" t="s">
        <v>56</v>
      </c>
      <c r="BL156" s="105"/>
      <c r="BM156" s="213">
        <v>1</v>
      </c>
      <c r="BN156" s="105" t="s">
        <v>82</v>
      </c>
      <c r="BO156" s="105" t="s">
        <v>994</v>
      </c>
      <c r="BP156" s="208" t="s">
        <v>994</v>
      </c>
      <c r="BQ156" s="208" t="s">
        <v>994</v>
      </c>
      <c r="BR156" s="105" t="s">
        <v>56</v>
      </c>
      <c r="BS156" s="14">
        <v>50</v>
      </c>
      <c r="BT156" s="14">
        <v>1</v>
      </c>
      <c r="BU156" s="14" t="s">
        <v>994</v>
      </c>
      <c r="BV156" s="14" t="s">
        <v>994</v>
      </c>
      <c r="BW156" s="14" t="s">
        <v>994</v>
      </c>
      <c r="BX156" s="14" t="s">
        <v>994</v>
      </c>
      <c r="BY156" s="105" t="s">
        <v>1065</v>
      </c>
      <c r="BZ156" s="105"/>
      <c r="CA156" s="105"/>
      <c r="CB156" s="105"/>
      <c r="CC156" s="105"/>
      <c r="CD156" s="105"/>
      <c r="CE156" s="105"/>
      <c r="CF156" s="105"/>
      <c r="CG156" s="105"/>
      <c r="CH156" s="105"/>
      <c r="CI156" s="105"/>
      <c r="CJ156" s="105"/>
      <c r="CK156" s="105"/>
      <c r="CL156" s="105"/>
      <c r="CM156" s="105"/>
      <c r="CN156" s="105"/>
      <c r="CO156" s="105"/>
      <c r="CP156" s="105"/>
      <c r="CQ156" s="105"/>
      <c r="CR156" s="105"/>
      <c r="CS156" s="105"/>
      <c r="CT156" s="114">
        <v>60</v>
      </c>
      <c r="CU156" s="117">
        <v>60</v>
      </c>
      <c r="CV156" s="125">
        <f t="shared" si="7"/>
        <v>0</v>
      </c>
      <c r="CW156" s="121">
        <v>2</v>
      </c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2">
        <v>12</v>
      </c>
      <c r="DI156" s="72">
        <v>41514</v>
      </c>
      <c r="DJ156" s="68">
        <f t="shared" si="8"/>
        <v>7</v>
      </c>
      <c r="DK156" s="14" t="s">
        <v>144</v>
      </c>
      <c r="DL156" s="19">
        <v>41514</v>
      </c>
      <c r="DM156" s="70">
        <v>0</v>
      </c>
      <c r="DN156" s="14"/>
      <c r="DO156" s="14"/>
      <c r="DP156" s="213"/>
      <c r="DQ156" s="14"/>
      <c r="DR156" s="12">
        <v>45</v>
      </c>
      <c r="DS156" s="12">
        <v>0</v>
      </c>
      <c r="DT156" s="1">
        <v>2</v>
      </c>
      <c r="DU156" s="69"/>
      <c r="DY156" s="192"/>
    </row>
    <row r="157" spans="1:129" ht="15.75" customHeight="1" x14ac:dyDescent="0.25">
      <c r="A157" s="60">
        <f t="shared" si="1"/>
        <v>147</v>
      </c>
      <c r="B157" s="103" t="s">
        <v>583</v>
      </c>
      <c r="C157" s="132" t="s">
        <v>584</v>
      </c>
      <c r="D157" s="5" t="s">
        <v>585</v>
      </c>
      <c r="E157" s="14" t="s">
        <v>21</v>
      </c>
      <c r="F157" s="12">
        <v>19</v>
      </c>
      <c r="G157" s="12">
        <v>9</v>
      </c>
      <c r="H157" s="72">
        <v>41521</v>
      </c>
      <c r="I157" s="14" t="s">
        <v>2</v>
      </c>
      <c r="J157" s="14" t="s">
        <v>586</v>
      </c>
      <c r="K157" s="6" t="s">
        <v>1157</v>
      </c>
      <c r="L157" s="6">
        <v>0</v>
      </c>
      <c r="M157" s="6">
        <v>1</v>
      </c>
      <c r="N157" s="6">
        <v>0</v>
      </c>
      <c r="O157" s="6">
        <v>0</v>
      </c>
      <c r="P157" s="6">
        <v>0</v>
      </c>
      <c r="Q157" s="143">
        <v>0</v>
      </c>
      <c r="R157" s="14" t="s">
        <v>526</v>
      </c>
      <c r="S157" s="12">
        <v>1</v>
      </c>
      <c r="T157" s="14"/>
      <c r="U157" s="12"/>
      <c r="V157" s="218" t="s">
        <v>82</v>
      </c>
      <c r="W157" s="14" t="s">
        <v>82</v>
      </c>
      <c r="X157" s="213"/>
      <c r="Y157" s="213"/>
      <c r="Z157" s="214" t="e">
        <f t="shared" si="9"/>
        <v>#DIV/0!</v>
      </c>
      <c r="AA157" s="14" t="s">
        <v>82</v>
      </c>
      <c r="AB157" s="213"/>
      <c r="AC157" s="213"/>
      <c r="AD157" s="213"/>
      <c r="AE157" s="213"/>
      <c r="AF157" s="213"/>
      <c r="AG157" s="213"/>
      <c r="AH157" s="213"/>
      <c r="AI157" s="213"/>
      <c r="AJ157" s="213"/>
      <c r="AK157" s="213"/>
      <c r="AL157" s="213"/>
      <c r="AM157" s="213"/>
      <c r="AN157" s="213"/>
      <c r="AO157" s="213"/>
      <c r="AQ157" s="213"/>
      <c r="AR157" s="213"/>
      <c r="AS157" s="213"/>
      <c r="AT157" s="213"/>
      <c r="AU157" s="14" t="s">
        <v>82</v>
      </c>
      <c r="AV157" s="14" t="s">
        <v>82</v>
      </c>
      <c r="AW157" s="14" t="s">
        <v>82</v>
      </c>
      <c r="AX157" s="14"/>
      <c r="AY157" s="213"/>
      <c r="AZ157" s="12">
        <v>3</v>
      </c>
      <c r="BA157" s="74" t="s">
        <v>82</v>
      </c>
      <c r="BB157" s="74"/>
      <c r="BC157" s="218"/>
      <c r="BD157" s="74" t="s">
        <v>82</v>
      </c>
      <c r="BE157" s="74"/>
      <c r="BF157" s="74"/>
      <c r="BG157" s="74"/>
      <c r="BH157" s="14"/>
      <c r="BI157" s="14" t="s">
        <v>82</v>
      </c>
      <c r="BJ157" s="102" t="s">
        <v>979</v>
      </c>
      <c r="BK157" s="105" t="s">
        <v>82</v>
      </c>
      <c r="BL157" s="105"/>
      <c r="BM157" s="213" t="s">
        <v>994</v>
      </c>
      <c r="BN157" s="105" t="s">
        <v>82</v>
      </c>
      <c r="BO157" s="105" t="s">
        <v>994</v>
      </c>
      <c r="BP157" s="14" t="s">
        <v>994</v>
      </c>
      <c r="BQ157" s="14" t="s">
        <v>994</v>
      </c>
      <c r="BR157" s="105" t="s">
        <v>994</v>
      </c>
      <c r="BS157" s="105" t="s">
        <v>994</v>
      </c>
      <c r="BT157" s="14" t="s">
        <v>994</v>
      </c>
      <c r="BU157" s="14" t="s">
        <v>994</v>
      </c>
      <c r="BV157" s="14" t="s">
        <v>994</v>
      </c>
      <c r="BW157" s="14" t="s">
        <v>994</v>
      </c>
      <c r="BX157" s="14" t="s">
        <v>994</v>
      </c>
      <c r="BY157" s="105" t="s">
        <v>1066</v>
      </c>
      <c r="BZ157" s="105"/>
      <c r="CA157" s="105"/>
      <c r="CB157" s="105"/>
      <c r="CC157" s="105"/>
      <c r="CD157" s="105"/>
      <c r="CE157" s="105"/>
      <c r="CF157" s="105"/>
      <c r="CG157" s="105"/>
      <c r="CH157" s="105"/>
      <c r="CI157" s="105"/>
      <c r="CJ157" s="105"/>
      <c r="CK157" s="105"/>
      <c r="CL157" s="105"/>
      <c r="CM157" s="105"/>
      <c r="CN157" s="105"/>
      <c r="CO157" s="105"/>
      <c r="CP157" s="105"/>
      <c r="CQ157" s="105"/>
      <c r="CR157" s="105"/>
      <c r="CS157" s="105"/>
      <c r="CT157" s="114">
        <v>80</v>
      </c>
      <c r="CU157" s="117">
        <v>80</v>
      </c>
      <c r="CV157" s="125">
        <f t="shared" si="7"/>
        <v>0</v>
      </c>
      <c r="CW157" s="121">
        <v>0</v>
      </c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2">
        <v>16</v>
      </c>
      <c r="DI157" s="72">
        <v>41516</v>
      </c>
      <c r="DJ157" s="68">
        <f t="shared" si="8"/>
        <v>5</v>
      </c>
      <c r="DK157" s="14" t="s">
        <v>140</v>
      </c>
      <c r="DL157" s="19">
        <v>41516</v>
      </c>
      <c r="DM157" s="70">
        <v>5</v>
      </c>
      <c r="DN157" s="14" t="s">
        <v>587</v>
      </c>
      <c r="DO157" s="14"/>
      <c r="DP157" s="213"/>
      <c r="DQ157" s="14"/>
      <c r="DR157" s="12">
        <v>57</v>
      </c>
      <c r="DS157" s="14"/>
      <c r="DT157" s="1">
        <v>0</v>
      </c>
      <c r="DU157" s="69"/>
      <c r="DY157" s="192"/>
    </row>
    <row r="158" spans="1:129" ht="15.75" customHeight="1" x14ac:dyDescent="0.25">
      <c r="A158" s="60">
        <f t="shared" si="1"/>
        <v>148</v>
      </c>
      <c r="B158" s="103" t="s">
        <v>588</v>
      </c>
      <c r="C158" s="132" t="s">
        <v>589</v>
      </c>
      <c r="D158" s="5" t="s">
        <v>590</v>
      </c>
      <c r="E158" s="14" t="s">
        <v>21</v>
      </c>
      <c r="F158" s="12">
        <v>16</v>
      </c>
      <c r="G158" s="12">
        <v>9</v>
      </c>
      <c r="H158" s="72">
        <v>41542</v>
      </c>
      <c r="I158" s="14" t="s">
        <v>4</v>
      </c>
      <c r="J158" s="14" t="s">
        <v>113</v>
      </c>
      <c r="K158" s="6" t="s">
        <v>567</v>
      </c>
      <c r="L158" s="6">
        <v>1</v>
      </c>
      <c r="M158" s="6">
        <v>0</v>
      </c>
      <c r="N158" s="6">
        <v>0</v>
      </c>
      <c r="O158" s="6">
        <v>0</v>
      </c>
      <c r="P158" s="6">
        <v>0</v>
      </c>
      <c r="Q158" s="143">
        <v>0</v>
      </c>
      <c r="R158" s="14" t="s">
        <v>171</v>
      </c>
      <c r="S158" s="12">
        <v>1</v>
      </c>
      <c r="T158" s="14"/>
      <c r="U158" s="12"/>
      <c r="V158" s="218" t="s">
        <v>82</v>
      </c>
      <c r="W158" s="14" t="s">
        <v>82</v>
      </c>
      <c r="X158" s="213"/>
      <c r="Y158" s="213"/>
      <c r="Z158" s="214" t="e">
        <f t="shared" si="9"/>
        <v>#DIV/0!</v>
      </c>
      <c r="AA158" s="14" t="s">
        <v>82</v>
      </c>
      <c r="AB158" s="213"/>
      <c r="AC158" s="213"/>
      <c r="AD158" s="213"/>
      <c r="AE158" s="213"/>
      <c r="AF158" s="213"/>
      <c r="AG158" s="213"/>
      <c r="AH158" s="213"/>
      <c r="AI158" s="213"/>
      <c r="AJ158" s="213"/>
      <c r="AK158" s="213"/>
      <c r="AL158" s="213"/>
      <c r="AM158" s="213"/>
      <c r="AN158" s="213"/>
      <c r="AO158" s="213"/>
      <c r="AQ158" s="213"/>
      <c r="AR158" s="213"/>
      <c r="AS158" s="213"/>
      <c r="AT158" s="213"/>
      <c r="AU158" s="14" t="s">
        <v>82</v>
      </c>
      <c r="AV158" s="14" t="s">
        <v>82</v>
      </c>
      <c r="AW158" s="14" t="s">
        <v>82</v>
      </c>
      <c r="AX158" s="14"/>
      <c r="AY158" s="213"/>
      <c r="AZ158" s="12">
        <v>3</v>
      </c>
      <c r="BA158" s="74" t="s">
        <v>82</v>
      </c>
      <c r="BB158" s="74"/>
      <c r="BC158" s="218"/>
      <c r="BD158" s="74" t="s">
        <v>82</v>
      </c>
      <c r="BE158" s="74"/>
      <c r="BF158" s="74"/>
      <c r="BG158" s="74"/>
      <c r="BH158" s="14"/>
      <c r="BI158" s="14" t="s">
        <v>56</v>
      </c>
      <c r="BJ158" s="14"/>
      <c r="BK158" s="105" t="s">
        <v>82</v>
      </c>
      <c r="BL158" s="105"/>
      <c r="BM158" s="105" t="s">
        <v>994</v>
      </c>
      <c r="BN158" s="105" t="s">
        <v>56</v>
      </c>
      <c r="BO158" s="105" t="s">
        <v>994</v>
      </c>
      <c r="BP158" s="14">
        <v>1</v>
      </c>
      <c r="BQ158" s="105" t="s">
        <v>994</v>
      </c>
      <c r="BR158" s="105" t="s">
        <v>82</v>
      </c>
      <c r="BS158" s="105" t="s">
        <v>994</v>
      </c>
      <c r="BT158" s="14" t="s">
        <v>994</v>
      </c>
      <c r="BU158" s="14" t="s">
        <v>994</v>
      </c>
      <c r="BV158" s="14" t="s">
        <v>994</v>
      </c>
      <c r="BW158" s="14" t="s">
        <v>994</v>
      </c>
      <c r="BX158" s="14" t="s">
        <v>994</v>
      </c>
      <c r="BY158" s="105" t="s">
        <v>994</v>
      </c>
      <c r="BZ158" s="105"/>
      <c r="CA158" s="105"/>
      <c r="CB158" s="105"/>
      <c r="CC158" s="105"/>
      <c r="CD158" s="105"/>
      <c r="CE158" s="105"/>
      <c r="CF158" s="105"/>
      <c r="CG158" s="105"/>
      <c r="CH158" s="105"/>
      <c r="CI158" s="105"/>
      <c r="CJ158" s="105"/>
      <c r="CK158" s="105"/>
      <c r="CL158" s="105"/>
      <c r="CM158" s="105"/>
      <c r="CN158" s="105"/>
      <c r="CO158" s="105"/>
      <c r="CP158" s="105"/>
      <c r="CQ158" s="105"/>
      <c r="CR158" s="105"/>
      <c r="CS158" s="105"/>
      <c r="CT158" s="114">
        <v>50</v>
      </c>
      <c r="CU158" s="117">
        <v>0</v>
      </c>
      <c r="CV158" s="125">
        <f t="shared" si="7"/>
        <v>-50</v>
      </c>
      <c r="CW158" s="121">
        <v>1</v>
      </c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2">
        <v>16</v>
      </c>
      <c r="DI158" s="72" t="s">
        <v>591</v>
      </c>
      <c r="DJ158" s="68">
        <f t="shared" si="8"/>
        <v>-1804</v>
      </c>
      <c r="DK158" s="14" t="s">
        <v>239</v>
      </c>
      <c r="DL158" s="19">
        <v>41520</v>
      </c>
      <c r="DM158" s="70">
        <v>1</v>
      </c>
      <c r="DN158" s="14" t="s">
        <v>281</v>
      </c>
      <c r="DO158" s="14"/>
      <c r="DP158" s="213"/>
      <c r="DQ158" s="14"/>
      <c r="DR158" s="12">
        <v>59</v>
      </c>
      <c r="DS158" s="12">
        <v>0</v>
      </c>
      <c r="DT158" s="1">
        <v>1</v>
      </c>
      <c r="DU158" s="69"/>
      <c r="DY158" s="192"/>
    </row>
    <row r="159" spans="1:129" ht="15.75" customHeight="1" x14ac:dyDescent="0.25">
      <c r="A159" s="60">
        <f t="shared" si="1"/>
        <v>149</v>
      </c>
      <c r="B159" s="103" t="s">
        <v>592</v>
      </c>
      <c r="C159" s="132" t="s">
        <v>593</v>
      </c>
      <c r="D159" s="5" t="s">
        <v>125</v>
      </c>
      <c r="E159" s="14" t="s">
        <v>16</v>
      </c>
      <c r="F159" s="12">
        <v>64</v>
      </c>
      <c r="G159" s="12">
        <v>9</v>
      </c>
      <c r="H159" s="72">
        <v>41557</v>
      </c>
      <c r="I159" s="14" t="s">
        <v>4</v>
      </c>
      <c r="J159" s="14" t="s">
        <v>113</v>
      </c>
      <c r="K159" s="6" t="s">
        <v>567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143">
        <v>0</v>
      </c>
      <c r="R159" s="14" t="s">
        <v>488</v>
      </c>
      <c r="S159" s="12">
        <v>1</v>
      </c>
      <c r="T159" s="14"/>
      <c r="U159" s="12"/>
      <c r="V159" s="218" t="s">
        <v>82</v>
      </c>
      <c r="W159" s="14" t="s">
        <v>82</v>
      </c>
      <c r="X159" s="213"/>
      <c r="Y159" s="213"/>
      <c r="Z159" s="214" t="e">
        <f t="shared" si="9"/>
        <v>#DIV/0!</v>
      </c>
      <c r="AA159" s="14" t="s">
        <v>82</v>
      </c>
      <c r="AB159" s="213"/>
      <c r="AC159" s="213"/>
      <c r="AD159" s="213"/>
      <c r="AE159" s="213"/>
      <c r="AF159" s="213"/>
      <c r="AG159" s="213"/>
      <c r="AH159" s="213"/>
      <c r="AI159" s="213"/>
      <c r="AJ159" s="213"/>
      <c r="AK159" s="213"/>
      <c r="AL159" s="213"/>
      <c r="AM159" s="213"/>
      <c r="AN159" s="213"/>
      <c r="AO159" s="213"/>
      <c r="AQ159" s="213"/>
      <c r="AR159" s="213"/>
      <c r="AS159" s="213"/>
      <c r="AT159" s="213"/>
      <c r="AU159" s="14" t="s">
        <v>82</v>
      </c>
      <c r="AV159" s="14" t="s">
        <v>82</v>
      </c>
      <c r="AW159" s="14" t="s">
        <v>82</v>
      </c>
      <c r="AX159" s="14"/>
      <c r="AY159" s="213"/>
      <c r="AZ159" s="12">
        <v>3</v>
      </c>
      <c r="BA159" s="74" t="s">
        <v>82</v>
      </c>
      <c r="BB159" s="74"/>
      <c r="BC159" s="218"/>
      <c r="BD159" s="74" t="s">
        <v>82</v>
      </c>
      <c r="BE159" s="74"/>
      <c r="BF159" s="74"/>
      <c r="BG159" s="74"/>
      <c r="BH159" s="14"/>
      <c r="BI159" s="14" t="s">
        <v>56</v>
      </c>
      <c r="BJ159" s="14"/>
      <c r="BK159" s="105" t="s">
        <v>56</v>
      </c>
      <c r="BL159" s="105"/>
      <c r="BM159" s="213">
        <v>1</v>
      </c>
      <c r="BN159" s="105" t="s">
        <v>56</v>
      </c>
      <c r="BO159" s="105" t="s">
        <v>994</v>
      </c>
      <c r="BP159" s="14">
        <v>2</v>
      </c>
      <c r="BQ159" s="208" t="s">
        <v>994</v>
      </c>
      <c r="BR159" s="105" t="s">
        <v>56</v>
      </c>
      <c r="BS159" s="105" t="s">
        <v>994</v>
      </c>
      <c r="BT159" s="14">
        <v>2</v>
      </c>
      <c r="BU159" s="14" t="s">
        <v>994</v>
      </c>
      <c r="BV159" s="14" t="s">
        <v>994</v>
      </c>
      <c r="BW159" s="14" t="s">
        <v>994</v>
      </c>
      <c r="BX159" s="14" t="s">
        <v>994</v>
      </c>
      <c r="BY159" s="105" t="s">
        <v>994</v>
      </c>
      <c r="BZ159" s="105"/>
      <c r="CA159" s="105"/>
      <c r="CB159" s="105"/>
      <c r="CC159" s="105"/>
      <c r="CD159" s="105"/>
      <c r="CE159" s="105"/>
      <c r="CF159" s="105"/>
      <c r="CG159" s="105"/>
      <c r="CH159" s="105"/>
      <c r="CI159" s="105"/>
      <c r="CJ159" s="105"/>
      <c r="CK159" s="105"/>
      <c r="CL159" s="105"/>
      <c r="CM159" s="105"/>
      <c r="CN159" s="105"/>
      <c r="CO159" s="105"/>
      <c r="CP159" s="105"/>
      <c r="CQ159" s="105"/>
      <c r="CR159" s="105"/>
      <c r="CS159" s="105"/>
      <c r="CT159" s="114">
        <v>70</v>
      </c>
      <c r="CU159" s="117">
        <v>70</v>
      </c>
      <c r="CV159" s="125">
        <f t="shared" si="7"/>
        <v>0</v>
      </c>
      <c r="CW159" s="121">
        <v>0</v>
      </c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2">
        <v>12</v>
      </c>
      <c r="DI159" s="72">
        <v>41541</v>
      </c>
      <c r="DJ159" s="68">
        <f t="shared" si="8"/>
        <v>16</v>
      </c>
      <c r="DK159" s="14">
        <v>0</v>
      </c>
      <c r="DL159" s="15"/>
      <c r="DM159" s="70">
        <v>41542</v>
      </c>
      <c r="DN159" s="14" t="s">
        <v>594</v>
      </c>
      <c r="DO159" s="14"/>
      <c r="DP159" s="213"/>
      <c r="DQ159" s="14"/>
      <c r="DR159" s="14"/>
      <c r="DS159" s="14"/>
      <c r="DT159" s="1">
        <v>0</v>
      </c>
      <c r="DU159" s="69"/>
      <c r="DY159" s="192"/>
    </row>
    <row r="160" spans="1:129" ht="15.75" customHeight="1" x14ac:dyDescent="0.25">
      <c r="A160" s="60">
        <f t="shared" si="1"/>
        <v>150</v>
      </c>
      <c r="B160" s="103" t="s">
        <v>595</v>
      </c>
      <c r="C160" s="132" t="s">
        <v>596</v>
      </c>
      <c r="D160" s="5" t="s">
        <v>597</v>
      </c>
      <c r="E160" s="14" t="s">
        <v>21</v>
      </c>
      <c r="F160" s="12">
        <v>65</v>
      </c>
      <c r="G160" s="12">
        <v>9</v>
      </c>
      <c r="H160" s="72">
        <v>41563</v>
      </c>
      <c r="I160" s="14" t="s">
        <v>4</v>
      </c>
      <c r="J160" s="14" t="s">
        <v>113</v>
      </c>
      <c r="K160" s="6" t="s">
        <v>1157</v>
      </c>
      <c r="L160" s="6">
        <v>0</v>
      </c>
      <c r="M160" s="6">
        <v>0</v>
      </c>
      <c r="N160" s="6">
        <v>0</v>
      </c>
      <c r="O160" s="6">
        <v>1</v>
      </c>
      <c r="P160" s="6">
        <v>0</v>
      </c>
      <c r="Q160" s="143">
        <v>0</v>
      </c>
      <c r="R160" s="14" t="s">
        <v>150</v>
      </c>
      <c r="S160" s="12">
        <v>1</v>
      </c>
      <c r="T160" s="14"/>
      <c r="U160" s="12"/>
      <c r="V160" s="218" t="s">
        <v>82</v>
      </c>
      <c r="W160" s="14" t="s">
        <v>82</v>
      </c>
      <c r="X160" s="213"/>
      <c r="Y160" s="213"/>
      <c r="Z160" s="214" t="e">
        <f t="shared" si="9"/>
        <v>#DIV/0!</v>
      </c>
      <c r="AA160" s="14" t="s">
        <v>82</v>
      </c>
      <c r="AB160" s="213"/>
      <c r="AC160" s="213"/>
      <c r="AD160" s="213"/>
      <c r="AE160" s="213"/>
      <c r="AF160" s="213"/>
      <c r="AG160" s="213"/>
      <c r="AH160" s="213"/>
      <c r="AI160" s="213"/>
      <c r="AJ160" s="213"/>
      <c r="AK160" s="213"/>
      <c r="AL160" s="213"/>
      <c r="AM160" s="213"/>
      <c r="AN160" s="213"/>
      <c r="AO160" s="213"/>
      <c r="AQ160" s="213"/>
      <c r="AR160" s="213"/>
      <c r="AS160" s="213"/>
      <c r="AT160" s="213"/>
      <c r="AU160" s="14" t="s">
        <v>82</v>
      </c>
      <c r="AV160" s="14" t="s">
        <v>82</v>
      </c>
      <c r="AW160" s="14" t="s">
        <v>82</v>
      </c>
      <c r="AX160" s="14"/>
      <c r="AY160" s="213"/>
      <c r="AZ160" s="12">
        <v>3</v>
      </c>
      <c r="BA160" s="74" t="s">
        <v>82</v>
      </c>
      <c r="BB160" s="74"/>
      <c r="BC160" s="218"/>
      <c r="BD160" s="74" t="s">
        <v>82</v>
      </c>
      <c r="BE160" s="74"/>
      <c r="BF160" s="74"/>
      <c r="BG160" s="74"/>
      <c r="BH160" s="14"/>
      <c r="BI160" s="14" t="s">
        <v>82</v>
      </c>
      <c r="BJ160" s="102" t="s">
        <v>979</v>
      </c>
      <c r="BK160" s="105" t="s">
        <v>82</v>
      </c>
      <c r="BL160" s="105"/>
      <c r="BM160" s="213" t="s">
        <v>994</v>
      </c>
      <c r="BN160" s="105" t="s">
        <v>82</v>
      </c>
      <c r="BO160" s="105" t="s">
        <v>994</v>
      </c>
      <c r="BP160" s="14" t="s">
        <v>994</v>
      </c>
      <c r="BQ160" s="14" t="s">
        <v>994</v>
      </c>
      <c r="BR160" s="105" t="s">
        <v>994</v>
      </c>
      <c r="BS160" s="105" t="s">
        <v>994</v>
      </c>
      <c r="BT160" s="14" t="s">
        <v>994</v>
      </c>
      <c r="BU160" s="14" t="s">
        <v>994</v>
      </c>
      <c r="BV160" s="14" t="s">
        <v>994</v>
      </c>
      <c r="BW160" s="14" t="s">
        <v>994</v>
      </c>
      <c r="BX160" s="14" t="s">
        <v>994</v>
      </c>
      <c r="BY160" s="105" t="s">
        <v>994</v>
      </c>
      <c r="BZ160" s="105"/>
      <c r="CA160" s="105"/>
      <c r="CB160" s="105"/>
      <c r="CC160" s="105"/>
      <c r="CD160" s="105"/>
      <c r="CE160" s="105"/>
      <c r="CF160" s="105"/>
      <c r="CG160" s="105"/>
      <c r="CH160" s="105"/>
      <c r="CI160" s="105"/>
      <c r="CJ160" s="105"/>
      <c r="CK160" s="105"/>
      <c r="CL160" s="105"/>
      <c r="CM160" s="105"/>
      <c r="CN160" s="105"/>
      <c r="CO160" s="105"/>
      <c r="CP160" s="105"/>
      <c r="CQ160" s="105"/>
      <c r="CR160" s="105"/>
      <c r="CS160" s="105"/>
      <c r="CT160" s="114">
        <v>60</v>
      </c>
      <c r="CU160" s="117">
        <v>60</v>
      </c>
      <c r="CV160" s="125">
        <f t="shared" si="7"/>
        <v>0</v>
      </c>
      <c r="CW160" s="121">
        <v>0</v>
      </c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2">
        <v>16</v>
      </c>
      <c r="DI160" s="72">
        <v>41554</v>
      </c>
      <c r="DJ160" s="68">
        <f t="shared" si="8"/>
        <v>9</v>
      </c>
      <c r="DK160" s="14"/>
      <c r="DL160" s="15"/>
      <c r="DM160" s="70">
        <v>41557</v>
      </c>
      <c r="DN160" s="14"/>
      <c r="DO160" s="14"/>
      <c r="DP160" s="213"/>
      <c r="DQ160" s="14"/>
      <c r="DR160" s="12">
        <v>44</v>
      </c>
      <c r="DS160" s="14"/>
      <c r="DT160" s="1">
        <v>0</v>
      </c>
      <c r="DU160" s="69"/>
      <c r="DY160" s="192"/>
    </row>
    <row r="161" spans="1:129" ht="15.75" customHeight="1" x14ac:dyDescent="0.25">
      <c r="A161" s="60">
        <f t="shared" si="1"/>
        <v>151</v>
      </c>
      <c r="B161" s="103" t="s">
        <v>598</v>
      </c>
      <c r="C161" s="132" t="s">
        <v>599</v>
      </c>
      <c r="D161" s="5" t="s">
        <v>125</v>
      </c>
      <c r="E161" s="14" t="s">
        <v>16</v>
      </c>
      <c r="F161" s="12">
        <v>50</v>
      </c>
      <c r="G161" s="12">
        <v>9</v>
      </c>
      <c r="H161" s="72">
        <v>41592</v>
      </c>
      <c r="I161" s="14" t="s">
        <v>3</v>
      </c>
      <c r="J161" s="14" t="s">
        <v>130</v>
      </c>
      <c r="K161" s="6" t="s">
        <v>567</v>
      </c>
      <c r="L161" s="6">
        <v>1</v>
      </c>
      <c r="M161" s="6">
        <v>0</v>
      </c>
      <c r="N161" s="6">
        <v>0</v>
      </c>
      <c r="O161" s="6">
        <v>0</v>
      </c>
      <c r="P161" s="6">
        <v>0</v>
      </c>
      <c r="Q161" s="143">
        <v>0</v>
      </c>
      <c r="R161" s="14" t="s">
        <v>171</v>
      </c>
      <c r="S161" s="12">
        <v>1</v>
      </c>
      <c r="T161" s="14"/>
      <c r="U161" s="12"/>
      <c r="V161" s="218" t="s">
        <v>82</v>
      </c>
      <c r="W161" s="14" t="s">
        <v>82</v>
      </c>
      <c r="X161" s="213"/>
      <c r="Y161" s="213"/>
      <c r="Z161" s="214" t="e">
        <f t="shared" si="9"/>
        <v>#DIV/0!</v>
      </c>
      <c r="AA161" s="14" t="s">
        <v>82</v>
      </c>
      <c r="AB161" s="213"/>
      <c r="AC161" s="213"/>
      <c r="AD161" s="213"/>
      <c r="AE161" s="213"/>
      <c r="AF161" s="213"/>
      <c r="AG161" s="213"/>
      <c r="AH161" s="213"/>
      <c r="AI161" s="213"/>
      <c r="AJ161" s="213"/>
      <c r="AK161" s="213"/>
      <c r="AL161" s="213"/>
      <c r="AM161" s="213"/>
      <c r="AN161" s="213"/>
      <c r="AO161" s="213"/>
      <c r="AQ161" s="213"/>
      <c r="AR161" s="213"/>
      <c r="AS161" s="213"/>
      <c r="AT161" s="213"/>
      <c r="AU161" s="14" t="s">
        <v>82</v>
      </c>
      <c r="AV161" s="14" t="s">
        <v>82</v>
      </c>
      <c r="AW161" s="14" t="s">
        <v>82</v>
      </c>
      <c r="AX161" s="14"/>
      <c r="AY161" s="213"/>
      <c r="AZ161" s="12">
        <v>3</v>
      </c>
      <c r="BA161" s="74" t="s">
        <v>82</v>
      </c>
      <c r="BB161" s="74"/>
      <c r="BC161" s="218"/>
      <c r="BD161" s="74" t="s">
        <v>82</v>
      </c>
      <c r="BE161" s="74"/>
      <c r="BF161" s="74"/>
      <c r="BG161" s="74"/>
      <c r="BH161" s="14"/>
      <c r="BI161" s="14" t="s">
        <v>56</v>
      </c>
      <c r="BJ161" s="14"/>
      <c r="BK161" s="105" t="s">
        <v>56</v>
      </c>
      <c r="BL161" s="105"/>
      <c r="BM161" s="213">
        <v>1</v>
      </c>
      <c r="BN161" s="105" t="s">
        <v>56</v>
      </c>
      <c r="BO161" s="105" t="s">
        <v>994</v>
      </c>
      <c r="BP161" s="14">
        <v>1</v>
      </c>
      <c r="BQ161" s="208" t="s">
        <v>994</v>
      </c>
      <c r="BR161" s="105" t="s">
        <v>56</v>
      </c>
      <c r="BS161" s="105" t="s">
        <v>994</v>
      </c>
      <c r="BT161" s="14">
        <v>1</v>
      </c>
      <c r="BU161" s="14" t="s">
        <v>994</v>
      </c>
      <c r="BV161" s="14" t="s">
        <v>994</v>
      </c>
      <c r="BW161" s="14" t="s">
        <v>994</v>
      </c>
      <c r="BX161" s="14" t="s">
        <v>994</v>
      </c>
      <c r="BY161" s="105" t="s">
        <v>1067</v>
      </c>
      <c r="BZ161" s="105"/>
      <c r="CA161" s="105"/>
      <c r="CB161" s="105"/>
      <c r="CC161" s="105"/>
      <c r="CD161" s="105"/>
      <c r="CE161" s="105"/>
      <c r="CF161" s="105"/>
      <c r="CG161" s="105"/>
      <c r="CH161" s="105"/>
      <c r="CI161" s="105"/>
      <c r="CJ161" s="105"/>
      <c r="CK161" s="105"/>
      <c r="CL161" s="105"/>
      <c r="CM161" s="105"/>
      <c r="CN161" s="105"/>
      <c r="CO161" s="105"/>
      <c r="CP161" s="105"/>
      <c r="CQ161" s="105"/>
      <c r="CR161" s="105"/>
      <c r="CS161" s="105"/>
      <c r="CT161" s="114">
        <v>70</v>
      </c>
      <c r="CU161" s="117">
        <v>70</v>
      </c>
      <c r="CV161" s="125">
        <f t="shared" si="7"/>
        <v>0</v>
      </c>
      <c r="CW161" s="121">
        <v>0</v>
      </c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2">
        <v>8</v>
      </c>
      <c r="DI161" s="72">
        <v>41558</v>
      </c>
      <c r="DJ161" s="68">
        <f t="shared" si="8"/>
        <v>34</v>
      </c>
      <c r="DK161" s="14"/>
      <c r="DL161" s="15"/>
      <c r="DM161" s="70">
        <v>41563</v>
      </c>
      <c r="DN161" s="14"/>
      <c r="DO161" s="14"/>
      <c r="DP161" s="213"/>
      <c r="DQ161" s="14"/>
      <c r="DR161" s="14"/>
      <c r="DS161" s="14"/>
      <c r="DT161" s="1">
        <v>0</v>
      </c>
      <c r="DU161" s="69"/>
      <c r="DY161" s="192"/>
    </row>
    <row r="162" spans="1:129" ht="15.75" customHeight="1" x14ac:dyDescent="0.25">
      <c r="A162" s="60">
        <f t="shared" si="1"/>
        <v>152</v>
      </c>
      <c r="B162" s="103" t="s">
        <v>600</v>
      </c>
      <c r="C162" s="132" t="s">
        <v>601</v>
      </c>
      <c r="D162" s="5" t="s">
        <v>125</v>
      </c>
      <c r="E162" s="14" t="s">
        <v>21</v>
      </c>
      <c r="F162" s="12">
        <v>49</v>
      </c>
      <c r="G162" s="12">
        <v>9</v>
      </c>
      <c r="H162" s="72">
        <v>41596</v>
      </c>
      <c r="I162" s="14" t="s">
        <v>4</v>
      </c>
      <c r="J162" s="14" t="s">
        <v>113</v>
      </c>
      <c r="K162" s="105" t="s">
        <v>1157</v>
      </c>
      <c r="L162" s="6">
        <v>1</v>
      </c>
      <c r="M162" s="6">
        <v>0</v>
      </c>
      <c r="N162" s="6">
        <v>0</v>
      </c>
      <c r="O162" s="6">
        <v>0</v>
      </c>
      <c r="P162" s="6">
        <v>0</v>
      </c>
      <c r="Q162" s="143">
        <v>0</v>
      </c>
      <c r="R162" s="14" t="s">
        <v>602</v>
      </c>
      <c r="S162" s="12">
        <v>1</v>
      </c>
      <c r="T162" s="14"/>
      <c r="U162" s="12"/>
      <c r="V162" s="218" t="s">
        <v>82</v>
      </c>
      <c r="W162" s="14" t="s">
        <v>82</v>
      </c>
      <c r="X162" s="213"/>
      <c r="Y162" s="213"/>
      <c r="Z162" s="214" t="e">
        <f t="shared" si="9"/>
        <v>#DIV/0!</v>
      </c>
      <c r="AA162" s="14" t="s">
        <v>82</v>
      </c>
      <c r="AB162" s="213"/>
      <c r="AC162" s="213"/>
      <c r="AD162" s="213"/>
      <c r="AE162" s="213"/>
      <c r="AF162" s="213"/>
      <c r="AG162" s="213"/>
      <c r="AH162" s="213"/>
      <c r="AI162" s="213"/>
      <c r="AJ162" s="213"/>
      <c r="AK162" s="213"/>
      <c r="AL162" s="213"/>
      <c r="AM162" s="213"/>
      <c r="AN162" s="213"/>
      <c r="AO162" s="213"/>
      <c r="AQ162" s="213"/>
      <c r="AR162" s="213"/>
      <c r="AS162" s="213"/>
      <c r="AT162" s="213"/>
      <c r="AU162" s="14" t="s">
        <v>82</v>
      </c>
      <c r="AV162" s="14" t="s">
        <v>82</v>
      </c>
      <c r="AW162" s="14" t="s">
        <v>82</v>
      </c>
      <c r="AX162" s="14"/>
      <c r="AY162" s="213"/>
      <c r="AZ162" s="12">
        <v>2</v>
      </c>
      <c r="BA162" s="74" t="s">
        <v>82</v>
      </c>
      <c r="BB162" s="74"/>
      <c r="BC162" s="218"/>
      <c r="BD162" s="74" t="s">
        <v>82</v>
      </c>
      <c r="BE162" s="74"/>
      <c r="BF162" s="74"/>
      <c r="BG162" s="74"/>
      <c r="BH162" s="14"/>
      <c r="BI162" s="14" t="s">
        <v>56</v>
      </c>
      <c r="BJ162" s="14"/>
      <c r="BK162" s="105" t="s">
        <v>56</v>
      </c>
      <c r="BL162" s="105"/>
      <c r="BM162" s="213">
        <v>1</v>
      </c>
      <c r="BN162" s="105" t="s">
        <v>56</v>
      </c>
      <c r="BO162" s="105" t="s">
        <v>994</v>
      </c>
      <c r="BP162" s="14">
        <v>1</v>
      </c>
      <c r="BQ162" s="208" t="s">
        <v>994</v>
      </c>
      <c r="BR162" s="105" t="s">
        <v>56</v>
      </c>
      <c r="BS162" s="105" t="s">
        <v>994</v>
      </c>
      <c r="BT162" s="14">
        <v>1</v>
      </c>
      <c r="BU162" s="14" t="s">
        <v>994</v>
      </c>
      <c r="BV162" s="14" t="s">
        <v>994</v>
      </c>
      <c r="BW162" s="14" t="s">
        <v>994</v>
      </c>
      <c r="BX162" s="14" t="s">
        <v>994</v>
      </c>
      <c r="BY162" s="105" t="s">
        <v>1068</v>
      </c>
      <c r="BZ162" s="105"/>
      <c r="CA162" s="105"/>
      <c r="CB162" s="105"/>
      <c r="CC162" s="105"/>
      <c r="CD162" s="105"/>
      <c r="CE162" s="105"/>
      <c r="CF162" s="105"/>
      <c r="CG162" s="105"/>
      <c r="CH162" s="105"/>
      <c r="CI162" s="105"/>
      <c r="CJ162" s="105"/>
      <c r="CK162" s="105"/>
      <c r="CL162" s="105"/>
      <c r="CM162" s="105"/>
      <c r="CN162" s="105"/>
      <c r="CO162" s="105"/>
      <c r="CP162" s="105"/>
      <c r="CQ162" s="105"/>
      <c r="CR162" s="105"/>
      <c r="CS162" s="105"/>
      <c r="CT162" s="114">
        <v>80</v>
      </c>
      <c r="CU162" s="117">
        <v>60</v>
      </c>
      <c r="CV162" s="125">
        <f t="shared" si="7"/>
        <v>-20</v>
      </c>
      <c r="CW162" s="121">
        <v>0</v>
      </c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68"/>
      <c r="DJ162" s="68">
        <f t="shared" si="8"/>
        <v>41596</v>
      </c>
      <c r="DK162" s="14"/>
      <c r="DL162" s="15"/>
      <c r="DM162" s="70">
        <v>41592</v>
      </c>
      <c r="DN162" s="14"/>
      <c r="DO162" s="14"/>
      <c r="DP162" s="213"/>
      <c r="DQ162" s="14"/>
      <c r="DR162" s="14"/>
      <c r="DS162" s="14"/>
      <c r="DT162" s="1">
        <v>0</v>
      </c>
      <c r="DU162" s="69"/>
      <c r="DY162" s="192"/>
    </row>
    <row r="163" spans="1:129" ht="15.75" customHeight="1" x14ac:dyDescent="0.25">
      <c r="A163" s="60">
        <f t="shared" si="1"/>
        <v>153</v>
      </c>
      <c r="B163" s="103" t="s">
        <v>603</v>
      </c>
      <c r="C163" s="132" t="s">
        <v>604</v>
      </c>
      <c r="D163" s="5" t="s">
        <v>605</v>
      </c>
      <c r="E163" s="14" t="s">
        <v>16</v>
      </c>
      <c r="F163" s="12">
        <v>33</v>
      </c>
      <c r="G163" s="12">
        <v>9</v>
      </c>
      <c r="H163" s="72">
        <v>41597</v>
      </c>
      <c r="I163" s="14" t="s">
        <v>4</v>
      </c>
      <c r="J163" s="14" t="s">
        <v>113</v>
      </c>
      <c r="K163" s="6" t="s">
        <v>1157</v>
      </c>
      <c r="L163" s="6">
        <v>0</v>
      </c>
      <c r="M163" s="6">
        <v>0</v>
      </c>
      <c r="N163" s="6">
        <v>1</v>
      </c>
      <c r="O163" s="6">
        <v>0</v>
      </c>
      <c r="P163" s="6">
        <v>0</v>
      </c>
      <c r="Q163" s="143">
        <v>0</v>
      </c>
      <c r="R163" s="14" t="s">
        <v>606</v>
      </c>
      <c r="S163" s="12">
        <v>2</v>
      </c>
      <c r="T163" s="14"/>
      <c r="U163" s="12"/>
      <c r="V163" s="218" t="s">
        <v>82</v>
      </c>
      <c r="W163" s="14" t="s">
        <v>82</v>
      </c>
      <c r="X163" s="213"/>
      <c r="Y163" s="213"/>
      <c r="Z163" s="214" t="e">
        <f t="shared" si="9"/>
        <v>#DIV/0!</v>
      </c>
      <c r="AA163" s="14" t="s">
        <v>82</v>
      </c>
      <c r="AB163" s="213"/>
      <c r="AC163" s="213"/>
      <c r="AD163" s="213"/>
      <c r="AE163" s="213"/>
      <c r="AF163" s="213"/>
      <c r="AG163" s="213"/>
      <c r="AH163" s="213"/>
      <c r="AI163" s="213"/>
      <c r="AJ163" s="213"/>
      <c r="AK163" s="213"/>
      <c r="AL163" s="213"/>
      <c r="AM163" s="213"/>
      <c r="AN163" s="213"/>
      <c r="AO163" s="213"/>
      <c r="AQ163" s="213"/>
      <c r="AR163" s="213"/>
      <c r="AS163" s="213"/>
      <c r="AT163" s="213"/>
      <c r="AU163" s="14" t="s">
        <v>82</v>
      </c>
      <c r="AV163" s="14" t="s">
        <v>82</v>
      </c>
      <c r="AW163" s="14" t="s">
        <v>82</v>
      </c>
      <c r="AX163" s="14"/>
      <c r="AY163" s="213"/>
      <c r="AZ163" s="12">
        <v>3</v>
      </c>
      <c r="BA163" s="74" t="s">
        <v>82</v>
      </c>
      <c r="BB163" s="74"/>
      <c r="BC163" s="218"/>
      <c r="BD163" s="74" t="s">
        <v>82</v>
      </c>
      <c r="BE163" s="74"/>
      <c r="BF163" s="74"/>
      <c r="BG163" s="74"/>
      <c r="BH163" s="14"/>
      <c r="BI163" s="14" t="s">
        <v>56</v>
      </c>
      <c r="BJ163" s="14"/>
      <c r="BK163" s="105" t="s">
        <v>56</v>
      </c>
      <c r="BL163" s="105"/>
      <c r="BM163" s="213">
        <v>1</v>
      </c>
      <c r="BN163" s="105" t="s">
        <v>56</v>
      </c>
      <c r="BO163" s="105" t="s">
        <v>994</v>
      </c>
      <c r="BP163" s="14">
        <v>2</v>
      </c>
      <c r="BQ163" s="208" t="s">
        <v>994</v>
      </c>
      <c r="BR163" s="105" t="s">
        <v>56</v>
      </c>
      <c r="BS163" s="105" t="s">
        <v>994</v>
      </c>
      <c r="BT163" s="14">
        <v>2</v>
      </c>
      <c r="BU163" s="14" t="s">
        <v>994</v>
      </c>
      <c r="BV163" s="14" t="s">
        <v>994</v>
      </c>
      <c r="BW163" s="14" t="s">
        <v>994</v>
      </c>
      <c r="BX163" s="14" t="s">
        <v>994</v>
      </c>
      <c r="BY163" s="105" t="s">
        <v>1069</v>
      </c>
      <c r="BZ163" s="105"/>
      <c r="CA163" s="105"/>
      <c r="CB163" s="105"/>
      <c r="CC163" s="105"/>
      <c r="CD163" s="105"/>
      <c r="CE163" s="105"/>
      <c r="CF163" s="105"/>
      <c r="CG163" s="105"/>
      <c r="CH163" s="105"/>
      <c r="CI163" s="105"/>
      <c r="CJ163" s="105"/>
      <c r="CK163" s="105"/>
      <c r="CL163" s="105"/>
      <c r="CM163" s="105"/>
      <c r="CN163" s="105"/>
      <c r="CO163" s="105"/>
      <c r="CP163" s="105"/>
      <c r="CQ163" s="105"/>
      <c r="CR163" s="105"/>
      <c r="CS163" s="105"/>
      <c r="CT163" s="114">
        <v>80</v>
      </c>
      <c r="CU163" s="117">
        <v>80</v>
      </c>
      <c r="CV163" s="125">
        <f t="shared" si="7"/>
        <v>0</v>
      </c>
      <c r="CW163" s="121">
        <v>0</v>
      </c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2">
        <v>8</v>
      </c>
      <c r="DI163" s="72" t="s">
        <v>607</v>
      </c>
      <c r="DJ163" s="68">
        <f t="shared" si="8"/>
        <v>-1813</v>
      </c>
      <c r="DK163" s="14"/>
      <c r="DL163" s="15"/>
      <c r="DM163" s="70">
        <v>41596</v>
      </c>
      <c r="DN163" s="14"/>
      <c r="DO163" s="14"/>
      <c r="DP163" s="213"/>
      <c r="DQ163" s="14"/>
      <c r="DR163" s="14"/>
      <c r="DS163" s="14"/>
      <c r="DT163" s="1">
        <v>0</v>
      </c>
      <c r="DU163" s="69"/>
      <c r="DY163" s="192"/>
    </row>
    <row r="164" spans="1:129" ht="15.75" customHeight="1" x14ac:dyDescent="0.25">
      <c r="A164" s="60">
        <f t="shared" si="1"/>
        <v>154</v>
      </c>
      <c r="B164" s="103" t="s">
        <v>608</v>
      </c>
      <c r="C164" s="132" t="s">
        <v>609</v>
      </c>
      <c r="D164" s="5" t="s">
        <v>570</v>
      </c>
      <c r="E164" s="14" t="s">
        <v>21</v>
      </c>
      <c r="F164" s="12">
        <v>56</v>
      </c>
      <c r="G164" s="12">
        <v>9</v>
      </c>
      <c r="H164" s="72">
        <v>41610</v>
      </c>
      <c r="I164" s="14" t="s">
        <v>4</v>
      </c>
      <c r="J164" s="14" t="s">
        <v>113</v>
      </c>
      <c r="K164" s="6" t="s">
        <v>567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143">
        <v>0</v>
      </c>
      <c r="R164" s="14" t="s">
        <v>488</v>
      </c>
      <c r="S164" s="12">
        <v>1</v>
      </c>
      <c r="T164" s="14"/>
      <c r="U164" s="12"/>
      <c r="V164" s="218" t="s">
        <v>82</v>
      </c>
      <c r="W164" s="14" t="s">
        <v>82</v>
      </c>
      <c r="X164" s="213"/>
      <c r="Y164" s="213"/>
      <c r="Z164" s="214" t="e">
        <f t="shared" si="9"/>
        <v>#DIV/0!</v>
      </c>
      <c r="AA164" s="14" t="s">
        <v>82</v>
      </c>
      <c r="AB164" s="213"/>
      <c r="AC164" s="213"/>
      <c r="AD164" s="213"/>
      <c r="AE164" s="213"/>
      <c r="AF164" s="213"/>
      <c r="AG164" s="213"/>
      <c r="AH164" s="213"/>
      <c r="AI164" s="213"/>
      <c r="AJ164" s="213"/>
      <c r="AK164" s="213"/>
      <c r="AL164" s="213"/>
      <c r="AM164" s="213"/>
      <c r="AN164" s="213"/>
      <c r="AO164" s="213"/>
      <c r="AQ164" s="213"/>
      <c r="AR164" s="213"/>
      <c r="AS164" s="213"/>
      <c r="AT164" s="213"/>
      <c r="AU164" s="14" t="s">
        <v>82</v>
      </c>
      <c r="AV164" s="14" t="s">
        <v>82</v>
      </c>
      <c r="AW164" s="14" t="s">
        <v>82</v>
      </c>
      <c r="AX164" s="14"/>
      <c r="AY164" s="213"/>
      <c r="AZ164" s="12">
        <v>2</v>
      </c>
      <c r="BA164" s="74" t="s">
        <v>82</v>
      </c>
      <c r="BB164" s="74"/>
      <c r="BC164" s="218"/>
      <c r="BD164" s="74" t="s">
        <v>82</v>
      </c>
      <c r="BE164" s="74"/>
      <c r="BF164" s="74"/>
      <c r="BG164" s="74"/>
      <c r="BH164" s="14"/>
      <c r="BI164" s="14" t="s">
        <v>56</v>
      </c>
      <c r="BJ164" s="14"/>
      <c r="BK164" s="105" t="s">
        <v>56</v>
      </c>
      <c r="BL164" s="105"/>
      <c r="BM164" s="213">
        <v>1</v>
      </c>
      <c r="BN164" s="105" t="s">
        <v>82</v>
      </c>
      <c r="BO164" s="105" t="s">
        <v>994</v>
      </c>
      <c r="BP164" s="208" t="s">
        <v>994</v>
      </c>
      <c r="BQ164" s="208" t="s">
        <v>994</v>
      </c>
      <c r="BR164" s="105" t="s">
        <v>82</v>
      </c>
      <c r="BS164" s="105" t="s">
        <v>994</v>
      </c>
      <c r="BT164" s="14" t="s">
        <v>994</v>
      </c>
      <c r="BU164" s="14" t="s">
        <v>994</v>
      </c>
      <c r="BV164" s="14" t="s">
        <v>994</v>
      </c>
      <c r="BW164" s="14" t="s">
        <v>994</v>
      </c>
      <c r="BX164" s="14" t="s">
        <v>994</v>
      </c>
      <c r="BY164" s="105" t="s">
        <v>1070</v>
      </c>
      <c r="BZ164" s="105"/>
      <c r="CA164" s="105"/>
      <c r="CB164" s="105"/>
      <c r="CC164" s="105"/>
      <c r="CD164" s="105"/>
      <c r="CE164" s="105"/>
      <c r="CF164" s="105"/>
      <c r="CG164" s="105"/>
      <c r="CH164" s="105"/>
      <c r="CI164" s="105"/>
      <c r="CJ164" s="105"/>
      <c r="CK164" s="105"/>
      <c r="CL164" s="105"/>
      <c r="CM164" s="105"/>
      <c r="CN164" s="105"/>
      <c r="CO164" s="105"/>
      <c r="CP164" s="105"/>
      <c r="CQ164" s="105"/>
      <c r="CR164" s="105"/>
      <c r="CS164" s="105"/>
      <c r="CT164" s="114">
        <v>70</v>
      </c>
      <c r="CU164" s="117">
        <v>60</v>
      </c>
      <c r="CV164" s="125">
        <f t="shared" si="7"/>
        <v>-10</v>
      </c>
      <c r="CW164" s="121">
        <v>2</v>
      </c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2">
        <v>20</v>
      </c>
      <c r="DI164" s="72">
        <v>41592</v>
      </c>
      <c r="DJ164" s="68">
        <f t="shared" si="8"/>
        <v>18</v>
      </c>
      <c r="DK164" s="14" t="s">
        <v>610</v>
      </c>
      <c r="DL164" s="19">
        <v>41592</v>
      </c>
      <c r="DM164" s="70">
        <v>5</v>
      </c>
      <c r="DN164" s="14"/>
      <c r="DO164" s="14"/>
      <c r="DP164" s="213"/>
      <c r="DQ164" s="14"/>
      <c r="DR164" s="12">
        <v>47</v>
      </c>
      <c r="DS164" s="12">
        <v>0</v>
      </c>
      <c r="DT164" s="1">
        <v>2</v>
      </c>
      <c r="DU164" s="69"/>
      <c r="DY164" s="192"/>
    </row>
    <row r="165" spans="1:129" ht="15.75" customHeight="1" x14ac:dyDescent="0.25">
      <c r="A165" s="60">
        <f t="shared" si="1"/>
        <v>155</v>
      </c>
      <c r="B165" s="103" t="s">
        <v>611</v>
      </c>
      <c r="C165" s="132" t="s">
        <v>612</v>
      </c>
      <c r="D165" s="5" t="s">
        <v>125</v>
      </c>
      <c r="E165" s="14" t="s">
        <v>16</v>
      </c>
      <c r="F165" s="12">
        <v>77</v>
      </c>
      <c r="G165" s="12">
        <v>9</v>
      </c>
      <c r="H165" s="72">
        <v>41612</v>
      </c>
      <c r="I165" s="14" t="s">
        <v>4</v>
      </c>
      <c r="J165" s="14" t="s">
        <v>113</v>
      </c>
      <c r="K165" s="6" t="s">
        <v>567</v>
      </c>
      <c r="L165" s="6">
        <v>0</v>
      </c>
      <c r="M165" s="6">
        <v>1</v>
      </c>
      <c r="N165" s="6">
        <v>0</v>
      </c>
      <c r="O165" s="6">
        <v>0</v>
      </c>
      <c r="P165" s="6">
        <v>0</v>
      </c>
      <c r="Q165" s="143">
        <v>0</v>
      </c>
      <c r="R165" s="14" t="s">
        <v>613</v>
      </c>
      <c r="S165" s="12">
        <v>1</v>
      </c>
      <c r="T165" s="14"/>
      <c r="U165" s="12"/>
      <c r="V165" s="218" t="s">
        <v>82</v>
      </c>
      <c r="W165" s="14" t="s">
        <v>82</v>
      </c>
      <c r="X165" s="213"/>
      <c r="Y165" s="213"/>
      <c r="Z165" s="214" t="e">
        <f t="shared" si="9"/>
        <v>#DIV/0!</v>
      </c>
      <c r="AA165" s="14" t="s">
        <v>82</v>
      </c>
      <c r="AB165" s="213"/>
      <c r="AC165" s="213"/>
      <c r="AD165" s="213"/>
      <c r="AE165" s="213"/>
      <c r="AF165" s="213"/>
      <c r="AG165" s="213"/>
      <c r="AH165" s="213"/>
      <c r="AI165" s="213"/>
      <c r="AJ165" s="213"/>
      <c r="AK165" s="213"/>
      <c r="AL165" s="213"/>
      <c r="AM165" s="213"/>
      <c r="AN165" s="213"/>
      <c r="AO165" s="213"/>
      <c r="AQ165" s="213"/>
      <c r="AR165" s="213"/>
      <c r="AS165" s="213"/>
      <c r="AT165" s="213"/>
      <c r="AU165" s="14" t="s">
        <v>82</v>
      </c>
      <c r="AV165" s="14" t="s">
        <v>82</v>
      </c>
      <c r="AW165" s="14" t="s">
        <v>82</v>
      </c>
      <c r="AX165" s="14"/>
      <c r="AY165" s="213"/>
      <c r="AZ165" s="12">
        <v>3</v>
      </c>
      <c r="BA165" s="74" t="s">
        <v>82</v>
      </c>
      <c r="BB165" s="74"/>
      <c r="BC165" s="218"/>
      <c r="BD165" s="74" t="s">
        <v>82</v>
      </c>
      <c r="BE165" s="74"/>
      <c r="BF165" s="74"/>
      <c r="BG165" s="74"/>
      <c r="BH165" s="14"/>
      <c r="BI165" s="14" t="s">
        <v>56</v>
      </c>
      <c r="BJ165" s="14"/>
      <c r="BK165" s="105" t="s">
        <v>56</v>
      </c>
      <c r="BL165" s="105"/>
      <c r="BM165" s="213">
        <v>1</v>
      </c>
      <c r="BN165" s="105" t="s">
        <v>82</v>
      </c>
      <c r="BO165" s="105" t="s">
        <v>994</v>
      </c>
      <c r="BP165" s="208" t="s">
        <v>994</v>
      </c>
      <c r="BQ165" s="208" t="s">
        <v>994</v>
      </c>
      <c r="BR165" s="105" t="s">
        <v>82</v>
      </c>
      <c r="BS165" s="105" t="s">
        <v>994</v>
      </c>
      <c r="BT165" s="14" t="s">
        <v>994</v>
      </c>
      <c r="BU165" s="14" t="s">
        <v>994</v>
      </c>
      <c r="BV165" s="14" t="s">
        <v>994</v>
      </c>
      <c r="BW165" s="14" t="s">
        <v>994</v>
      </c>
      <c r="BX165" s="14" t="s">
        <v>994</v>
      </c>
      <c r="BY165" s="105" t="s">
        <v>1071</v>
      </c>
      <c r="BZ165" s="105"/>
      <c r="CA165" s="105"/>
      <c r="CB165" s="105"/>
      <c r="CC165" s="105"/>
      <c r="CD165" s="105"/>
      <c r="CE165" s="105"/>
      <c r="CF165" s="105"/>
      <c r="CG165" s="105"/>
      <c r="CH165" s="105"/>
      <c r="CI165" s="105"/>
      <c r="CJ165" s="105"/>
      <c r="CK165" s="105"/>
      <c r="CL165" s="105"/>
      <c r="CM165" s="105"/>
      <c r="CN165" s="105"/>
      <c r="CO165" s="105"/>
      <c r="CP165" s="105"/>
      <c r="CQ165" s="105"/>
      <c r="CR165" s="105"/>
      <c r="CS165" s="105"/>
      <c r="CT165" s="114">
        <v>80</v>
      </c>
      <c r="CU165" s="117">
        <v>80</v>
      </c>
      <c r="CV165" s="125">
        <f t="shared" si="7"/>
        <v>0</v>
      </c>
      <c r="CW165" s="121">
        <v>0</v>
      </c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2">
        <v>16</v>
      </c>
      <c r="DI165" s="72">
        <v>41604</v>
      </c>
      <c r="DJ165" s="68">
        <f t="shared" si="8"/>
        <v>8</v>
      </c>
      <c r="DK165" s="14"/>
      <c r="DL165" s="15"/>
      <c r="DM165" s="70">
        <v>41610</v>
      </c>
      <c r="DN165" s="14"/>
      <c r="DO165" s="14"/>
      <c r="DP165" s="213"/>
      <c r="DQ165" s="14"/>
      <c r="DR165" s="14"/>
      <c r="DS165" s="14"/>
      <c r="DT165" s="1">
        <v>0</v>
      </c>
      <c r="DU165" s="69"/>
      <c r="DY165" s="192"/>
    </row>
    <row r="166" spans="1:129" ht="15.75" customHeight="1" x14ac:dyDescent="0.25">
      <c r="A166" s="60">
        <f t="shared" si="1"/>
        <v>156</v>
      </c>
      <c r="B166" s="103" t="s">
        <v>614</v>
      </c>
      <c r="C166" s="132" t="s">
        <v>615</v>
      </c>
      <c r="D166" s="5"/>
      <c r="E166" s="14" t="s">
        <v>21</v>
      </c>
      <c r="F166" s="12">
        <v>34</v>
      </c>
      <c r="G166" s="12">
        <v>9</v>
      </c>
      <c r="H166" s="72">
        <v>41624</v>
      </c>
      <c r="I166" s="14" t="s">
        <v>4</v>
      </c>
      <c r="J166" s="14" t="s">
        <v>113</v>
      </c>
      <c r="K166" s="6" t="s">
        <v>1157</v>
      </c>
      <c r="L166" s="6">
        <v>1</v>
      </c>
      <c r="M166" s="6">
        <v>0</v>
      </c>
      <c r="N166" s="6">
        <v>0</v>
      </c>
      <c r="O166" s="6">
        <v>0</v>
      </c>
      <c r="P166" s="6">
        <v>0</v>
      </c>
      <c r="Q166" s="143">
        <v>0</v>
      </c>
      <c r="R166" s="14" t="s">
        <v>131</v>
      </c>
      <c r="S166" s="12">
        <v>1</v>
      </c>
      <c r="T166" s="14"/>
      <c r="U166" s="12"/>
      <c r="V166" s="218" t="s">
        <v>82</v>
      </c>
      <c r="W166" s="14" t="s">
        <v>82</v>
      </c>
      <c r="X166" s="213"/>
      <c r="Y166" s="213"/>
      <c r="Z166" s="214" t="e">
        <f t="shared" si="9"/>
        <v>#DIV/0!</v>
      </c>
      <c r="AA166" s="14" t="s">
        <v>82</v>
      </c>
      <c r="AB166" s="213"/>
      <c r="AC166" s="213"/>
      <c r="AD166" s="213"/>
      <c r="AE166" s="213"/>
      <c r="AF166" s="213"/>
      <c r="AG166" s="213"/>
      <c r="AH166" s="213"/>
      <c r="AI166" s="213"/>
      <c r="AJ166" s="213"/>
      <c r="AK166" s="213"/>
      <c r="AL166" s="213"/>
      <c r="AM166" s="213"/>
      <c r="AN166" s="213"/>
      <c r="AO166" s="213"/>
      <c r="AQ166" s="213"/>
      <c r="AR166" s="213"/>
      <c r="AS166" s="213"/>
      <c r="AT166" s="213"/>
      <c r="AU166" s="14" t="s">
        <v>82</v>
      </c>
      <c r="AV166" s="14" t="s">
        <v>82</v>
      </c>
      <c r="AW166" s="14" t="s">
        <v>82</v>
      </c>
      <c r="AX166" s="14"/>
      <c r="AY166" s="213"/>
      <c r="AZ166" s="12">
        <v>3</v>
      </c>
      <c r="BA166" s="74" t="s">
        <v>82</v>
      </c>
      <c r="BB166" s="74"/>
      <c r="BC166" s="218"/>
      <c r="BD166" s="74" t="s">
        <v>82</v>
      </c>
      <c r="BE166" s="74"/>
      <c r="BF166" s="74"/>
      <c r="BG166" s="74"/>
      <c r="BH166" s="14"/>
      <c r="BI166" s="14" t="s">
        <v>56</v>
      </c>
      <c r="BJ166" s="14"/>
      <c r="BK166" s="105" t="s">
        <v>56</v>
      </c>
      <c r="BL166" s="105"/>
      <c r="BM166" s="213">
        <v>1</v>
      </c>
      <c r="BN166" s="105" t="s">
        <v>56</v>
      </c>
      <c r="BO166" s="105" t="s">
        <v>994</v>
      </c>
      <c r="BP166" s="14">
        <v>1</v>
      </c>
      <c r="BQ166" s="208" t="s">
        <v>994</v>
      </c>
      <c r="BR166" s="105" t="s">
        <v>56</v>
      </c>
      <c r="BS166" s="105" t="s">
        <v>994</v>
      </c>
      <c r="BT166" s="14">
        <v>2</v>
      </c>
      <c r="BU166" s="14" t="s">
        <v>994</v>
      </c>
      <c r="BV166" s="14" t="s">
        <v>994</v>
      </c>
      <c r="BW166" s="14" t="s">
        <v>994</v>
      </c>
      <c r="BX166" s="14" t="s">
        <v>994</v>
      </c>
      <c r="BY166" s="105" t="s">
        <v>1072</v>
      </c>
      <c r="BZ166" s="105"/>
      <c r="CA166" s="105"/>
      <c r="CB166" s="105"/>
      <c r="CC166" s="105"/>
      <c r="CD166" s="105"/>
      <c r="CE166" s="105"/>
      <c r="CF166" s="105"/>
      <c r="CG166" s="105"/>
      <c r="CH166" s="105"/>
      <c r="CI166" s="105"/>
      <c r="CJ166" s="105"/>
      <c r="CK166" s="105"/>
      <c r="CL166" s="105"/>
      <c r="CM166" s="105"/>
      <c r="CN166" s="105"/>
      <c r="CO166" s="105"/>
      <c r="CP166" s="105"/>
      <c r="CQ166" s="105"/>
      <c r="CR166" s="105"/>
      <c r="CS166" s="105"/>
      <c r="CT166" s="114">
        <v>70</v>
      </c>
      <c r="CU166" s="117">
        <v>60</v>
      </c>
      <c r="CV166" s="125">
        <f t="shared" si="7"/>
        <v>-10</v>
      </c>
      <c r="CW166" s="121">
        <v>0</v>
      </c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2">
        <v>12</v>
      </c>
      <c r="DI166" s="72">
        <v>41607</v>
      </c>
      <c r="DJ166" s="68">
        <f t="shared" si="8"/>
        <v>17</v>
      </c>
      <c r="DK166" s="14">
        <v>0</v>
      </c>
      <c r="DL166" s="15"/>
      <c r="DM166" s="70">
        <v>41612</v>
      </c>
      <c r="DN166" s="14"/>
      <c r="DO166" s="14"/>
      <c r="DP166" s="213"/>
      <c r="DQ166" s="14"/>
      <c r="DR166" s="12">
        <v>41</v>
      </c>
      <c r="DS166" s="12">
        <v>0</v>
      </c>
      <c r="DT166" s="1">
        <v>0</v>
      </c>
      <c r="DU166" s="69"/>
      <c r="DY166" s="192"/>
    </row>
    <row r="167" spans="1:129" ht="15.75" customHeight="1" x14ac:dyDescent="0.25">
      <c r="A167" s="60">
        <f t="shared" si="1"/>
        <v>157</v>
      </c>
      <c r="B167" s="103" t="s">
        <v>616</v>
      </c>
      <c r="C167" s="132" t="s">
        <v>617</v>
      </c>
      <c r="D167" s="5"/>
      <c r="E167" s="14" t="s">
        <v>21</v>
      </c>
      <c r="F167" s="12">
        <v>45</v>
      </c>
      <c r="G167" s="12">
        <v>9</v>
      </c>
      <c r="H167" s="72">
        <v>41625</v>
      </c>
      <c r="I167" s="14" t="s">
        <v>2</v>
      </c>
      <c r="J167" s="14" t="s">
        <v>493</v>
      </c>
      <c r="K167" s="6" t="s">
        <v>567</v>
      </c>
      <c r="L167" s="6">
        <v>0</v>
      </c>
      <c r="M167" s="6">
        <v>1</v>
      </c>
      <c r="N167" s="6">
        <v>0</v>
      </c>
      <c r="O167" s="6">
        <v>0</v>
      </c>
      <c r="P167" s="6">
        <v>0</v>
      </c>
      <c r="Q167" s="143">
        <v>0</v>
      </c>
      <c r="R167" s="14" t="s">
        <v>613</v>
      </c>
      <c r="S167" s="12">
        <v>1</v>
      </c>
      <c r="T167" s="14"/>
      <c r="U167" s="12"/>
      <c r="V167" s="218" t="s">
        <v>82</v>
      </c>
      <c r="W167" s="14" t="s">
        <v>82</v>
      </c>
      <c r="X167" s="213"/>
      <c r="Y167" s="213"/>
      <c r="Z167" s="214" t="e">
        <f t="shared" si="9"/>
        <v>#DIV/0!</v>
      </c>
      <c r="AA167" s="14" t="s">
        <v>82</v>
      </c>
      <c r="AB167" s="213"/>
      <c r="AC167" s="213"/>
      <c r="AD167" s="213"/>
      <c r="AE167" s="213"/>
      <c r="AF167" s="213"/>
      <c r="AG167" s="213"/>
      <c r="AH167" s="213"/>
      <c r="AI167" s="213"/>
      <c r="AJ167" s="213"/>
      <c r="AK167" s="213"/>
      <c r="AL167" s="213"/>
      <c r="AM167" s="213"/>
      <c r="AN167" s="213"/>
      <c r="AO167" s="213"/>
      <c r="AQ167" s="213"/>
      <c r="AR167" s="213"/>
      <c r="AS167" s="213"/>
      <c r="AT167" s="213"/>
      <c r="AU167" s="14" t="s">
        <v>82</v>
      </c>
      <c r="AV167" s="14" t="s">
        <v>82</v>
      </c>
      <c r="AW167" s="14" t="s">
        <v>82</v>
      </c>
      <c r="AX167" s="14"/>
      <c r="AY167" s="213"/>
      <c r="AZ167" s="12">
        <v>0</v>
      </c>
      <c r="BA167" s="74" t="s">
        <v>82</v>
      </c>
      <c r="BB167" s="74"/>
      <c r="BC167" s="218"/>
      <c r="BD167" s="74" t="s">
        <v>82</v>
      </c>
      <c r="BE167" s="74"/>
      <c r="BF167" s="74"/>
      <c r="BG167" s="74"/>
      <c r="BH167" s="14"/>
      <c r="BI167" s="14" t="s">
        <v>56</v>
      </c>
      <c r="BJ167" s="14"/>
      <c r="BK167" s="105" t="s">
        <v>56</v>
      </c>
      <c r="BL167" s="105"/>
      <c r="BM167" s="213">
        <v>2</v>
      </c>
      <c r="BN167" s="105" t="s">
        <v>82</v>
      </c>
      <c r="BO167" s="105" t="s">
        <v>994</v>
      </c>
      <c r="BP167" s="208" t="s">
        <v>994</v>
      </c>
      <c r="BQ167" s="208" t="s">
        <v>994</v>
      </c>
      <c r="BR167" s="105" t="s">
        <v>82</v>
      </c>
      <c r="BS167" s="105" t="s">
        <v>994</v>
      </c>
      <c r="BT167" s="14" t="s">
        <v>994</v>
      </c>
      <c r="BU167" s="14" t="s">
        <v>994</v>
      </c>
      <c r="BV167" s="14" t="s">
        <v>994</v>
      </c>
      <c r="BW167" s="14" t="s">
        <v>994</v>
      </c>
      <c r="BX167" s="14" t="s">
        <v>994</v>
      </c>
      <c r="BY167" s="105" t="s">
        <v>1073</v>
      </c>
      <c r="BZ167" s="105"/>
      <c r="CA167" s="105"/>
      <c r="CB167" s="105"/>
      <c r="CC167" s="105"/>
      <c r="CD167" s="105"/>
      <c r="CE167" s="105"/>
      <c r="CF167" s="105"/>
      <c r="CG167" s="105"/>
      <c r="CH167" s="105"/>
      <c r="CI167" s="105"/>
      <c r="CJ167" s="105"/>
      <c r="CK167" s="105"/>
      <c r="CL167" s="105"/>
      <c r="CM167" s="105"/>
      <c r="CN167" s="105"/>
      <c r="CO167" s="105"/>
      <c r="CP167" s="105"/>
      <c r="CQ167" s="105"/>
      <c r="CR167" s="105"/>
      <c r="CS167" s="105"/>
      <c r="CT167" s="114">
        <v>80</v>
      </c>
      <c r="CU167" s="117">
        <v>80</v>
      </c>
      <c r="CV167" s="125">
        <f t="shared" si="7"/>
        <v>0</v>
      </c>
      <c r="CW167" s="16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68"/>
      <c r="DJ167" s="68">
        <f t="shared" si="8"/>
        <v>41625</v>
      </c>
      <c r="DK167" s="14"/>
      <c r="DL167" s="15"/>
      <c r="DM167" s="70">
        <v>41624</v>
      </c>
      <c r="DN167" s="14"/>
      <c r="DO167" s="14"/>
      <c r="DP167" s="213"/>
      <c r="DQ167" s="14"/>
      <c r="DR167" s="14"/>
      <c r="DS167" s="14"/>
      <c r="DT167" s="14"/>
      <c r="DU167" s="69"/>
      <c r="DY167" s="192"/>
    </row>
    <row r="168" spans="1:129" ht="15.75" customHeight="1" x14ac:dyDescent="0.25">
      <c r="A168" s="60">
        <f t="shared" si="1"/>
        <v>158</v>
      </c>
      <c r="B168" s="103" t="s">
        <v>618</v>
      </c>
      <c r="C168" s="132" t="s">
        <v>619</v>
      </c>
      <c r="D168" s="5"/>
      <c r="E168" s="14" t="s">
        <v>16</v>
      </c>
      <c r="F168" s="12">
        <v>45</v>
      </c>
      <c r="G168" s="12">
        <v>9</v>
      </c>
      <c r="H168" s="72">
        <v>41631</v>
      </c>
      <c r="I168" s="14" t="s">
        <v>4</v>
      </c>
      <c r="J168" s="14" t="s">
        <v>113</v>
      </c>
      <c r="K168" s="6" t="s">
        <v>567</v>
      </c>
      <c r="L168" s="6">
        <v>1</v>
      </c>
      <c r="M168" s="6">
        <v>0</v>
      </c>
      <c r="N168" s="6">
        <v>1</v>
      </c>
      <c r="O168" s="6">
        <v>0</v>
      </c>
      <c r="P168" s="6">
        <v>0</v>
      </c>
      <c r="Q168" s="143">
        <v>0</v>
      </c>
      <c r="R168" s="14" t="s">
        <v>232</v>
      </c>
      <c r="S168" s="12">
        <v>1</v>
      </c>
      <c r="T168" s="14"/>
      <c r="U168" s="12"/>
      <c r="V168" s="218" t="s">
        <v>82</v>
      </c>
      <c r="W168" s="14" t="s">
        <v>82</v>
      </c>
      <c r="X168" s="213"/>
      <c r="Y168" s="213"/>
      <c r="Z168" s="214" t="e">
        <f t="shared" si="9"/>
        <v>#DIV/0!</v>
      </c>
      <c r="AA168" s="14" t="s">
        <v>82</v>
      </c>
      <c r="AB168" s="213"/>
      <c r="AC168" s="213"/>
      <c r="AD168" s="213"/>
      <c r="AE168" s="213"/>
      <c r="AF168" s="213"/>
      <c r="AG168" s="213"/>
      <c r="AH168" s="213"/>
      <c r="AI168" s="213"/>
      <c r="AJ168" s="213"/>
      <c r="AK168" s="213"/>
      <c r="AL168" s="213"/>
      <c r="AM168" s="213"/>
      <c r="AN168" s="213"/>
      <c r="AO168" s="213"/>
      <c r="AQ168" s="213"/>
      <c r="AR168" s="213"/>
      <c r="AS168" s="213"/>
      <c r="AT168" s="213"/>
      <c r="AU168" s="14" t="s">
        <v>82</v>
      </c>
      <c r="AV168" s="14" t="s">
        <v>82</v>
      </c>
      <c r="AW168" s="14" t="s">
        <v>82</v>
      </c>
      <c r="AX168" s="14"/>
      <c r="AY168" s="213"/>
      <c r="AZ168" s="12">
        <v>2</v>
      </c>
      <c r="BA168" s="74" t="s">
        <v>82</v>
      </c>
      <c r="BB168" s="74"/>
      <c r="BC168" s="218"/>
      <c r="BD168" s="74" t="s">
        <v>82</v>
      </c>
      <c r="BE168" s="74"/>
      <c r="BF168" s="74"/>
      <c r="BG168" s="74"/>
      <c r="BH168" s="14"/>
      <c r="BI168" s="14" t="s">
        <v>56</v>
      </c>
      <c r="BJ168" s="105" t="s">
        <v>1034</v>
      </c>
      <c r="BK168" s="105" t="s">
        <v>56</v>
      </c>
      <c r="BL168" s="105"/>
      <c r="BM168" s="213">
        <v>1</v>
      </c>
      <c r="BN168" s="105" t="s">
        <v>82</v>
      </c>
      <c r="BO168" s="105" t="s">
        <v>994</v>
      </c>
      <c r="BP168" s="208" t="s">
        <v>994</v>
      </c>
      <c r="BQ168" s="208" t="s">
        <v>994</v>
      </c>
      <c r="BR168" s="105" t="s">
        <v>82</v>
      </c>
      <c r="BS168" s="105" t="s">
        <v>994</v>
      </c>
      <c r="BT168" s="14" t="s">
        <v>994</v>
      </c>
      <c r="BU168" s="14" t="s">
        <v>994</v>
      </c>
      <c r="BV168" s="14" t="s">
        <v>994</v>
      </c>
      <c r="BW168" s="14" t="s">
        <v>994</v>
      </c>
      <c r="BX168" s="14" t="s">
        <v>994</v>
      </c>
      <c r="BY168" s="105" t="s">
        <v>1074</v>
      </c>
      <c r="BZ168" s="105"/>
      <c r="CA168" s="105"/>
      <c r="CB168" s="105"/>
      <c r="CC168" s="105"/>
      <c r="CD168" s="105"/>
      <c r="CE168" s="105"/>
      <c r="CF168" s="105"/>
      <c r="CG168" s="105"/>
      <c r="CH168" s="105"/>
      <c r="CI168" s="105"/>
      <c r="CJ168" s="105"/>
      <c r="CK168" s="105"/>
      <c r="CL168" s="105"/>
      <c r="CM168" s="105"/>
      <c r="CN168" s="105"/>
      <c r="CO168" s="105"/>
      <c r="CP168" s="105"/>
      <c r="CQ168" s="105"/>
      <c r="CR168" s="105"/>
      <c r="CS168" s="105"/>
      <c r="CT168" s="114">
        <v>40</v>
      </c>
      <c r="CU168" s="117">
        <v>60</v>
      </c>
      <c r="CV168" s="125">
        <f t="shared" si="7"/>
        <v>20</v>
      </c>
      <c r="CW168" s="16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68"/>
      <c r="DJ168" s="68">
        <f t="shared" si="8"/>
        <v>41631</v>
      </c>
      <c r="DK168" s="14"/>
      <c r="DL168" s="15"/>
      <c r="DM168" s="70">
        <v>41625</v>
      </c>
      <c r="DN168" s="14"/>
      <c r="DO168" s="14"/>
      <c r="DP168" s="213"/>
      <c r="DQ168" s="14"/>
      <c r="DR168" s="14"/>
      <c r="DS168" s="14"/>
      <c r="DT168" s="14"/>
      <c r="DU168" s="69"/>
      <c r="DY168" s="192"/>
    </row>
    <row r="169" spans="1:129" ht="15.75" customHeight="1" x14ac:dyDescent="0.25">
      <c r="A169" s="60">
        <f t="shared" si="1"/>
        <v>159</v>
      </c>
      <c r="B169" s="176" t="s">
        <v>620</v>
      </c>
      <c r="C169" s="134" t="s">
        <v>621</v>
      </c>
      <c r="D169" s="5"/>
      <c r="E169" s="14" t="s">
        <v>21</v>
      </c>
      <c r="F169" s="12">
        <v>34</v>
      </c>
      <c r="G169" s="12">
        <v>9</v>
      </c>
      <c r="H169" s="72">
        <v>41632</v>
      </c>
      <c r="I169" s="14" t="s">
        <v>2</v>
      </c>
      <c r="J169" s="14" t="s">
        <v>622</v>
      </c>
      <c r="K169" s="6" t="s">
        <v>1157</v>
      </c>
      <c r="L169" s="6">
        <v>1</v>
      </c>
      <c r="M169" s="6">
        <v>0</v>
      </c>
      <c r="N169" s="6">
        <v>0</v>
      </c>
      <c r="O169" s="6">
        <v>0</v>
      </c>
      <c r="P169" s="6">
        <v>0</v>
      </c>
      <c r="Q169" s="143">
        <v>0</v>
      </c>
      <c r="R169" s="14" t="s">
        <v>131</v>
      </c>
      <c r="S169" s="12">
        <v>1</v>
      </c>
      <c r="T169" s="14"/>
      <c r="U169" s="12"/>
      <c r="V169" s="218" t="s">
        <v>82</v>
      </c>
      <c r="W169" s="14" t="s">
        <v>82</v>
      </c>
      <c r="X169" s="213"/>
      <c r="Y169" s="213"/>
      <c r="Z169" s="214" t="e">
        <f t="shared" si="9"/>
        <v>#DIV/0!</v>
      </c>
      <c r="AA169" s="14" t="s">
        <v>82</v>
      </c>
      <c r="AB169" s="213"/>
      <c r="AC169" s="213"/>
      <c r="AD169" s="213"/>
      <c r="AE169" s="213"/>
      <c r="AF169" s="213"/>
      <c r="AG169" s="213"/>
      <c r="AH169" s="213"/>
      <c r="AI169" s="213"/>
      <c r="AJ169" s="213"/>
      <c r="AK169" s="213"/>
      <c r="AL169" s="213"/>
      <c r="AM169" s="213"/>
      <c r="AN169" s="213"/>
      <c r="AO169" s="213"/>
      <c r="AQ169" s="213"/>
      <c r="AR169" s="213"/>
      <c r="AS169" s="213"/>
      <c r="AT169" s="213"/>
      <c r="AU169" s="14" t="s">
        <v>82</v>
      </c>
      <c r="AV169" s="14" t="s">
        <v>82</v>
      </c>
      <c r="AW169" s="14" t="s">
        <v>82</v>
      </c>
      <c r="AX169" s="14"/>
      <c r="AY169" s="213"/>
      <c r="AZ169" s="12">
        <v>0</v>
      </c>
      <c r="BA169" s="74" t="s">
        <v>82</v>
      </c>
      <c r="BB169" s="74"/>
      <c r="BC169" s="218"/>
      <c r="BD169" s="74" t="s">
        <v>82</v>
      </c>
      <c r="BE169" s="74"/>
      <c r="BF169" s="74"/>
      <c r="BG169" s="74"/>
      <c r="BH169" s="14"/>
      <c r="BI169" s="14" t="s">
        <v>56</v>
      </c>
      <c r="BJ169" s="14"/>
      <c r="BK169" s="105" t="s">
        <v>56</v>
      </c>
      <c r="BL169" s="105"/>
      <c r="BM169" s="213">
        <v>1</v>
      </c>
      <c r="BN169" s="105" t="s">
        <v>994</v>
      </c>
      <c r="BO169" s="105" t="s">
        <v>994</v>
      </c>
      <c r="BP169" s="208" t="s">
        <v>994</v>
      </c>
      <c r="BQ169" s="208" t="s">
        <v>994</v>
      </c>
      <c r="BR169" s="105" t="s">
        <v>994</v>
      </c>
      <c r="BS169" s="105" t="s">
        <v>994</v>
      </c>
      <c r="BT169" s="14" t="s">
        <v>994</v>
      </c>
      <c r="BU169" s="14" t="s">
        <v>994</v>
      </c>
      <c r="BV169" s="14" t="s">
        <v>994</v>
      </c>
      <c r="BW169" s="14" t="s">
        <v>994</v>
      </c>
      <c r="BX169" s="14" t="s">
        <v>994</v>
      </c>
      <c r="BY169" s="105" t="s">
        <v>1063</v>
      </c>
      <c r="BZ169" s="105"/>
      <c r="CA169" s="105"/>
      <c r="CB169" s="105"/>
      <c r="CC169" s="105"/>
      <c r="CD169" s="105"/>
      <c r="CE169" s="105"/>
      <c r="CF169" s="105"/>
      <c r="CG169" s="105"/>
      <c r="CH169" s="105"/>
      <c r="CI169" s="105"/>
      <c r="CJ169" s="105"/>
      <c r="CK169" s="105"/>
      <c r="CL169" s="105"/>
      <c r="CM169" s="105"/>
      <c r="CN169" s="105"/>
      <c r="CO169" s="105"/>
      <c r="CP169" s="105"/>
      <c r="CQ169" s="105"/>
      <c r="CR169" s="105"/>
      <c r="CS169" s="105"/>
      <c r="CT169" s="114">
        <v>90</v>
      </c>
      <c r="CU169" s="117">
        <v>90</v>
      </c>
      <c r="CV169" s="125">
        <f t="shared" si="7"/>
        <v>0</v>
      </c>
      <c r="CW169" s="16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68"/>
      <c r="DJ169" s="68">
        <f t="shared" si="8"/>
        <v>41632</v>
      </c>
      <c r="DK169" s="14"/>
      <c r="DL169" s="15"/>
      <c r="DM169" s="70">
        <v>41631</v>
      </c>
      <c r="DN169" s="187" t="s">
        <v>136</v>
      </c>
      <c r="DO169" s="14"/>
      <c r="DP169" s="213"/>
      <c r="DQ169" s="14"/>
      <c r="DR169" s="14"/>
      <c r="DS169" s="14"/>
      <c r="DT169" s="14"/>
      <c r="DU169" s="69"/>
      <c r="DY169" s="192"/>
    </row>
    <row r="170" spans="1:129" ht="15.75" customHeight="1" x14ac:dyDescent="0.25">
      <c r="A170" s="60">
        <f t="shared" si="1"/>
        <v>160</v>
      </c>
      <c r="B170" s="176" t="s">
        <v>623</v>
      </c>
      <c r="C170" s="134" t="s">
        <v>624</v>
      </c>
      <c r="D170" s="5"/>
      <c r="E170" s="14" t="s">
        <v>21</v>
      </c>
      <c r="F170" s="12">
        <v>53</v>
      </c>
      <c r="G170" s="12">
        <v>9</v>
      </c>
      <c r="H170" s="72">
        <v>41634</v>
      </c>
      <c r="I170" s="14" t="s">
        <v>4</v>
      </c>
      <c r="J170" s="14" t="s">
        <v>483</v>
      </c>
      <c r="K170" s="6" t="s">
        <v>1157</v>
      </c>
      <c r="L170" s="6">
        <v>1</v>
      </c>
      <c r="M170" s="6">
        <v>0</v>
      </c>
      <c r="N170" s="6">
        <v>0</v>
      </c>
      <c r="O170" s="6">
        <v>0</v>
      </c>
      <c r="P170" s="6">
        <v>0</v>
      </c>
      <c r="Q170" s="143">
        <v>0</v>
      </c>
      <c r="R170" s="14" t="s">
        <v>625</v>
      </c>
      <c r="S170" s="12">
        <v>1</v>
      </c>
      <c r="T170" s="14"/>
      <c r="U170" s="12"/>
      <c r="V170" s="186" t="s">
        <v>56</v>
      </c>
      <c r="W170" s="14" t="s">
        <v>82</v>
      </c>
      <c r="X170" s="213"/>
      <c r="Y170" s="213"/>
      <c r="Z170" s="214" t="e">
        <f t="shared" si="9"/>
        <v>#DIV/0!</v>
      </c>
      <c r="AA170" s="14" t="s">
        <v>82</v>
      </c>
      <c r="AB170" s="213"/>
      <c r="AC170" s="213"/>
      <c r="AD170" s="213"/>
      <c r="AE170" s="213"/>
      <c r="AF170" s="213"/>
      <c r="AG170" s="213"/>
      <c r="AH170" s="213"/>
      <c r="AI170" s="213"/>
      <c r="AJ170" s="213"/>
      <c r="AK170" s="213"/>
      <c r="AL170" s="213"/>
      <c r="AM170" s="213"/>
      <c r="AN170" s="213"/>
      <c r="AO170" s="213"/>
      <c r="AQ170" s="213"/>
      <c r="AR170" s="213"/>
      <c r="AS170" s="213"/>
      <c r="AT170" s="213"/>
      <c r="AU170" s="14" t="s">
        <v>82</v>
      </c>
      <c r="AV170" s="14" t="s">
        <v>82</v>
      </c>
      <c r="AW170" s="14" t="s">
        <v>82</v>
      </c>
      <c r="AX170" s="14"/>
      <c r="AY170" s="213"/>
      <c r="AZ170" s="12">
        <v>2</v>
      </c>
      <c r="BA170" s="74" t="s">
        <v>82</v>
      </c>
      <c r="BB170" s="74"/>
      <c r="BC170" s="218"/>
      <c r="BD170" s="74" t="s">
        <v>56</v>
      </c>
      <c r="BE170" s="74"/>
      <c r="BF170" s="74"/>
      <c r="BG170" s="74"/>
      <c r="BH170" s="14"/>
      <c r="BI170" s="14" t="s">
        <v>56</v>
      </c>
      <c r="BJ170" s="14"/>
      <c r="BK170" s="105" t="s">
        <v>56</v>
      </c>
      <c r="BL170" s="105"/>
      <c r="BM170" s="213">
        <v>1</v>
      </c>
      <c r="BN170" s="105" t="s">
        <v>82</v>
      </c>
      <c r="BO170" s="105" t="s">
        <v>994</v>
      </c>
      <c r="BP170" s="208" t="s">
        <v>994</v>
      </c>
      <c r="BQ170" s="208" t="s">
        <v>994</v>
      </c>
      <c r="BR170" s="105" t="s">
        <v>56</v>
      </c>
      <c r="BS170" s="105" t="s">
        <v>994</v>
      </c>
      <c r="BT170" s="14">
        <v>1</v>
      </c>
      <c r="BU170" s="14" t="s">
        <v>994</v>
      </c>
      <c r="BV170" s="14" t="s">
        <v>994</v>
      </c>
      <c r="BW170" s="14" t="s">
        <v>994</v>
      </c>
      <c r="BX170" s="14" t="s">
        <v>994</v>
      </c>
      <c r="BY170" s="105" t="s">
        <v>1063</v>
      </c>
      <c r="BZ170" s="105"/>
      <c r="CA170" s="105"/>
      <c r="CB170" s="105"/>
      <c r="CC170" s="105"/>
      <c r="CD170" s="105"/>
      <c r="CE170" s="105"/>
      <c r="CF170" s="105"/>
      <c r="CG170" s="105"/>
      <c r="CH170" s="105"/>
      <c r="CI170" s="105"/>
      <c r="CJ170" s="105"/>
      <c r="CK170" s="105"/>
      <c r="CL170" s="105"/>
      <c r="CM170" s="105"/>
      <c r="CN170" s="105"/>
      <c r="CO170" s="105"/>
      <c r="CP170" s="105"/>
      <c r="CQ170" s="105"/>
      <c r="CR170" s="105"/>
      <c r="CS170" s="105"/>
      <c r="CT170" s="114">
        <v>80</v>
      </c>
      <c r="CU170" s="117">
        <v>80</v>
      </c>
      <c r="CV170" s="125">
        <f t="shared" si="7"/>
        <v>0</v>
      </c>
      <c r="CW170" s="16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68"/>
      <c r="DJ170" s="68">
        <f t="shared" si="8"/>
        <v>41634</v>
      </c>
      <c r="DK170" s="14"/>
      <c r="DL170" s="15"/>
      <c r="DM170" s="70">
        <v>41632</v>
      </c>
      <c r="DN170" s="187" t="s">
        <v>727</v>
      </c>
      <c r="DO170" s="14"/>
      <c r="DP170" s="213"/>
      <c r="DQ170" s="14"/>
      <c r="DR170" s="14"/>
      <c r="DS170" s="14"/>
      <c r="DT170" s="14"/>
      <c r="DU170" s="69"/>
      <c r="DY170" s="192"/>
    </row>
    <row r="171" spans="1:129" ht="15.75" customHeight="1" x14ac:dyDescent="0.25">
      <c r="A171" s="60">
        <f t="shared" si="1"/>
        <v>161</v>
      </c>
      <c r="B171" s="176" t="s">
        <v>626</v>
      </c>
      <c r="C171" s="134" t="s">
        <v>627</v>
      </c>
      <c r="D171" s="5"/>
      <c r="E171" s="14" t="s">
        <v>21</v>
      </c>
      <c r="F171" s="12">
        <v>33</v>
      </c>
      <c r="G171" s="12">
        <v>9</v>
      </c>
      <c r="H171" s="72">
        <v>41666</v>
      </c>
      <c r="I171" s="14" t="s">
        <v>2</v>
      </c>
      <c r="J171" s="14" t="s">
        <v>493</v>
      </c>
      <c r="K171" s="6" t="s">
        <v>567</v>
      </c>
      <c r="L171" s="6">
        <v>1</v>
      </c>
      <c r="M171" s="6">
        <v>0</v>
      </c>
      <c r="N171" s="6">
        <v>0</v>
      </c>
      <c r="O171" s="6">
        <v>0</v>
      </c>
      <c r="P171" s="6">
        <v>0</v>
      </c>
      <c r="Q171" s="143">
        <v>0</v>
      </c>
      <c r="R171" s="14" t="s">
        <v>171</v>
      </c>
      <c r="S171" s="12">
        <v>1</v>
      </c>
      <c r="T171" s="14"/>
      <c r="U171" s="12"/>
      <c r="V171" s="14" t="s">
        <v>82</v>
      </c>
      <c r="W171" s="14" t="s">
        <v>82</v>
      </c>
      <c r="X171" s="213"/>
      <c r="Y171" s="213"/>
      <c r="Z171" s="214" t="e">
        <f t="shared" si="9"/>
        <v>#DIV/0!</v>
      </c>
      <c r="AA171" s="14" t="s">
        <v>82</v>
      </c>
      <c r="AB171" s="213"/>
      <c r="AC171" s="213"/>
      <c r="AD171" s="213"/>
      <c r="AE171" s="213"/>
      <c r="AF171" s="213"/>
      <c r="AG171" s="213"/>
      <c r="AH171" s="213"/>
      <c r="AI171" s="213"/>
      <c r="AJ171" s="213"/>
      <c r="AK171" s="213"/>
      <c r="AL171" s="213"/>
      <c r="AM171" s="213"/>
      <c r="AN171" s="213"/>
      <c r="AO171" s="213"/>
      <c r="AQ171" s="213"/>
      <c r="AR171" s="213"/>
      <c r="AS171" s="213"/>
      <c r="AT171" s="213"/>
      <c r="AU171" s="14" t="s">
        <v>82</v>
      </c>
      <c r="AV171" s="14" t="s">
        <v>82</v>
      </c>
      <c r="AW171" s="14" t="s">
        <v>82</v>
      </c>
      <c r="AX171" s="14"/>
      <c r="AY171" s="213"/>
      <c r="AZ171" s="12">
        <v>0</v>
      </c>
      <c r="BA171" s="74" t="s">
        <v>82</v>
      </c>
      <c r="BB171" s="74"/>
      <c r="BC171" s="218"/>
      <c r="BD171" s="74" t="s">
        <v>82</v>
      </c>
      <c r="BE171" s="74"/>
      <c r="BF171" s="74"/>
      <c r="BG171" s="74"/>
      <c r="BH171" s="14"/>
      <c r="BI171" s="14" t="s">
        <v>56</v>
      </c>
      <c r="BJ171" s="14"/>
      <c r="BK171" s="105" t="s">
        <v>56</v>
      </c>
      <c r="BL171" s="105"/>
      <c r="BM171" s="213">
        <v>1</v>
      </c>
      <c r="BN171" s="105" t="s">
        <v>56</v>
      </c>
      <c r="BO171" s="105" t="s">
        <v>994</v>
      </c>
      <c r="BP171" s="14">
        <v>1</v>
      </c>
      <c r="BQ171" s="208" t="s">
        <v>994</v>
      </c>
      <c r="BR171" s="105" t="s">
        <v>82</v>
      </c>
      <c r="BS171" s="105" t="s">
        <v>994</v>
      </c>
      <c r="BT171" s="14" t="s">
        <v>994</v>
      </c>
      <c r="BU171" s="14" t="s">
        <v>994</v>
      </c>
      <c r="BV171" s="14" t="s">
        <v>994</v>
      </c>
      <c r="BW171" s="14" t="s">
        <v>994</v>
      </c>
      <c r="BX171" s="14" t="s">
        <v>994</v>
      </c>
      <c r="BY171" s="105" t="s">
        <v>1075</v>
      </c>
      <c r="BZ171" s="105"/>
      <c r="CA171" s="105"/>
      <c r="CB171" s="105"/>
      <c r="CC171" s="105"/>
      <c r="CD171" s="105"/>
      <c r="CE171" s="105"/>
      <c r="CF171" s="105"/>
      <c r="CG171" s="105"/>
      <c r="CH171" s="105"/>
      <c r="CI171" s="105"/>
      <c r="CJ171" s="105"/>
      <c r="CK171" s="105"/>
      <c r="CL171" s="105"/>
      <c r="CM171" s="105"/>
      <c r="CN171" s="105"/>
      <c r="CO171" s="105"/>
      <c r="CP171" s="105"/>
      <c r="CQ171" s="105"/>
      <c r="CR171" s="105"/>
      <c r="CS171" s="105"/>
      <c r="CT171" s="114">
        <v>70</v>
      </c>
      <c r="CU171" s="117">
        <v>70</v>
      </c>
      <c r="CV171" s="125">
        <f t="shared" si="7"/>
        <v>0</v>
      </c>
      <c r="CW171" s="16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68"/>
      <c r="DJ171" s="68">
        <f t="shared" si="8"/>
        <v>41666</v>
      </c>
      <c r="DK171" s="14"/>
      <c r="DL171" s="15"/>
      <c r="DM171" s="70">
        <v>41634</v>
      </c>
      <c r="DN171" s="187" t="s">
        <v>1018</v>
      </c>
      <c r="DO171" s="14"/>
      <c r="DP171" s="213"/>
      <c r="DQ171" s="14"/>
      <c r="DR171" s="14"/>
      <c r="DS171" s="14"/>
      <c r="DT171" s="14"/>
      <c r="DU171" s="69"/>
      <c r="DY171" s="192"/>
    </row>
    <row r="172" spans="1:129" ht="15.75" customHeight="1" x14ac:dyDescent="0.25">
      <c r="A172" s="60">
        <f t="shared" si="1"/>
        <v>162</v>
      </c>
      <c r="B172" s="176" t="s">
        <v>628</v>
      </c>
      <c r="C172" s="134" t="s">
        <v>629</v>
      </c>
      <c r="D172" s="5"/>
      <c r="E172" s="14" t="s">
        <v>21</v>
      </c>
      <c r="F172" s="12">
        <v>72</v>
      </c>
      <c r="G172" s="12">
        <v>9</v>
      </c>
      <c r="H172" s="72">
        <v>41673</v>
      </c>
      <c r="I172" s="14" t="s">
        <v>4</v>
      </c>
      <c r="J172" s="14" t="s">
        <v>113</v>
      </c>
      <c r="K172" s="6" t="s">
        <v>567</v>
      </c>
      <c r="L172" s="6">
        <v>0</v>
      </c>
      <c r="M172" s="6">
        <v>1</v>
      </c>
      <c r="N172" s="6">
        <v>1</v>
      </c>
      <c r="O172" s="6">
        <v>0</v>
      </c>
      <c r="P172" s="6">
        <v>0</v>
      </c>
      <c r="Q172" s="143">
        <v>0</v>
      </c>
      <c r="R172" s="14" t="s">
        <v>630</v>
      </c>
      <c r="S172" s="12">
        <v>1</v>
      </c>
      <c r="T172" s="14"/>
      <c r="U172" s="12"/>
      <c r="V172" s="14" t="s">
        <v>82</v>
      </c>
      <c r="W172" s="14" t="s">
        <v>82</v>
      </c>
      <c r="X172" s="213"/>
      <c r="Y172" s="213"/>
      <c r="Z172" s="214" t="e">
        <f t="shared" si="9"/>
        <v>#DIV/0!</v>
      </c>
      <c r="AA172" s="14" t="s">
        <v>82</v>
      </c>
      <c r="AB172" s="213"/>
      <c r="AC172" s="213"/>
      <c r="AD172" s="213"/>
      <c r="AE172" s="213"/>
      <c r="AF172" s="213"/>
      <c r="AG172" s="213"/>
      <c r="AH172" s="213"/>
      <c r="AI172" s="213"/>
      <c r="AJ172" s="213"/>
      <c r="AK172" s="213"/>
      <c r="AL172" s="213"/>
      <c r="AM172" s="213"/>
      <c r="AN172" s="213"/>
      <c r="AO172" s="213"/>
      <c r="AQ172" s="213"/>
      <c r="AR172" s="213"/>
      <c r="AS172" s="213"/>
      <c r="AT172" s="213"/>
      <c r="AU172" s="14" t="s">
        <v>82</v>
      </c>
      <c r="AV172" s="14" t="s">
        <v>82</v>
      </c>
      <c r="AW172" s="14" t="s">
        <v>82</v>
      </c>
      <c r="AX172" s="14"/>
      <c r="AY172" s="213"/>
      <c r="AZ172" s="12">
        <v>3</v>
      </c>
      <c r="BA172" s="74" t="s">
        <v>82</v>
      </c>
      <c r="BB172" s="74"/>
      <c r="BC172" s="218"/>
      <c r="BD172" s="74" t="s">
        <v>82</v>
      </c>
      <c r="BE172" s="74"/>
      <c r="BF172" s="74"/>
      <c r="BG172" s="74"/>
      <c r="BH172" s="14"/>
      <c r="BI172" s="14" t="s">
        <v>56</v>
      </c>
      <c r="BJ172" s="14"/>
      <c r="BK172" s="105" t="s">
        <v>56</v>
      </c>
      <c r="BL172" s="105"/>
      <c r="BM172" s="213">
        <v>1</v>
      </c>
      <c r="BN172" s="105" t="s">
        <v>82</v>
      </c>
      <c r="BO172" s="105" t="s">
        <v>994</v>
      </c>
      <c r="BP172" s="208" t="s">
        <v>994</v>
      </c>
      <c r="BQ172" s="208" t="s">
        <v>994</v>
      </c>
      <c r="BR172" s="105" t="s">
        <v>56</v>
      </c>
      <c r="BS172" s="105" t="s">
        <v>994</v>
      </c>
      <c r="BT172" s="14">
        <v>1</v>
      </c>
      <c r="BU172" s="14" t="s">
        <v>994</v>
      </c>
      <c r="BV172" s="14" t="s">
        <v>994</v>
      </c>
      <c r="BW172" s="14" t="s">
        <v>994</v>
      </c>
      <c r="BX172" s="14" t="s">
        <v>994</v>
      </c>
      <c r="BY172" s="105" t="s">
        <v>1076</v>
      </c>
      <c r="BZ172" s="105"/>
      <c r="CA172" s="105"/>
      <c r="CB172" s="105"/>
      <c r="CC172" s="105"/>
      <c r="CD172" s="105"/>
      <c r="CE172" s="105"/>
      <c r="CF172" s="105"/>
      <c r="CG172" s="105"/>
      <c r="CH172" s="105"/>
      <c r="CI172" s="105"/>
      <c r="CJ172" s="105"/>
      <c r="CK172" s="105"/>
      <c r="CL172" s="105"/>
      <c r="CM172" s="105"/>
      <c r="CN172" s="105"/>
      <c r="CO172" s="105"/>
      <c r="CP172" s="105"/>
      <c r="CQ172" s="105"/>
      <c r="CR172" s="105"/>
      <c r="CS172" s="105"/>
      <c r="CT172" s="114">
        <v>70</v>
      </c>
      <c r="CU172" s="117">
        <v>70</v>
      </c>
      <c r="CV172" s="125">
        <f t="shared" si="7"/>
        <v>0</v>
      </c>
      <c r="CW172" s="16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68"/>
      <c r="DJ172" s="68">
        <f t="shared" si="8"/>
        <v>41673</v>
      </c>
      <c r="DK172" s="14"/>
      <c r="DL172" s="15"/>
      <c r="DM172" s="70">
        <v>41666</v>
      </c>
      <c r="DN172" s="187"/>
      <c r="DO172" s="14"/>
      <c r="DP172" s="213"/>
      <c r="DQ172" s="14"/>
      <c r="DR172" s="14"/>
      <c r="DS172" s="14"/>
      <c r="DT172" s="14"/>
      <c r="DU172" s="69"/>
      <c r="DY172" s="192"/>
    </row>
    <row r="173" spans="1:129" ht="15.75" customHeight="1" x14ac:dyDescent="0.25">
      <c r="A173" s="60">
        <f t="shared" si="1"/>
        <v>163</v>
      </c>
      <c r="B173" s="227" t="s">
        <v>631</v>
      </c>
      <c r="C173" s="134" t="s">
        <v>632</v>
      </c>
      <c r="D173" s="5"/>
      <c r="E173" s="14" t="s">
        <v>21</v>
      </c>
      <c r="F173" s="12">
        <v>54</v>
      </c>
      <c r="G173" s="12">
        <v>9</v>
      </c>
      <c r="H173" s="87">
        <v>41674</v>
      </c>
      <c r="I173" s="14" t="s">
        <v>4</v>
      </c>
      <c r="J173" s="14" t="s">
        <v>113</v>
      </c>
      <c r="K173" s="6" t="s">
        <v>567</v>
      </c>
      <c r="L173" s="6">
        <v>1</v>
      </c>
      <c r="M173" s="6">
        <v>0</v>
      </c>
      <c r="N173" s="6">
        <v>0</v>
      </c>
      <c r="O173" s="6">
        <v>0</v>
      </c>
      <c r="P173" s="6">
        <v>0</v>
      </c>
      <c r="Q173" s="143">
        <v>0</v>
      </c>
      <c r="R173" s="14" t="s">
        <v>457</v>
      </c>
      <c r="S173" s="12">
        <v>1</v>
      </c>
      <c r="T173" s="14"/>
      <c r="U173" s="12"/>
      <c r="V173" s="14" t="s">
        <v>82</v>
      </c>
      <c r="W173" s="105" t="s">
        <v>82</v>
      </c>
      <c r="X173" s="105"/>
      <c r="Y173" s="105"/>
      <c r="Z173" s="214" t="e">
        <f t="shared" si="9"/>
        <v>#DIV/0!</v>
      </c>
      <c r="AA173" s="105" t="s">
        <v>82</v>
      </c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  <c r="AM173" s="105"/>
      <c r="AN173" s="105"/>
      <c r="AO173" s="105"/>
      <c r="AQ173" s="105"/>
      <c r="AR173" s="105"/>
      <c r="AS173" s="105"/>
      <c r="AT173" s="105"/>
      <c r="AU173" s="14" t="s">
        <v>82</v>
      </c>
      <c r="AV173" s="14" t="s">
        <v>82</v>
      </c>
      <c r="AW173" s="14" t="s">
        <v>82</v>
      </c>
      <c r="AX173" s="14"/>
      <c r="AY173" s="213"/>
      <c r="AZ173" s="1">
        <v>2</v>
      </c>
      <c r="BA173" s="74" t="s">
        <v>82</v>
      </c>
      <c r="BB173" s="74"/>
      <c r="BC173" s="218"/>
      <c r="BD173" s="74" t="s">
        <v>82</v>
      </c>
      <c r="BE173" s="74"/>
      <c r="BF173" s="74"/>
      <c r="BG173" s="74"/>
      <c r="BH173" s="14"/>
      <c r="BI173" s="14" t="s">
        <v>56</v>
      </c>
      <c r="BJ173" s="14"/>
      <c r="BK173" s="105" t="s">
        <v>82</v>
      </c>
      <c r="BL173" s="105"/>
      <c r="BM173" s="105" t="s">
        <v>994</v>
      </c>
      <c r="BN173" s="105" t="s">
        <v>56</v>
      </c>
      <c r="BO173" s="203">
        <v>20</v>
      </c>
      <c r="BP173" s="14">
        <v>2</v>
      </c>
      <c r="BQ173" s="105" t="s">
        <v>994</v>
      </c>
      <c r="BR173" s="105" t="s">
        <v>56</v>
      </c>
      <c r="BS173" s="105" t="s">
        <v>994</v>
      </c>
      <c r="BT173" s="14">
        <v>2</v>
      </c>
      <c r="BU173" s="14" t="s">
        <v>994</v>
      </c>
      <c r="BV173" s="14" t="s">
        <v>994</v>
      </c>
      <c r="BW173" s="14" t="s">
        <v>994</v>
      </c>
      <c r="BX173" s="14" t="s">
        <v>994</v>
      </c>
      <c r="BY173" s="105" t="s">
        <v>1077</v>
      </c>
      <c r="BZ173" s="105"/>
      <c r="CA173" s="105"/>
      <c r="CB173" s="105"/>
      <c r="CC173" s="105"/>
      <c r="CD173" s="105"/>
      <c r="CE173" s="105"/>
      <c r="CF173" s="105"/>
      <c r="CG173" s="105"/>
      <c r="CH173" s="105"/>
      <c r="CI173" s="105"/>
      <c r="CJ173" s="105"/>
      <c r="CK173" s="105"/>
      <c r="CL173" s="105"/>
      <c r="CM173" s="105"/>
      <c r="CN173" s="105"/>
      <c r="CO173" s="105"/>
      <c r="CP173" s="105"/>
      <c r="CQ173" s="105"/>
      <c r="CR173" s="105"/>
      <c r="CS173" s="105"/>
      <c r="CT173" s="114">
        <v>60</v>
      </c>
      <c r="CU173" s="117">
        <v>70</v>
      </c>
      <c r="CV173" s="125">
        <f t="shared" si="7"/>
        <v>10</v>
      </c>
      <c r="CW173" s="16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68"/>
      <c r="DJ173" s="68">
        <f t="shared" si="8"/>
        <v>41674</v>
      </c>
      <c r="DK173" s="14"/>
      <c r="DL173" s="15"/>
      <c r="DM173" s="70"/>
      <c r="DN173" s="187" t="s">
        <v>1019</v>
      </c>
      <c r="DO173" s="14"/>
      <c r="DP173" s="213"/>
      <c r="DQ173" s="14"/>
      <c r="DR173" s="14"/>
      <c r="DS173" s="14"/>
      <c r="DT173" s="14"/>
      <c r="DU173" s="69"/>
      <c r="DY173" s="192"/>
    </row>
    <row r="174" spans="1:129" ht="15.75" customHeight="1" x14ac:dyDescent="0.25">
      <c r="A174" s="60">
        <f t="shared" si="1"/>
        <v>164</v>
      </c>
      <c r="B174" s="176" t="s">
        <v>633</v>
      </c>
      <c r="C174" s="134" t="s">
        <v>634</v>
      </c>
      <c r="D174" s="5"/>
      <c r="E174" s="14" t="s">
        <v>21</v>
      </c>
      <c r="F174" s="12">
        <v>35</v>
      </c>
      <c r="G174" s="12">
        <v>9</v>
      </c>
      <c r="H174" s="72">
        <v>41676</v>
      </c>
      <c r="I174" s="14" t="s">
        <v>2</v>
      </c>
      <c r="J174" s="14" t="s">
        <v>493</v>
      </c>
      <c r="K174" s="6" t="s">
        <v>567</v>
      </c>
      <c r="L174" s="6">
        <v>1</v>
      </c>
      <c r="M174" s="6">
        <v>0</v>
      </c>
      <c r="N174" s="6">
        <v>0</v>
      </c>
      <c r="O174" s="6">
        <v>0</v>
      </c>
      <c r="P174" s="6">
        <v>0</v>
      </c>
      <c r="Q174" s="143">
        <v>0</v>
      </c>
      <c r="R174" s="14" t="s">
        <v>171</v>
      </c>
      <c r="S174" s="12">
        <v>1</v>
      </c>
      <c r="T174" s="14"/>
      <c r="U174" s="12"/>
      <c r="V174" s="14" t="s">
        <v>82</v>
      </c>
      <c r="W174" s="14" t="s">
        <v>82</v>
      </c>
      <c r="X174" s="213"/>
      <c r="Y174" s="213"/>
      <c r="Z174" s="214" t="e">
        <f t="shared" si="9"/>
        <v>#DIV/0!</v>
      </c>
      <c r="AA174" s="14" t="s">
        <v>82</v>
      </c>
      <c r="AB174" s="213"/>
      <c r="AC174" s="213"/>
      <c r="AD174" s="213"/>
      <c r="AE174" s="213"/>
      <c r="AF174" s="213"/>
      <c r="AG174" s="213"/>
      <c r="AH174" s="213"/>
      <c r="AI174" s="213"/>
      <c r="AJ174" s="213"/>
      <c r="AK174" s="213"/>
      <c r="AL174" s="213"/>
      <c r="AM174" s="213"/>
      <c r="AN174" s="213"/>
      <c r="AO174" s="213"/>
      <c r="AQ174" s="213"/>
      <c r="AR174" s="213"/>
      <c r="AS174" s="213"/>
      <c r="AT174" s="213"/>
      <c r="AU174" s="14" t="s">
        <v>82</v>
      </c>
      <c r="AV174" s="14" t="s">
        <v>82</v>
      </c>
      <c r="AW174" s="14" t="s">
        <v>82</v>
      </c>
      <c r="AX174" s="14"/>
      <c r="AY174" s="213"/>
      <c r="AZ174" s="12">
        <v>1</v>
      </c>
      <c r="BA174" s="74" t="s">
        <v>82</v>
      </c>
      <c r="BB174" s="74"/>
      <c r="BC174" s="218"/>
      <c r="BD174" s="74" t="s">
        <v>82</v>
      </c>
      <c r="BE174" s="74"/>
      <c r="BF174" s="74"/>
      <c r="BG174" s="74"/>
      <c r="BH174" s="14"/>
      <c r="BI174" s="14" t="s">
        <v>56</v>
      </c>
      <c r="BJ174" s="14"/>
      <c r="BK174" s="105" t="s">
        <v>56</v>
      </c>
      <c r="BL174" s="105"/>
      <c r="BM174" s="213">
        <v>1</v>
      </c>
      <c r="BN174" s="105" t="s">
        <v>56</v>
      </c>
      <c r="BO174" s="105" t="s">
        <v>994</v>
      </c>
      <c r="BP174" s="14">
        <v>1</v>
      </c>
      <c r="BQ174" s="208" t="s">
        <v>994</v>
      </c>
      <c r="BR174" s="105" t="s">
        <v>56</v>
      </c>
      <c r="BS174" s="105" t="s">
        <v>994</v>
      </c>
      <c r="BT174" s="14">
        <v>1</v>
      </c>
      <c r="BU174" s="14" t="s">
        <v>994</v>
      </c>
      <c r="BV174" s="14" t="s">
        <v>994</v>
      </c>
      <c r="BW174" s="14" t="s">
        <v>994</v>
      </c>
      <c r="BX174" s="14" t="s">
        <v>994</v>
      </c>
      <c r="BY174" s="105" t="s">
        <v>994</v>
      </c>
      <c r="BZ174" s="105"/>
      <c r="CA174" s="105"/>
      <c r="CB174" s="105"/>
      <c r="CC174" s="105"/>
      <c r="CD174" s="105"/>
      <c r="CE174" s="105"/>
      <c r="CF174" s="105"/>
      <c r="CG174" s="105"/>
      <c r="CH174" s="105"/>
      <c r="CI174" s="105"/>
      <c r="CJ174" s="105"/>
      <c r="CK174" s="105"/>
      <c r="CL174" s="105"/>
      <c r="CM174" s="105"/>
      <c r="CN174" s="105"/>
      <c r="CO174" s="105"/>
      <c r="CP174" s="105"/>
      <c r="CQ174" s="105"/>
      <c r="CR174" s="105"/>
      <c r="CS174" s="105"/>
      <c r="CT174" s="114">
        <v>80</v>
      </c>
      <c r="CU174" s="117">
        <v>80</v>
      </c>
      <c r="CV174" s="125">
        <f t="shared" si="7"/>
        <v>0</v>
      </c>
      <c r="CW174" s="16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68"/>
      <c r="DJ174" s="68">
        <f t="shared" si="8"/>
        <v>41676</v>
      </c>
      <c r="DK174" s="14"/>
      <c r="DL174" s="15"/>
      <c r="DM174" s="70">
        <v>41673</v>
      </c>
      <c r="DN174" s="187"/>
      <c r="DO174" s="14"/>
      <c r="DP174" s="213"/>
      <c r="DQ174" s="14"/>
      <c r="DR174" s="14"/>
      <c r="DS174" s="14"/>
      <c r="DT174" s="14"/>
      <c r="DU174" s="69"/>
      <c r="DY174" s="192"/>
    </row>
    <row r="175" spans="1:129" ht="15.75" customHeight="1" x14ac:dyDescent="0.25">
      <c r="A175" s="60">
        <f t="shared" si="1"/>
        <v>165</v>
      </c>
      <c r="B175" s="176" t="s">
        <v>635</v>
      </c>
      <c r="C175" s="134" t="s">
        <v>636</v>
      </c>
      <c r="D175" s="5"/>
      <c r="E175" s="14" t="s">
        <v>21</v>
      </c>
      <c r="F175" s="12">
        <v>40</v>
      </c>
      <c r="G175" s="12">
        <v>9</v>
      </c>
      <c r="H175" s="72">
        <v>41688</v>
      </c>
      <c r="I175" s="14" t="s">
        <v>3</v>
      </c>
      <c r="J175" s="14" t="s">
        <v>39</v>
      </c>
      <c r="K175" s="6" t="s">
        <v>1157</v>
      </c>
      <c r="L175" s="6">
        <v>0</v>
      </c>
      <c r="M175" s="6">
        <v>1</v>
      </c>
      <c r="N175" s="6">
        <v>0</v>
      </c>
      <c r="O175" s="6">
        <v>0</v>
      </c>
      <c r="P175" s="6">
        <v>0</v>
      </c>
      <c r="Q175" s="143">
        <v>0</v>
      </c>
      <c r="R175" s="14" t="s">
        <v>526</v>
      </c>
      <c r="S175" s="12">
        <v>1</v>
      </c>
      <c r="T175" s="14"/>
      <c r="U175" s="12"/>
      <c r="V175" s="14" t="s">
        <v>82</v>
      </c>
      <c r="W175" s="14" t="s">
        <v>82</v>
      </c>
      <c r="X175" s="213"/>
      <c r="Y175" s="213"/>
      <c r="Z175" s="214" t="e">
        <f t="shared" si="9"/>
        <v>#DIV/0!</v>
      </c>
      <c r="AA175" s="14" t="s">
        <v>82</v>
      </c>
      <c r="AB175" s="213"/>
      <c r="AC175" s="213"/>
      <c r="AD175" s="213"/>
      <c r="AE175" s="213"/>
      <c r="AF175" s="213"/>
      <c r="AG175" s="213"/>
      <c r="AH175" s="213"/>
      <c r="AI175" s="213"/>
      <c r="AJ175" s="213"/>
      <c r="AK175" s="213"/>
      <c r="AL175" s="213"/>
      <c r="AM175" s="213"/>
      <c r="AN175" s="213"/>
      <c r="AO175" s="213"/>
      <c r="AQ175" s="213"/>
      <c r="AR175" s="213"/>
      <c r="AS175" s="213"/>
      <c r="AT175" s="213"/>
      <c r="AU175" s="14" t="s">
        <v>82</v>
      </c>
      <c r="AV175" s="14" t="s">
        <v>82</v>
      </c>
      <c r="AW175" s="14" t="s">
        <v>82</v>
      </c>
      <c r="AX175" s="14"/>
      <c r="AY175" s="213"/>
      <c r="AZ175" s="12">
        <v>0</v>
      </c>
      <c r="BA175" s="74" t="s">
        <v>82</v>
      </c>
      <c r="BB175" s="74"/>
      <c r="BC175" s="218"/>
      <c r="BD175" s="74" t="s">
        <v>82</v>
      </c>
      <c r="BE175" s="74"/>
      <c r="BF175" s="74"/>
      <c r="BG175" s="74"/>
      <c r="BH175" s="14"/>
      <c r="BI175" s="14" t="s">
        <v>56</v>
      </c>
      <c r="BJ175" s="14"/>
      <c r="BK175" s="105" t="s">
        <v>56</v>
      </c>
      <c r="BL175" s="105"/>
      <c r="BM175" s="213">
        <v>2</v>
      </c>
      <c r="BN175" s="105" t="s">
        <v>82</v>
      </c>
      <c r="BO175" s="105" t="s">
        <v>994</v>
      </c>
      <c r="BP175" s="208" t="s">
        <v>994</v>
      </c>
      <c r="BQ175" s="208" t="s">
        <v>994</v>
      </c>
      <c r="BR175" s="105" t="s">
        <v>82</v>
      </c>
      <c r="BS175" s="105" t="s">
        <v>994</v>
      </c>
      <c r="BT175" s="14" t="s">
        <v>994</v>
      </c>
      <c r="BU175" s="14" t="s">
        <v>994</v>
      </c>
      <c r="BV175" s="14" t="s">
        <v>994</v>
      </c>
      <c r="BW175" s="14" t="s">
        <v>994</v>
      </c>
      <c r="BX175" s="14" t="s">
        <v>994</v>
      </c>
      <c r="BY175" s="105" t="s">
        <v>1078</v>
      </c>
      <c r="BZ175" s="105"/>
      <c r="CA175" s="105"/>
      <c r="CB175" s="105"/>
      <c r="CC175" s="105"/>
      <c r="CD175" s="105"/>
      <c r="CE175" s="105"/>
      <c r="CF175" s="105"/>
      <c r="CG175" s="105"/>
      <c r="CH175" s="105"/>
      <c r="CI175" s="105"/>
      <c r="CJ175" s="105"/>
      <c r="CK175" s="105"/>
      <c r="CL175" s="105"/>
      <c r="CM175" s="105"/>
      <c r="CN175" s="105"/>
      <c r="CO175" s="105"/>
      <c r="CP175" s="105"/>
      <c r="CQ175" s="105"/>
      <c r="CR175" s="105"/>
      <c r="CS175" s="105"/>
      <c r="CT175" s="178">
        <v>80</v>
      </c>
      <c r="CU175" s="179">
        <v>80</v>
      </c>
      <c r="CV175" s="125">
        <f t="shared" si="7"/>
        <v>0</v>
      </c>
      <c r="CW175" s="16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68"/>
      <c r="DJ175" s="68">
        <f t="shared" si="8"/>
        <v>41688</v>
      </c>
      <c r="DK175" s="14"/>
      <c r="DL175" s="15"/>
      <c r="DM175" s="70">
        <v>41680</v>
      </c>
      <c r="DN175" s="187" t="s">
        <v>1020</v>
      </c>
      <c r="DO175" s="14"/>
      <c r="DP175" s="213"/>
      <c r="DQ175" s="14"/>
      <c r="DR175" s="14"/>
      <c r="DS175" s="14"/>
      <c r="DT175" s="14"/>
      <c r="DU175" s="69"/>
      <c r="DY175" s="192"/>
    </row>
    <row r="176" spans="1:129" ht="15.75" customHeight="1" x14ac:dyDescent="0.25">
      <c r="A176" s="60">
        <f t="shared" si="1"/>
        <v>166</v>
      </c>
      <c r="B176" s="176" t="s">
        <v>637</v>
      </c>
      <c r="C176" s="134" t="s">
        <v>638</v>
      </c>
      <c r="D176" s="5"/>
      <c r="E176" s="14" t="s">
        <v>21</v>
      </c>
      <c r="F176" s="12">
        <v>59</v>
      </c>
      <c r="G176" s="12">
        <v>9</v>
      </c>
      <c r="H176" s="72">
        <v>41687</v>
      </c>
      <c r="I176" s="14" t="s">
        <v>4</v>
      </c>
      <c r="J176" s="14" t="s">
        <v>113</v>
      </c>
      <c r="K176" s="6" t="s">
        <v>1157</v>
      </c>
      <c r="L176" s="6">
        <v>0</v>
      </c>
      <c r="M176" s="6">
        <v>1</v>
      </c>
      <c r="N176" s="6">
        <v>0</v>
      </c>
      <c r="O176" s="6">
        <v>0</v>
      </c>
      <c r="P176" s="6">
        <v>0</v>
      </c>
      <c r="Q176" s="143">
        <v>0</v>
      </c>
      <c r="R176" s="14" t="s">
        <v>526</v>
      </c>
      <c r="S176" s="12">
        <v>1</v>
      </c>
      <c r="T176" s="14"/>
      <c r="U176" s="12"/>
      <c r="V176" s="14" t="s">
        <v>82</v>
      </c>
      <c r="W176" s="14" t="s">
        <v>82</v>
      </c>
      <c r="X176" s="213"/>
      <c r="Y176" s="213"/>
      <c r="Z176" s="214" t="e">
        <f t="shared" si="9"/>
        <v>#DIV/0!</v>
      </c>
      <c r="AA176" s="14" t="s">
        <v>82</v>
      </c>
      <c r="AB176" s="213"/>
      <c r="AC176" s="213"/>
      <c r="AD176" s="213"/>
      <c r="AE176" s="213"/>
      <c r="AF176" s="213"/>
      <c r="AG176" s="213"/>
      <c r="AH176" s="213"/>
      <c r="AI176" s="213"/>
      <c r="AJ176" s="213"/>
      <c r="AK176" s="213"/>
      <c r="AL176" s="213"/>
      <c r="AM176" s="213"/>
      <c r="AN176" s="213"/>
      <c r="AO176" s="213"/>
      <c r="AQ176" s="213"/>
      <c r="AR176" s="213"/>
      <c r="AS176" s="213"/>
      <c r="AT176" s="213"/>
      <c r="AU176" s="14" t="s">
        <v>82</v>
      </c>
      <c r="AV176" s="14" t="s">
        <v>82</v>
      </c>
      <c r="AW176" s="14" t="s">
        <v>82</v>
      </c>
      <c r="AX176" s="14"/>
      <c r="AY176" s="213"/>
      <c r="AZ176" s="12">
        <v>3</v>
      </c>
      <c r="BA176" s="74" t="s">
        <v>56</v>
      </c>
      <c r="BB176" s="74" t="s">
        <v>133</v>
      </c>
      <c r="BC176" s="218"/>
      <c r="BD176" s="74" t="s">
        <v>82</v>
      </c>
      <c r="BE176" s="74"/>
      <c r="BF176" s="74"/>
      <c r="BG176" s="74"/>
      <c r="BH176" s="14"/>
      <c r="BI176" s="14" t="s">
        <v>56</v>
      </c>
      <c r="BJ176" s="14"/>
      <c r="BK176" s="105" t="s">
        <v>56</v>
      </c>
      <c r="BL176" s="105"/>
      <c r="BM176" s="213">
        <v>1</v>
      </c>
      <c r="BN176" s="105" t="s">
        <v>82</v>
      </c>
      <c r="BO176" s="105" t="s">
        <v>994</v>
      </c>
      <c r="BP176" s="208" t="s">
        <v>994</v>
      </c>
      <c r="BQ176" s="208" t="s">
        <v>994</v>
      </c>
      <c r="BR176" s="105" t="s">
        <v>82</v>
      </c>
      <c r="BS176" s="105" t="s">
        <v>994</v>
      </c>
      <c r="BT176" s="14" t="s">
        <v>994</v>
      </c>
      <c r="BU176" s="14" t="s">
        <v>994</v>
      </c>
      <c r="BV176" s="14" t="s">
        <v>994</v>
      </c>
      <c r="BW176" s="14" t="s">
        <v>994</v>
      </c>
      <c r="BX176" s="14" t="s">
        <v>994</v>
      </c>
      <c r="BY176" s="105" t="s">
        <v>994</v>
      </c>
      <c r="BZ176" s="105"/>
      <c r="CA176" s="105"/>
      <c r="CB176" s="105"/>
      <c r="CC176" s="105"/>
      <c r="CD176" s="105"/>
      <c r="CE176" s="105"/>
      <c r="CF176" s="105"/>
      <c r="CG176" s="105"/>
      <c r="CH176" s="105"/>
      <c r="CI176" s="105"/>
      <c r="CJ176" s="105"/>
      <c r="CK176" s="105"/>
      <c r="CL176" s="105"/>
      <c r="CM176" s="105"/>
      <c r="CN176" s="105"/>
      <c r="CO176" s="105"/>
      <c r="CP176" s="105"/>
      <c r="CQ176" s="105"/>
      <c r="CR176" s="105"/>
      <c r="CS176" s="105"/>
      <c r="CT176" s="163">
        <v>70</v>
      </c>
      <c r="CU176" s="164">
        <v>80</v>
      </c>
      <c r="CV176" s="125">
        <f t="shared" si="7"/>
        <v>10</v>
      </c>
      <c r="CW176" s="16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68"/>
      <c r="DJ176" s="68">
        <f t="shared" si="8"/>
        <v>41687</v>
      </c>
      <c r="DK176" s="14"/>
      <c r="DL176" s="15"/>
      <c r="DM176" s="70">
        <v>41684</v>
      </c>
      <c r="DN176" s="187"/>
      <c r="DO176" s="14"/>
      <c r="DP176" s="213"/>
      <c r="DQ176" s="14"/>
      <c r="DR176" s="14"/>
      <c r="DS176" s="14"/>
      <c r="DT176" s="14"/>
      <c r="DU176" s="69"/>
      <c r="DY176" s="192"/>
    </row>
    <row r="177" spans="1:129" ht="15.75" customHeight="1" x14ac:dyDescent="0.25">
      <c r="A177" s="60">
        <f t="shared" si="1"/>
        <v>167</v>
      </c>
      <c r="B177" s="176" t="s">
        <v>639</v>
      </c>
      <c r="C177" s="134" t="s">
        <v>340</v>
      </c>
      <c r="D177" s="5"/>
      <c r="E177" s="14" t="s">
        <v>16</v>
      </c>
      <c r="F177" s="12">
        <v>53</v>
      </c>
      <c r="G177" s="12">
        <v>9</v>
      </c>
      <c r="H177" s="72">
        <v>41694</v>
      </c>
      <c r="I177" s="14" t="s">
        <v>2</v>
      </c>
      <c r="J177" s="14" t="s">
        <v>493</v>
      </c>
      <c r="K177" s="6" t="s">
        <v>567</v>
      </c>
      <c r="L177" s="6">
        <v>0</v>
      </c>
      <c r="M177" s="6">
        <v>1</v>
      </c>
      <c r="N177" s="6">
        <v>0</v>
      </c>
      <c r="O177" s="6">
        <v>0</v>
      </c>
      <c r="P177" s="6">
        <v>0</v>
      </c>
      <c r="Q177" s="143">
        <v>0</v>
      </c>
      <c r="R177" s="14" t="s">
        <v>498</v>
      </c>
      <c r="S177" s="12">
        <v>1</v>
      </c>
      <c r="T177" s="14"/>
      <c r="U177" s="12"/>
      <c r="V177" s="14" t="s">
        <v>82</v>
      </c>
      <c r="W177" s="14" t="s">
        <v>82</v>
      </c>
      <c r="X177" s="213"/>
      <c r="Y177" s="213"/>
      <c r="Z177" s="214" t="e">
        <f t="shared" si="9"/>
        <v>#DIV/0!</v>
      </c>
      <c r="AA177" s="14" t="s">
        <v>82</v>
      </c>
      <c r="AB177" s="213"/>
      <c r="AC177" s="213"/>
      <c r="AD177" s="213"/>
      <c r="AE177" s="213"/>
      <c r="AF177" s="213"/>
      <c r="AG177" s="213"/>
      <c r="AH177" s="213"/>
      <c r="AI177" s="213"/>
      <c r="AJ177" s="213"/>
      <c r="AK177" s="213"/>
      <c r="AL177" s="213"/>
      <c r="AM177" s="213"/>
      <c r="AN177" s="213"/>
      <c r="AO177" s="213"/>
      <c r="AQ177" s="213"/>
      <c r="AR177" s="213"/>
      <c r="AS177" s="213"/>
      <c r="AT177" s="213"/>
      <c r="AU177" s="14" t="s">
        <v>82</v>
      </c>
      <c r="AV177" s="14" t="s">
        <v>82</v>
      </c>
      <c r="AW177" s="14" t="s">
        <v>82</v>
      </c>
      <c r="AX177" s="14"/>
      <c r="AY177" s="213"/>
      <c r="AZ177" s="12">
        <v>0</v>
      </c>
      <c r="BA177" s="74" t="s">
        <v>82</v>
      </c>
      <c r="BB177" s="74"/>
      <c r="BC177" s="218"/>
      <c r="BD177" s="74" t="s">
        <v>82</v>
      </c>
      <c r="BE177" s="74"/>
      <c r="BF177" s="74"/>
      <c r="BG177" s="74"/>
      <c r="BH177" s="14"/>
      <c r="BI177" s="14" t="s">
        <v>56</v>
      </c>
      <c r="BJ177" s="14"/>
      <c r="BK177" s="105" t="s">
        <v>56</v>
      </c>
      <c r="BL177" s="105"/>
      <c r="BM177" s="213">
        <v>3</v>
      </c>
      <c r="BN177" s="105" t="s">
        <v>82</v>
      </c>
      <c r="BO177" s="105" t="s">
        <v>994</v>
      </c>
      <c r="BP177" s="208" t="s">
        <v>994</v>
      </c>
      <c r="BQ177" s="208" t="s">
        <v>994</v>
      </c>
      <c r="BR177" s="105" t="s">
        <v>82</v>
      </c>
      <c r="BS177" s="105" t="s">
        <v>994</v>
      </c>
      <c r="BT177" s="14" t="s">
        <v>994</v>
      </c>
      <c r="BU177" s="14" t="s">
        <v>994</v>
      </c>
      <c r="BV177" s="14" t="s">
        <v>994</v>
      </c>
      <c r="BW177" s="14" t="s">
        <v>994</v>
      </c>
      <c r="BX177" s="14" t="s">
        <v>994</v>
      </c>
      <c r="BY177" s="105" t="s">
        <v>1063</v>
      </c>
      <c r="BZ177" s="105"/>
      <c r="CA177" s="105"/>
      <c r="CB177" s="105"/>
      <c r="CC177" s="105"/>
      <c r="CD177" s="105"/>
      <c r="CE177" s="105"/>
      <c r="CF177" s="105"/>
      <c r="CG177" s="105"/>
      <c r="CH177" s="105"/>
      <c r="CI177" s="105"/>
      <c r="CJ177" s="105"/>
      <c r="CK177" s="105"/>
      <c r="CL177" s="105"/>
      <c r="CM177" s="105"/>
      <c r="CN177" s="105"/>
      <c r="CO177" s="105"/>
      <c r="CP177" s="105"/>
      <c r="CQ177" s="105"/>
      <c r="CR177" s="105"/>
      <c r="CS177" s="105"/>
      <c r="CT177" s="163">
        <v>90</v>
      </c>
      <c r="CU177" s="164">
        <v>90</v>
      </c>
      <c r="CV177" s="125">
        <f t="shared" si="7"/>
        <v>0</v>
      </c>
      <c r="CW177" s="16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68"/>
      <c r="DJ177" s="68">
        <f t="shared" si="8"/>
        <v>41694</v>
      </c>
      <c r="DK177" s="14"/>
      <c r="DL177" s="15"/>
      <c r="DM177" s="70">
        <v>41687</v>
      </c>
      <c r="DN177" s="187"/>
      <c r="DO177" s="14"/>
      <c r="DP177" s="213"/>
      <c r="DQ177" s="14"/>
      <c r="DR177" s="14"/>
      <c r="DS177" s="14"/>
      <c r="DT177" s="14"/>
      <c r="DU177" s="69"/>
      <c r="DY177" s="192"/>
    </row>
    <row r="178" spans="1:129" ht="15.75" customHeight="1" x14ac:dyDescent="0.25">
      <c r="A178" s="60">
        <f t="shared" si="1"/>
        <v>168</v>
      </c>
      <c r="B178" s="176" t="s">
        <v>640</v>
      </c>
      <c r="C178" s="134" t="s">
        <v>641</v>
      </c>
      <c r="D178" s="5"/>
      <c r="E178" s="14" t="s">
        <v>16</v>
      </c>
      <c r="F178" s="12">
        <v>59</v>
      </c>
      <c r="G178" s="12">
        <v>9</v>
      </c>
      <c r="H178" s="72">
        <v>41695</v>
      </c>
      <c r="I178" s="14" t="s">
        <v>4</v>
      </c>
      <c r="J178" s="14" t="s">
        <v>113</v>
      </c>
      <c r="K178" s="6" t="s">
        <v>1157</v>
      </c>
      <c r="L178" s="6">
        <v>0</v>
      </c>
      <c r="M178" s="6">
        <v>0</v>
      </c>
      <c r="N178" s="6">
        <v>1</v>
      </c>
      <c r="O178" s="6">
        <v>0</v>
      </c>
      <c r="P178" s="6">
        <v>0</v>
      </c>
      <c r="Q178" s="143">
        <v>0</v>
      </c>
      <c r="R178" s="14" t="s">
        <v>606</v>
      </c>
      <c r="S178" s="12">
        <v>1</v>
      </c>
      <c r="T178" s="14"/>
      <c r="U178" s="12"/>
      <c r="V178" s="14" t="s">
        <v>82</v>
      </c>
      <c r="W178" s="14" t="s">
        <v>82</v>
      </c>
      <c r="X178" s="213"/>
      <c r="Y178" s="213"/>
      <c r="Z178" s="214" t="e">
        <f t="shared" si="9"/>
        <v>#DIV/0!</v>
      </c>
      <c r="AA178" s="14" t="s">
        <v>82</v>
      </c>
      <c r="AB178" s="213"/>
      <c r="AC178" s="213"/>
      <c r="AD178" s="213"/>
      <c r="AE178" s="213"/>
      <c r="AF178" s="213"/>
      <c r="AG178" s="213"/>
      <c r="AH178" s="213"/>
      <c r="AI178" s="213"/>
      <c r="AJ178" s="213"/>
      <c r="AK178" s="213"/>
      <c r="AL178" s="213"/>
      <c r="AM178" s="213"/>
      <c r="AN178" s="213"/>
      <c r="AO178" s="213"/>
      <c r="AQ178" s="213"/>
      <c r="AR178" s="213"/>
      <c r="AS178" s="213"/>
      <c r="AT178" s="213"/>
      <c r="AU178" s="14" t="s">
        <v>82</v>
      </c>
      <c r="AV178" s="14" t="s">
        <v>82</v>
      </c>
      <c r="AW178" s="14" t="s">
        <v>82</v>
      </c>
      <c r="AX178" s="14"/>
      <c r="AY178" s="213"/>
      <c r="AZ178" s="12">
        <v>3</v>
      </c>
      <c r="BA178" s="74" t="s">
        <v>82</v>
      </c>
      <c r="BB178" s="74"/>
      <c r="BC178" s="218"/>
      <c r="BD178" s="74" t="s">
        <v>82</v>
      </c>
      <c r="BE178" s="74"/>
      <c r="BF178" s="74"/>
      <c r="BG178" s="74"/>
      <c r="BH178" s="14"/>
      <c r="BI178" s="14" t="s">
        <v>56</v>
      </c>
      <c r="BJ178" s="14"/>
      <c r="BK178" s="105" t="s">
        <v>56</v>
      </c>
      <c r="BL178" s="105"/>
      <c r="BM178" s="213">
        <v>1</v>
      </c>
      <c r="BN178" s="105" t="s">
        <v>56</v>
      </c>
      <c r="BO178" s="105" t="s">
        <v>994</v>
      </c>
      <c r="BP178" s="14">
        <v>1</v>
      </c>
      <c r="BQ178" s="208" t="s">
        <v>994</v>
      </c>
      <c r="BR178" s="105" t="s">
        <v>56</v>
      </c>
      <c r="BS178" s="105" t="s">
        <v>994</v>
      </c>
      <c r="BT178" s="14">
        <v>2</v>
      </c>
      <c r="BU178" s="14" t="s">
        <v>994</v>
      </c>
      <c r="BV178" s="14" t="s">
        <v>994</v>
      </c>
      <c r="BW178" s="14" t="s">
        <v>994</v>
      </c>
      <c r="BX178" s="14" t="s">
        <v>994</v>
      </c>
      <c r="BY178" s="105" t="s">
        <v>1079</v>
      </c>
      <c r="BZ178" s="105"/>
      <c r="CA178" s="105"/>
      <c r="CB178" s="105"/>
      <c r="CC178" s="105"/>
      <c r="CD178" s="105"/>
      <c r="CE178" s="105"/>
      <c r="CF178" s="105"/>
      <c r="CG178" s="105"/>
      <c r="CH178" s="105"/>
      <c r="CI178" s="105"/>
      <c r="CJ178" s="105"/>
      <c r="CK178" s="105"/>
      <c r="CL178" s="105"/>
      <c r="CM178" s="105"/>
      <c r="CN178" s="105"/>
      <c r="CO178" s="105"/>
      <c r="CP178" s="105"/>
      <c r="CQ178" s="105"/>
      <c r="CR178" s="105"/>
      <c r="CS178" s="105"/>
      <c r="CT178" s="163">
        <v>60</v>
      </c>
      <c r="CU178" s="164">
        <v>70</v>
      </c>
      <c r="CV178" s="125">
        <f t="shared" si="7"/>
        <v>10</v>
      </c>
      <c r="CW178" s="16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68"/>
      <c r="DJ178" s="68">
        <f t="shared" si="8"/>
        <v>41695</v>
      </c>
      <c r="DK178" s="14"/>
      <c r="DL178" s="15"/>
      <c r="DM178" s="70">
        <v>41694</v>
      </c>
      <c r="DN178" s="187"/>
      <c r="DO178" s="14"/>
      <c r="DP178" s="213"/>
      <c r="DQ178" s="14"/>
      <c r="DR178" s="14"/>
      <c r="DS178" s="14"/>
      <c r="DT178" s="14"/>
      <c r="DU178" s="69"/>
      <c r="DY178" s="192"/>
    </row>
    <row r="179" spans="1:129" ht="15.75" customHeight="1" x14ac:dyDescent="0.25">
      <c r="A179" s="60">
        <f t="shared" si="1"/>
        <v>169</v>
      </c>
      <c r="B179" s="176" t="s">
        <v>635</v>
      </c>
      <c r="C179" s="134" t="s">
        <v>636</v>
      </c>
      <c r="D179" s="5"/>
      <c r="E179" s="14" t="s">
        <v>21</v>
      </c>
      <c r="F179" s="12">
        <v>40</v>
      </c>
      <c r="G179" s="12">
        <v>9</v>
      </c>
      <c r="H179" s="72">
        <v>41697</v>
      </c>
      <c r="I179" s="14" t="s">
        <v>4</v>
      </c>
      <c r="J179" s="14" t="s">
        <v>113</v>
      </c>
      <c r="K179" s="6" t="s">
        <v>1157</v>
      </c>
      <c r="L179" s="6">
        <v>0</v>
      </c>
      <c r="M179" s="6">
        <v>1</v>
      </c>
      <c r="N179" s="6">
        <v>0</v>
      </c>
      <c r="O179" s="6">
        <v>0</v>
      </c>
      <c r="P179" s="6">
        <v>0</v>
      </c>
      <c r="Q179" s="143">
        <v>0</v>
      </c>
      <c r="R179" s="14" t="s">
        <v>526</v>
      </c>
      <c r="S179" s="12">
        <v>1</v>
      </c>
      <c r="T179" s="14"/>
      <c r="U179" s="12"/>
      <c r="V179" s="14" t="s">
        <v>82</v>
      </c>
      <c r="W179" s="14" t="s">
        <v>82</v>
      </c>
      <c r="X179" s="213"/>
      <c r="Y179" s="213"/>
      <c r="Z179" s="214" t="e">
        <f t="shared" si="9"/>
        <v>#DIV/0!</v>
      </c>
      <c r="AA179" s="14" t="s">
        <v>82</v>
      </c>
      <c r="AB179" s="213"/>
      <c r="AC179" s="213"/>
      <c r="AD179" s="213"/>
      <c r="AE179" s="213"/>
      <c r="AF179" s="213"/>
      <c r="AG179" s="213"/>
      <c r="AH179" s="213"/>
      <c r="AI179" s="213"/>
      <c r="AJ179" s="213"/>
      <c r="AK179" s="213"/>
      <c r="AL179" s="213"/>
      <c r="AM179" s="213"/>
      <c r="AN179" s="213"/>
      <c r="AO179" s="213"/>
      <c r="AQ179" s="213"/>
      <c r="AR179" s="213"/>
      <c r="AS179" s="213"/>
      <c r="AT179" s="213"/>
      <c r="AU179" s="14" t="s">
        <v>82</v>
      </c>
      <c r="AV179" s="14" t="s">
        <v>82</v>
      </c>
      <c r="AW179" s="14" t="s">
        <v>82</v>
      </c>
      <c r="AX179" s="14"/>
      <c r="AY179" s="213"/>
      <c r="AZ179" s="12">
        <v>0</v>
      </c>
      <c r="BA179" s="74" t="s">
        <v>82</v>
      </c>
      <c r="BB179" s="74"/>
      <c r="BC179" s="218"/>
      <c r="BD179" s="74" t="s">
        <v>82</v>
      </c>
      <c r="BE179" s="74"/>
      <c r="BF179" s="74"/>
      <c r="BG179" s="74"/>
      <c r="BH179" s="14"/>
      <c r="BI179" s="14" t="s">
        <v>56</v>
      </c>
      <c r="BJ179" s="14"/>
      <c r="BK179" s="105" t="s">
        <v>56</v>
      </c>
      <c r="BL179" s="105"/>
      <c r="BM179" s="213">
        <v>3</v>
      </c>
      <c r="BN179" s="105" t="s">
        <v>82</v>
      </c>
      <c r="BO179" s="105" t="s">
        <v>994</v>
      </c>
      <c r="BP179" s="208" t="s">
        <v>994</v>
      </c>
      <c r="BQ179" s="208" t="s">
        <v>994</v>
      </c>
      <c r="BR179" s="105" t="s">
        <v>82</v>
      </c>
      <c r="BS179" s="105" t="s">
        <v>994</v>
      </c>
      <c r="BT179" s="14" t="s">
        <v>994</v>
      </c>
      <c r="BU179" s="14" t="s">
        <v>994</v>
      </c>
      <c r="BV179" s="14" t="s">
        <v>994</v>
      </c>
      <c r="BW179" s="14" t="s">
        <v>994</v>
      </c>
      <c r="BX179" s="14" t="s">
        <v>994</v>
      </c>
      <c r="BY179" s="105" t="s">
        <v>1078</v>
      </c>
      <c r="BZ179" s="105"/>
      <c r="CA179" s="105"/>
      <c r="CB179" s="105"/>
      <c r="CC179" s="105"/>
      <c r="CD179" s="105"/>
      <c r="CE179" s="105"/>
      <c r="CF179" s="105"/>
      <c r="CG179" s="105"/>
      <c r="CH179" s="105"/>
      <c r="CI179" s="105"/>
      <c r="CJ179" s="105"/>
      <c r="CK179" s="105"/>
      <c r="CL179" s="105"/>
      <c r="CM179" s="105"/>
      <c r="CN179" s="105"/>
      <c r="CO179" s="105"/>
      <c r="CP179" s="105"/>
      <c r="CQ179" s="105"/>
      <c r="CR179" s="105"/>
      <c r="CS179" s="105"/>
      <c r="CT179" s="178">
        <v>80</v>
      </c>
      <c r="CU179" s="179">
        <v>80</v>
      </c>
      <c r="CV179" s="125">
        <f t="shared" si="7"/>
        <v>0</v>
      </c>
      <c r="CW179" s="16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68"/>
      <c r="DJ179" s="68">
        <f t="shared" si="8"/>
        <v>41697</v>
      </c>
      <c r="DK179" s="14"/>
      <c r="DL179" s="15"/>
      <c r="DM179" s="70">
        <v>41695</v>
      </c>
      <c r="DN179" s="187"/>
      <c r="DO179" s="14"/>
      <c r="DP179" s="213"/>
      <c r="DQ179" s="14"/>
      <c r="DR179" s="14"/>
      <c r="DS179" s="14"/>
      <c r="DT179" s="14"/>
      <c r="DU179" s="69"/>
      <c r="DY179" s="192"/>
    </row>
    <row r="180" spans="1:129" ht="15.75" customHeight="1" x14ac:dyDescent="0.25">
      <c r="A180" s="60">
        <f t="shared" si="1"/>
        <v>170</v>
      </c>
      <c r="B180" s="176" t="s">
        <v>642</v>
      </c>
      <c r="C180" s="134" t="s">
        <v>643</v>
      </c>
      <c r="D180" s="5"/>
      <c r="E180" s="14" t="s">
        <v>16</v>
      </c>
      <c r="F180" s="12">
        <v>54</v>
      </c>
      <c r="G180" s="12">
        <v>9</v>
      </c>
      <c r="H180" s="72">
        <v>41709</v>
      </c>
      <c r="I180" s="14" t="s">
        <v>4</v>
      </c>
      <c r="J180" s="14" t="s">
        <v>113</v>
      </c>
      <c r="K180" s="6" t="s">
        <v>1157</v>
      </c>
      <c r="L180" s="6">
        <v>1</v>
      </c>
      <c r="M180" s="6">
        <v>0</v>
      </c>
      <c r="N180" s="6">
        <v>1</v>
      </c>
      <c r="O180" s="6">
        <v>0</v>
      </c>
      <c r="P180" s="6">
        <v>0</v>
      </c>
      <c r="Q180" s="143">
        <v>0</v>
      </c>
      <c r="R180" s="14" t="s">
        <v>644</v>
      </c>
      <c r="S180" s="12">
        <v>2</v>
      </c>
      <c r="T180" s="14"/>
      <c r="U180" s="12"/>
      <c r="V180" s="14" t="s">
        <v>82</v>
      </c>
      <c r="W180" s="14" t="s">
        <v>82</v>
      </c>
      <c r="X180" s="213"/>
      <c r="Y180" s="213"/>
      <c r="Z180" s="214" t="e">
        <f t="shared" si="9"/>
        <v>#DIV/0!</v>
      </c>
      <c r="AA180" s="14" t="s">
        <v>82</v>
      </c>
      <c r="AB180" s="213"/>
      <c r="AC180" s="213"/>
      <c r="AD180" s="213"/>
      <c r="AE180" s="213"/>
      <c r="AF180" s="213"/>
      <c r="AG180" s="213"/>
      <c r="AH180" s="213"/>
      <c r="AI180" s="213"/>
      <c r="AJ180" s="213"/>
      <c r="AK180" s="213"/>
      <c r="AL180" s="213"/>
      <c r="AM180" s="213"/>
      <c r="AN180" s="213"/>
      <c r="AO180" s="213"/>
      <c r="AQ180" s="213"/>
      <c r="AR180" s="213"/>
      <c r="AS180" s="213"/>
      <c r="AT180" s="213"/>
      <c r="AU180" s="14" t="s">
        <v>82</v>
      </c>
      <c r="AV180" s="14" t="s">
        <v>82</v>
      </c>
      <c r="AW180" s="14" t="s">
        <v>82</v>
      </c>
      <c r="AX180" s="14"/>
      <c r="AY180" s="213"/>
      <c r="AZ180" s="12">
        <v>3</v>
      </c>
      <c r="BA180" s="74" t="s">
        <v>56</v>
      </c>
      <c r="BB180" s="74" t="s">
        <v>133</v>
      </c>
      <c r="BC180" s="218"/>
      <c r="BD180" s="74" t="s">
        <v>82</v>
      </c>
      <c r="BE180" s="74"/>
      <c r="BF180" s="74"/>
      <c r="BG180" s="74"/>
      <c r="BH180" s="14"/>
      <c r="BI180" s="14" t="s">
        <v>56</v>
      </c>
      <c r="BJ180" s="14"/>
      <c r="BK180" s="105" t="s">
        <v>56</v>
      </c>
      <c r="BL180" s="105"/>
      <c r="BM180" s="213">
        <v>2</v>
      </c>
      <c r="BN180" s="105" t="s">
        <v>56</v>
      </c>
      <c r="BO180" s="203">
        <v>35</v>
      </c>
      <c r="BP180" s="14">
        <v>2</v>
      </c>
      <c r="BQ180" s="208" t="s">
        <v>994</v>
      </c>
      <c r="BR180" s="105" t="s">
        <v>56</v>
      </c>
      <c r="BS180" s="14">
        <v>35</v>
      </c>
      <c r="BT180" s="14">
        <v>2</v>
      </c>
      <c r="BU180" s="14" t="s">
        <v>994</v>
      </c>
      <c r="BV180" s="14" t="s">
        <v>994</v>
      </c>
      <c r="BW180" s="14" t="s">
        <v>994</v>
      </c>
      <c r="BX180" s="14" t="s">
        <v>994</v>
      </c>
      <c r="BY180" s="105" t="s">
        <v>1080</v>
      </c>
      <c r="BZ180" s="105"/>
      <c r="CA180" s="105"/>
      <c r="CB180" s="105"/>
      <c r="CC180" s="105"/>
      <c r="CD180" s="105"/>
      <c r="CE180" s="105"/>
      <c r="CF180" s="105"/>
      <c r="CG180" s="105"/>
      <c r="CH180" s="105"/>
      <c r="CI180" s="105"/>
      <c r="CJ180" s="105"/>
      <c r="CK180" s="105"/>
      <c r="CL180" s="105"/>
      <c r="CM180" s="105"/>
      <c r="CN180" s="105"/>
      <c r="CO180" s="105"/>
      <c r="CP180" s="105"/>
      <c r="CQ180" s="105"/>
      <c r="CR180" s="105"/>
      <c r="CS180" s="105"/>
      <c r="CT180" s="114">
        <v>40</v>
      </c>
      <c r="CU180" s="117">
        <v>40</v>
      </c>
      <c r="CV180" s="125">
        <f t="shared" si="7"/>
        <v>0</v>
      </c>
      <c r="CW180" s="16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68"/>
      <c r="DJ180" s="68">
        <f t="shared" si="8"/>
        <v>41709</v>
      </c>
      <c r="DK180" s="14"/>
      <c r="DL180" s="15"/>
      <c r="DM180" s="70">
        <v>41697</v>
      </c>
      <c r="DN180" s="187"/>
      <c r="DO180" s="14"/>
      <c r="DP180" s="213"/>
      <c r="DQ180" s="14"/>
      <c r="DR180" s="14"/>
      <c r="DS180" s="14"/>
      <c r="DT180" s="14"/>
      <c r="DU180" s="69"/>
      <c r="DY180" s="192"/>
    </row>
    <row r="181" spans="1:129" ht="15.75" customHeight="1" x14ac:dyDescent="0.25">
      <c r="A181" s="60">
        <f t="shared" si="1"/>
        <v>171</v>
      </c>
      <c r="B181" s="176" t="s">
        <v>645</v>
      </c>
      <c r="C181" s="134" t="s">
        <v>646</v>
      </c>
      <c r="D181" s="5"/>
      <c r="E181" s="14" t="s">
        <v>21</v>
      </c>
      <c r="F181" s="12">
        <v>26</v>
      </c>
      <c r="G181" s="12">
        <v>9</v>
      </c>
      <c r="H181" s="72">
        <v>41716</v>
      </c>
      <c r="I181" s="14" t="s">
        <v>2</v>
      </c>
      <c r="J181" s="14" t="s">
        <v>338</v>
      </c>
      <c r="K181" s="6" t="s">
        <v>1157</v>
      </c>
      <c r="L181" s="6">
        <v>1</v>
      </c>
      <c r="M181" s="6">
        <v>0</v>
      </c>
      <c r="N181" s="6">
        <v>0</v>
      </c>
      <c r="O181" s="6">
        <v>0</v>
      </c>
      <c r="P181" s="6">
        <v>0</v>
      </c>
      <c r="Q181" s="143">
        <v>0</v>
      </c>
      <c r="R181" s="14" t="s">
        <v>539</v>
      </c>
      <c r="S181" s="12">
        <v>1</v>
      </c>
      <c r="T181" s="14"/>
      <c r="U181" s="12"/>
      <c r="V181" s="14" t="s">
        <v>82</v>
      </c>
      <c r="W181" s="14" t="s">
        <v>82</v>
      </c>
      <c r="X181" s="213"/>
      <c r="Y181" s="213"/>
      <c r="Z181" s="214" t="e">
        <f t="shared" si="9"/>
        <v>#DIV/0!</v>
      </c>
      <c r="AA181" s="14" t="s">
        <v>82</v>
      </c>
      <c r="AB181" s="213"/>
      <c r="AC181" s="213"/>
      <c r="AD181" s="213"/>
      <c r="AE181" s="213"/>
      <c r="AF181" s="213"/>
      <c r="AG181" s="213"/>
      <c r="AH181" s="213"/>
      <c r="AI181" s="213"/>
      <c r="AJ181" s="213"/>
      <c r="AK181" s="213"/>
      <c r="AL181" s="213"/>
      <c r="AM181" s="213"/>
      <c r="AN181" s="213"/>
      <c r="AO181" s="213"/>
      <c r="AQ181" s="213"/>
      <c r="AR181" s="213"/>
      <c r="AS181" s="213"/>
      <c r="AT181" s="213"/>
      <c r="AU181" s="14" t="s">
        <v>82</v>
      </c>
      <c r="AV181" s="14" t="s">
        <v>82</v>
      </c>
      <c r="AW181" s="14" t="s">
        <v>82</v>
      </c>
      <c r="AX181" s="14"/>
      <c r="AY181" s="213"/>
      <c r="AZ181" s="12">
        <v>3</v>
      </c>
      <c r="BA181" s="74" t="s">
        <v>56</v>
      </c>
      <c r="BB181" s="74" t="s">
        <v>133</v>
      </c>
      <c r="BC181" s="218"/>
      <c r="BD181" s="74" t="s">
        <v>82</v>
      </c>
      <c r="BE181" s="74"/>
      <c r="BF181" s="74"/>
      <c r="BG181" s="74"/>
      <c r="BH181" s="14"/>
      <c r="BI181" s="14" t="s">
        <v>56</v>
      </c>
      <c r="BJ181" s="14"/>
      <c r="BK181" s="105" t="s">
        <v>56</v>
      </c>
      <c r="BL181" s="105"/>
      <c r="BM181" s="213">
        <v>1</v>
      </c>
      <c r="BN181" s="105" t="s">
        <v>56</v>
      </c>
      <c r="BO181" s="105" t="s">
        <v>994</v>
      </c>
      <c r="BP181" s="14">
        <v>1</v>
      </c>
      <c r="BQ181" s="208" t="s">
        <v>994</v>
      </c>
      <c r="BR181" s="105" t="s">
        <v>56</v>
      </c>
      <c r="BS181" s="105" t="s">
        <v>994</v>
      </c>
      <c r="BT181" s="14">
        <v>1</v>
      </c>
      <c r="BU181" s="14" t="s">
        <v>994</v>
      </c>
      <c r="BV181" s="14" t="s">
        <v>994</v>
      </c>
      <c r="BW181" s="14" t="s">
        <v>994</v>
      </c>
      <c r="BX181" s="14" t="s">
        <v>994</v>
      </c>
      <c r="BY181" s="105" t="s">
        <v>1081</v>
      </c>
      <c r="BZ181" s="105"/>
      <c r="CA181" s="105"/>
      <c r="CB181" s="105"/>
      <c r="CC181" s="105"/>
      <c r="CD181" s="105"/>
      <c r="CE181" s="105"/>
      <c r="CF181" s="105"/>
      <c r="CG181" s="105"/>
      <c r="CH181" s="105"/>
      <c r="CI181" s="105"/>
      <c r="CJ181" s="105"/>
      <c r="CK181" s="105"/>
      <c r="CL181" s="105"/>
      <c r="CM181" s="105"/>
      <c r="CN181" s="105"/>
      <c r="CO181" s="105"/>
      <c r="CP181" s="105"/>
      <c r="CQ181" s="105"/>
      <c r="CR181" s="105"/>
      <c r="CS181" s="105"/>
      <c r="CT181" s="114">
        <v>60</v>
      </c>
      <c r="CU181" s="117">
        <v>70</v>
      </c>
      <c r="CV181" s="125">
        <f t="shared" si="7"/>
        <v>10</v>
      </c>
      <c r="CW181" s="16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68"/>
      <c r="DJ181" s="68">
        <f t="shared" si="8"/>
        <v>41716</v>
      </c>
      <c r="DK181" s="14"/>
      <c r="DL181" s="15"/>
      <c r="DM181" s="70">
        <v>41709</v>
      </c>
      <c r="DN181" s="187" t="s">
        <v>1021</v>
      </c>
      <c r="DO181" s="14"/>
      <c r="DP181" s="213"/>
      <c r="DQ181" s="14"/>
      <c r="DR181" s="14"/>
      <c r="DS181" s="14"/>
      <c r="DT181" s="14"/>
      <c r="DU181" s="69"/>
      <c r="DY181" s="192"/>
    </row>
    <row r="182" spans="1:129" ht="15.75" customHeight="1" x14ac:dyDescent="0.25">
      <c r="A182" s="60">
        <f t="shared" si="1"/>
        <v>172</v>
      </c>
      <c r="B182" s="176" t="s">
        <v>647</v>
      </c>
      <c r="C182" s="134" t="s">
        <v>648</v>
      </c>
      <c r="D182" s="5"/>
      <c r="E182" s="14" t="s">
        <v>16</v>
      </c>
      <c r="F182" s="12">
        <v>47</v>
      </c>
      <c r="G182" s="12">
        <v>9</v>
      </c>
      <c r="H182" s="72">
        <v>41716</v>
      </c>
      <c r="I182" s="14" t="s">
        <v>4</v>
      </c>
      <c r="J182" s="14" t="s">
        <v>113</v>
      </c>
      <c r="K182" s="6" t="s">
        <v>567</v>
      </c>
      <c r="L182" s="6">
        <v>1</v>
      </c>
      <c r="M182" s="6">
        <v>0</v>
      </c>
      <c r="N182" s="6">
        <v>0</v>
      </c>
      <c r="O182" s="6">
        <v>0</v>
      </c>
      <c r="P182" s="6">
        <v>0</v>
      </c>
      <c r="Q182" s="143">
        <v>0</v>
      </c>
      <c r="R182" s="14" t="s">
        <v>649</v>
      </c>
      <c r="S182" s="12">
        <v>2</v>
      </c>
      <c r="T182" s="14"/>
      <c r="U182" s="12"/>
      <c r="V182" s="14" t="s">
        <v>82</v>
      </c>
      <c r="W182" s="14" t="s">
        <v>82</v>
      </c>
      <c r="X182" s="213"/>
      <c r="Y182" s="213"/>
      <c r="Z182" s="214" t="e">
        <f t="shared" si="9"/>
        <v>#DIV/0!</v>
      </c>
      <c r="AA182" s="14" t="s">
        <v>82</v>
      </c>
      <c r="AB182" s="213"/>
      <c r="AC182" s="213"/>
      <c r="AD182" s="213"/>
      <c r="AE182" s="213"/>
      <c r="AF182" s="213"/>
      <c r="AG182" s="213"/>
      <c r="AH182" s="213"/>
      <c r="AI182" s="213"/>
      <c r="AJ182" s="213"/>
      <c r="AK182" s="213"/>
      <c r="AL182" s="213"/>
      <c r="AM182" s="213"/>
      <c r="AN182" s="213"/>
      <c r="AO182" s="213"/>
      <c r="AQ182" s="213"/>
      <c r="AR182" s="213"/>
      <c r="AS182" s="213"/>
      <c r="AT182" s="213"/>
      <c r="AU182" s="14" t="s">
        <v>82</v>
      </c>
      <c r="AV182" s="14" t="s">
        <v>82</v>
      </c>
      <c r="AW182" s="14" t="s">
        <v>82</v>
      </c>
      <c r="AX182" s="14"/>
      <c r="AY182" s="213"/>
      <c r="AZ182" s="12">
        <v>3</v>
      </c>
      <c r="BA182" s="74" t="s">
        <v>82</v>
      </c>
      <c r="BB182" s="74"/>
      <c r="BC182" s="218"/>
      <c r="BD182" s="74" t="s">
        <v>82</v>
      </c>
      <c r="BE182" s="74"/>
      <c r="BF182" s="74"/>
      <c r="BG182" s="74"/>
      <c r="BH182" s="14"/>
      <c r="BI182" s="14" t="s">
        <v>56</v>
      </c>
      <c r="BJ182" s="14"/>
      <c r="BK182" s="105" t="s">
        <v>56</v>
      </c>
      <c r="BL182" s="105"/>
      <c r="BM182" s="213">
        <v>2</v>
      </c>
      <c r="BN182" s="105" t="s">
        <v>56</v>
      </c>
      <c r="BO182" s="105" t="s">
        <v>994</v>
      </c>
      <c r="BP182" s="14">
        <v>2</v>
      </c>
      <c r="BQ182" s="208" t="s">
        <v>994</v>
      </c>
      <c r="BR182" s="105" t="s">
        <v>56</v>
      </c>
      <c r="BS182" s="105" t="s">
        <v>994</v>
      </c>
      <c r="BT182" s="14">
        <v>2</v>
      </c>
      <c r="BU182" s="14" t="s">
        <v>994</v>
      </c>
      <c r="BV182" s="14" t="s">
        <v>994</v>
      </c>
      <c r="BW182" s="14" t="s">
        <v>994</v>
      </c>
      <c r="BX182" s="14" t="s">
        <v>994</v>
      </c>
      <c r="BY182" s="105" t="s">
        <v>994</v>
      </c>
      <c r="BZ182" s="105"/>
      <c r="CA182" s="105"/>
      <c r="CB182" s="105"/>
      <c r="CC182" s="105"/>
      <c r="CD182" s="105"/>
      <c r="CE182" s="105"/>
      <c r="CF182" s="105"/>
      <c r="CG182" s="105"/>
      <c r="CH182" s="105"/>
      <c r="CI182" s="105"/>
      <c r="CJ182" s="105"/>
      <c r="CK182" s="105"/>
      <c r="CL182" s="105"/>
      <c r="CM182" s="105"/>
      <c r="CN182" s="105"/>
      <c r="CO182" s="105"/>
      <c r="CP182" s="105"/>
      <c r="CQ182" s="105"/>
      <c r="CR182" s="105"/>
      <c r="CS182" s="105"/>
      <c r="CT182" s="114">
        <v>60</v>
      </c>
      <c r="CU182" s="117">
        <v>60</v>
      </c>
      <c r="CV182" s="125">
        <f t="shared" si="7"/>
        <v>0</v>
      </c>
      <c r="CW182" s="16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68"/>
      <c r="DJ182" s="68">
        <f t="shared" si="8"/>
        <v>41716</v>
      </c>
      <c r="DK182" s="14"/>
      <c r="DL182" s="15"/>
      <c r="DM182" s="70">
        <v>41716</v>
      </c>
      <c r="DN182" s="187"/>
      <c r="DO182" s="14"/>
      <c r="DP182" s="213"/>
      <c r="DQ182" s="14"/>
      <c r="DR182" s="14"/>
      <c r="DS182" s="14"/>
      <c r="DT182" s="14"/>
      <c r="DU182" s="69"/>
      <c r="DY182" s="192"/>
    </row>
    <row r="183" spans="1:129" ht="15.75" customHeight="1" x14ac:dyDescent="0.25">
      <c r="A183" s="60">
        <f t="shared" si="1"/>
        <v>173</v>
      </c>
      <c r="B183" s="176" t="s">
        <v>650</v>
      </c>
      <c r="C183" s="134" t="s">
        <v>651</v>
      </c>
      <c r="D183" s="5"/>
      <c r="E183" s="14" t="s">
        <v>16</v>
      </c>
      <c r="F183" s="12">
        <v>44</v>
      </c>
      <c r="G183" s="12">
        <v>9</v>
      </c>
      <c r="H183" s="72">
        <v>41717</v>
      </c>
      <c r="I183" s="14" t="s">
        <v>3</v>
      </c>
      <c r="J183" s="14" t="s">
        <v>39</v>
      </c>
      <c r="K183" s="6" t="s">
        <v>1157</v>
      </c>
      <c r="L183" s="6">
        <v>1</v>
      </c>
      <c r="M183" s="6">
        <v>0</v>
      </c>
      <c r="N183" s="6">
        <v>1</v>
      </c>
      <c r="O183" s="6">
        <v>0</v>
      </c>
      <c r="P183" s="6">
        <v>0</v>
      </c>
      <c r="Q183" s="143">
        <v>0</v>
      </c>
      <c r="R183" s="14" t="s">
        <v>652</v>
      </c>
      <c r="S183" s="12">
        <v>1</v>
      </c>
      <c r="T183" s="14"/>
      <c r="U183" s="12"/>
      <c r="V183" s="14" t="s">
        <v>82</v>
      </c>
      <c r="W183" s="14" t="s">
        <v>82</v>
      </c>
      <c r="X183" s="213"/>
      <c r="Y183" s="213"/>
      <c r="Z183" s="214" t="e">
        <f t="shared" si="9"/>
        <v>#DIV/0!</v>
      </c>
      <c r="AA183" s="14" t="s">
        <v>82</v>
      </c>
      <c r="AB183" s="213"/>
      <c r="AC183" s="213"/>
      <c r="AD183" s="213"/>
      <c r="AE183" s="213"/>
      <c r="AF183" s="213"/>
      <c r="AG183" s="213"/>
      <c r="AH183" s="213"/>
      <c r="AI183" s="213"/>
      <c r="AJ183" s="213"/>
      <c r="AK183" s="213"/>
      <c r="AL183" s="213"/>
      <c r="AM183" s="213"/>
      <c r="AN183" s="213"/>
      <c r="AO183" s="213"/>
      <c r="AQ183" s="213"/>
      <c r="AR183" s="213"/>
      <c r="AS183" s="213"/>
      <c r="AT183" s="213"/>
      <c r="AU183" s="14" t="s">
        <v>82</v>
      </c>
      <c r="AV183" s="14" t="s">
        <v>82</v>
      </c>
      <c r="AW183" s="14" t="s">
        <v>82</v>
      </c>
      <c r="AX183" s="14"/>
      <c r="AY183" s="213"/>
      <c r="AZ183" s="12">
        <v>0</v>
      </c>
      <c r="BA183" s="74" t="s">
        <v>82</v>
      </c>
      <c r="BB183" s="74"/>
      <c r="BC183" s="218"/>
      <c r="BD183" s="74" t="s">
        <v>82</v>
      </c>
      <c r="BE183" s="74"/>
      <c r="BF183" s="74"/>
      <c r="BG183" s="74"/>
      <c r="BH183" s="14"/>
      <c r="BI183" s="14" t="s">
        <v>56</v>
      </c>
      <c r="BJ183" s="14"/>
      <c r="BK183" s="105" t="s">
        <v>56</v>
      </c>
      <c r="BL183" s="105"/>
      <c r="BM183" s="213">
        <v>1</v>
      </c>
      <c r="BN183" s="105" t="s">
        <v>56</v>
      </c>
      <c r="BO183" s="105" t="s">
        <v>994</v>
      </c>
      <c r="BP183" s="14">
        <v>1</v>
      </c>
      <c r="BQ183" s="208" t="s">
        <v>994</v>
      </c>
      <c r="BR183" s="105" t="s">
        <v>56</v>
      </c>
      <c r="BS183" s="105" t="s">
        <v>994</v>
      </c>
      <c r="BT183" s="14">
        <v>2</v>
      </c>
      <c r="BU183" s="14" t="s">
        <v>994</v>
      </c>
      <c r="BV183" s="14" t="s">
        <v>994</v>
      </c>
      <c r="BW183" s="14" t="s">
        <v>994</v>
      </c>
      <c r="BX183" s="14" t="s">
        <v>994</v>
      </c>
      <c r="BY183" s="105" t="s">
        <v>1082</v>
      </c>
      <c r="BZ183" s="105"/>
      <c r="CA183" s="105"/>
      <c r="CB183" s="105"/>
      <c r="CC183" s="105"/>
      <c r="CD183" s="105"/>
      <c r="CE183" s="105"/>
      <c r="CF183" s="105"/>
      <c r="CG183" s="105"/>
      <c r="CH183" s="105"/>
      <c r="CI183" s="105"/>
      <c r="CJ183" s="105"/>
      <c r="CK183" s="105"/>
      <c r="CL183" s="105"/>
      <c r="CM183" s="105"/>
      <c r="CN183" s="105"/>
      <c r="CO183" s="105"/>
      <c r="CP183" s="105"/>
      <c r="CQ183" s="105"/>
      <c r="CR183" s="105"/>
      <c r="CS183" s="105"/>
      <c r="CT183" s="114">
        <v>70</v>
      </c>
      <c r="CU183" s="117">
        <v>70</v>
      </c>
      <c r="CV183" s="125">
        <f t="shared" si="7"/>
        <v>0</v>
      </c>
      <c r="CW183" s="16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68"/>
      <c r="DJ183" s="68">
        <f t="shared" si="8"/>
        <v>41717</v>
      </c>
      <c r="DK183" s="14"/>
      <c r="DL183" s="15"/>
      <c r="DM183" s="70">
        <v>41716</v>
      </c>
      <c r="DN183" s="187" t="s">
        <v>1022</v>
      </c>
      <c r="DO183" s="14"/>
      <c r="DP183" s="213"/>
      <c r="DQ183" s="14"/>
      <c r="DR183" s="14"/>
      <c r="DS183" s="14"/>
      <c r="DT183" s="14"/>
      <c r="DU183" s="69"/>
      <c r="DY183" s="192"/>
    </row>
    <row r="184" spans="1:129" ht="15.75" customHeight="1" x14ac:dyDescent="0.25">
      <c r="A184" s="60">
        <f t="shared" si="1"/>
        <v>174</v>
      </c>
      <c r="B184" s="176" t="s">
        <v>653</v>
      </c>
      <c r="C184" s="134" t="s">
        <v>654</v>
      </c>
      <c r="D184" s="5"/>
      <c r="E184" s="14" t="s">
        <v>21</v>
      </c>
      <c r="F184" s="12">
        <v>70</v>
      </c>
      <c r="G184" s="12">
        <v>9</v>
      </c>
      <c r="H184" s="72">
        <v>41723</v>
      </c>
      <c r="I184" s="14" t="s">
        <v>3</v>
      </c>
      <c r="J184" s="14" t="s">
        <v>39</v>
      </c>
      <c r="K184" s="6" t="s">
        <v>567</v>
      </c>
      <c r="L184" s="6">
        <v>0</v>
      </c>
      <c r="M184" s="6">
        <v>1</v>
      </c>
      <c r="N184" s="6">
        <v>0</v>
      </c>
      <c r="O184" s="6">
        <v>0</v>
      </c>
      <c r="P184" s="6">
        <v>0</v>
      </c>
      <c r="Q184" s="143">
        <v>0</v>
      </c>
      <c r="R184" s="14" t="s">
        <v>498</v>
      </c>
      <c r="S184" s="12">
        <v>1</v>
      </c>
      <c r="T184" s="14"/>
      <c r="U184" s="12"/>
      <c r="V184" s="14" t="s">
        <v>82</v>
      </c>
      <c r="W184" s="14" t="s">
        <v>82</v>
      </c>
      <c r="X184" s="213"/>
      <c r="Y184" s="213"/>
      <c r="Z184" s="214" t="e">
        <f t="shared" si="9"/>
        <v>#DIV/0!</v>
      </c>
      <c r="AA184" s="14" t="s">
        <v>82</v>
      </c>
      <c r="AB184" s="213"/>
      <c r="AC184" s="213"/>
      <c r="AD184" s="213"/>
      <c r="AE184" s="213"/>
      <c r="AF184" s="213"/>
      <c r="AG184" s="213"/>
      <c r="AH184" s="213"/>
      <c r="AI184" s="213"/>
      <c r="AJ184" s="213"/>
      <c r="AK184" s="213"/>
      <c r="AL184" s="213"/>
      <c r="AM184" s="213"/>
      <c r="AN184" s="213"/>
      <c r="AO184" s="213"/>
      <c r="AQ184" s="213"/>
      <c r="AR184" s="213"/>
      <c r="AS184" s="213"/>
      <c r="AT184" s="213"/>
      <c r="AU184" s="14" t="s">
        <v>82</v>
      </c>
      <c r="AV184" s="14" t="s">
        <v>82</v>
      </c>
      <c r="AW184" s="14" t="s">
        <v>82</v>
      </c>
      <c r="AX184" s="14"/>
      <c r="AY184" s="213"/>
      <c r="AZ184" s="12">
        <v>3</v>
      </c>
      <c r="BA184" s="74" t="s">
        <v>82</v>
      </c>
      <c r="BB184" s="74"/>
      <c r="BC184" s="218"/>
      <c r="BD184" s="74" t="s">
        <v>82</v>
      </c>
      <c r="BE184" s="74"/>
      <c r="BF184" s="74"/>
      <c r="BG184" s="74"/>
      <c r="BH184" s="14"/>
      <c r="BI184" s="14" t="s">
        <v>82</v>
      </c>
      <c r="BJ184" s="102" t="s">
        <v>979</v>
      </c>
      <c r="BK184" s="105" t="s">
        <v>82</v>
      </c>
      <c r="BL184" s="105"/>
      <c r="BM184" s="213" t="s">
        <v>994</v>
      </c>
      <c r="BN184" s="105" t="s">
        <v>82</v>
      </c>
      <c r="BO184" s="105" t="s">
        <v>994</v>
      </c>
      <c r="BP184" s="14" t="s">
        <v>994</v>
      </c>
      <c r="BQ184" s="14" t="s">
        <v>994</v>
      </c>
      <c r="BR184" s="105" t="s">
        <v>994</v>
      </c>
      <c r="BS184" s="105" t="s">
        <v>994</v>
      </c>
      <c r="BT184" s="14" t="s">
        <v>994</v>
      </c>
      <c r="BU184" s="14" t="s">
        <v>994</v>
      </c>
      <c r="BV184" s="14" t="s">
        <v>994</v>
      </c>
      <c r="BW184" s="14" t="s">
        <v>994</v>
      </c>
      <c r="BX184" s="14" t="s">
        <v>994</v>
      </c>
      <c r="BY184" s="105" t="s">
        <v>994</v>
      </c>
      <c r="BZ184" s="105"/>
      <c r="CA184" s="105"/>
      <c r="CB184" s="105"/>
      <c r="CC184" s="105"/>
      <c r="CD184" s="105"/>
      <c r="CE184" s="105"/>
      <c r="CF184" s="105"/>
      <c r="CG184" s="105"/>
      <c r="CH184" s="105"/>
      <c r="CI184" s="105"/>
      <c r="CJ184" s="105"/>
      <c r="CK184" s="105"/>
      <c r="CL184" s="105"/>
      <c r="CM184" s="105"/>
      <c r="CN184" s="105"/>
      <c r="CO184" s="105"/>
      <c r="CP184" s="105"/>
      <c r="CQ184" s="105"/>
      <c r="CR184" s="105"/>
      <c r="CS184" s="105"/>
      <c r="CT184" s="114">
        <v>70</v>
      </c>
      <c r="CU184" s="117">
        <v>70</v>
      </c>
      <c r="CV184" s="125">
        <f t="shared" si="7"/>
        <v>0</v>
      </c>
      <c r="CW184" s="16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68"/>
      <c r="DJ184" s="68">
        <f t="shared" si="8"/>
        <v>41723</v>
      </c>
      <c r="DK184" s="14"/>
      <c r="DL184" s="15"/>
      <c r="DM184" s="70">
        <v>41717</v>
      </c>
      <c r="DN184" s="187"/>
      <c r="DO184" s="14"/>
      <c r="DP184" s="213"/>
      <c r="DQ184" s="14"/>
      <c r="DR184" s="14"/>
      <c r="DS184" s="14"/>
      <c r="DT184" s="14"/>
      <c r="DU184" s="69"/>
      <c r="DY184" s="192"/>
    </row>
    <row r="185" spans="1:129" ht="15.75" customHeight="1" x14ac:dyDescent="0.25">
      <c r="A185" s="60">
        <f t="shared" si="1"/>
        <v>175</v>
      </c>
      <c r="B185" s="176" t="s">
        <v>655</v>
      </c>
      <c r="C185" s="134" t="s">
        <v>656</v>
      </c>
      <c r="D185" s="5"/>
      <c r="E185" s="14" t="s">
        <v>16</v>
      </c>
      <c r="F185" s="12">
        <v>43</v>
      </c>
      <c r="G185" s="12">
        <v>9</v>
      </c>
      <c r="H185" s="72">
        <v>41728</v>
      </c>
      <c r="I185" s="14" t="s">
        <v>3</v>
      </c>
      <c r="J185" s="14" t="s">
        <v>731</v>
      </c>
      <c r="K185" s="6" t="s">
        <v>1157</v>
      </c>
      <c r="L185" s="6">
        <v>0</v>
      </c>
      <c r="M185" s="6">
        <v>0</v>
      </c>
      <c r="N185" s="6">
        <v>1</v>
      </c>
      <c r="O185" s="6">
        <v>0</v>
      </c>
      <c r="P185" s="6">
        <v>0</v>
      </c>
      <c r="Q185" s="143">
        <v>0</v>
      </c>
      <c r="R185" s="14" t="s">
        <v>606</v>
      </c>
      <c r="S185" s="12">
        <v>1</v>
      </c>
      <c r="T185" s="14"/>
      <c r="U185" s="12"/>
      <c r="V185" s="186" t="s">
        <v>56</v>
      </c>
      <c r="W185" s="14" t="s">
        <v>82</v>
      </c>
      <c r="X185" s="213"/>
      <c r="Y185" s="213"/>
      <c r="Z185" s="214" t="e">
        <f t="shared" si="9"/>
        <v>#DIV/0!</v>
      </c>
      <c r="AA185" s="14" t="s">
        <v>82</v>
      </c>
      <c r="AB185" s="213"/>
      <c r="AC185" s="213"/>
      <c r="AD185" s="213"/>
      <c r="AE185" s="213"/>
      <c r="AF185" s="213"/>
      <c r="AG185" s="213"/>
      <c r="AH185" s="213"/>
      <c r="AI185" s="213"/>
      <c r="AJ185" s="213"/>
      <c r="AK185" s="213"/>
      <c r="AL185" s="213"/>
      <c r="AM185" s="213"/>
      <c r="AN185" s="213"/>
      <c r="AO185" s="213"/>
      <c r="AQ185" s="213"/>
      <c r="AR185" s="213"/>
      <c r="AS185" s="213"/>
      <c r="AT185" s="213"/>
      <c r="AU185" s="14" t="s">
        <v>82</v>
      </c>
      <c r="AV185" s="14" t="s">
        <v>82</v>
      </c>
      <c r="AW185" s="14" t="s">
        <v>82</v>
      </c>
      <c r="AX185" s="14"/>
      <c r="AY185" s="213"/>
      <c r="AZ185" s="12">
        <v>0</v>
      </c>
      <c r="BA185" s="74" t="s">
        <v>82</v>
      </c>
      <c r="BB185" s="74"/>
      <c r="BC185" s="218"/>
      <c r="BD185" s="74" t="s">
        <v>82</v>
      </c>
      <c r="BE185" s="74"/>
      <c r="BF185" s="74"/>
      <c r="BG185" s="74"/>
      <c r="BH185" s="14"/>
      <c r="BI185" s="14" t="s">
        <v>56</v>
      </c>
      <c r="BJ185" s="14"/>
      <c r="BK185" s="105" t="s">
        <v>56</v>
      </c>
      <c r="BL185" s="105"/>
      <c r="BM185" s="213">
        <v>1</v>
      </c>
      <c r="BN185" s="105" t="s">
        <v>56</v>
      </c>
      <c r="BO185" s="105" t="s">
        <v>994</v>
      </c>
      <c r="BP185" s="14">
        <v>2</v>
      </c>
      <c r="BQ185" s="208" t="s">
        <v>994</v>
      </c>
      <c r="BR185" s="105" t="s">
        <v>56</v>
      </c>
      <c r="BS185" s="105" t="s">
        <v>994</v>
      </c>
      <c r="BT185" s="14">
        <v>2</v>
      </c>
      <c r="BU185" s="14" t="s">
        <v>994</v>
      </c>
      <c r="BV185" s="14" t="s">
        <v>994</v>
      </c>
      <c r="BW185" s="14" t="s">
        <v>994</v>
      </c>
      <c r="BX185" s="14" t="s">
        <v>994</v>
      </c>
      <c r="BY185" s="105" t="s">
        <v>1083</v>
      </c>
      <c r="BZ185" s="105"/>
      <c r="CA185" s="105"/>
      <c r="CB185" s="105"/>
      <c r="CC185" s="105"/>
      <c r="CD185" s="105"/>
      <c r="CE185" s="105"/>
      <c r="CF185" s="105"/>
      <c r="CG185" s="105"/>
      <c r="CH185" s="105"/>
      <c r="CI185" s="105"/>
      <c r="CJ185" s="105"/>
      <c r="CK185" s="105"/>
      <c r="CL185" s="105"/>
      <c r="CM185" s="105"/>
      <c r="CN185" s="105"/>
      <c r="CO185" s="105"/>
      <c r="CP185" s="105"/>
      <c r="CQ185" s="105"/>
      <c r="CR185" s="105"/>
      <c r="CS185" s="105"/>
      <c r="CT185" s="114">
        <v>80</v>
      </c>
      <c r="CU185" s="117">
        <v>80</v>
      </c>
      <c r="CV185" s="125">
        <f t="shared" si="7"/>
        <v>0</v>
      </c>
      <c r="CW185" s="16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68"/>
      <c r="DJ185" s="68">
        <f t="shared" si="8"/>
        <v>41728</v>
      </c>
      <c r="DK185" s="14"/>
      <c r="DL185" s="15"/>
      <c r="DM185" s="70">
        <v>41723</v>
      </c>
      <c r="DN185" s="187" t="s">
        <v>249</v>
      </c>
      <c r="DO185" s="14"/>
      <c r="DP185" s="213"/>
      <c r="DQ185" s="14"/>
      <c r="DR185" s="14"/>
      <c r="DS185" s="14"/>
      <c r="DT185" s="14"/>
      <c r="DU185" s="69"/>
      <c r="DY185" s="192"/>
    </row>
    <row r="186" spans="1:129" ht="15.75" customHeight="1" x14ac:dyDescent="0.25">
      <c r="A186" s="60">
        <f t="shared" si="1"/>
        <v>176</v>
      </c>
      <c r="B186" s="176" t="s">
        <v>657</v>
      </c>
      <c r="C186" s="134" t="s">
        <v>658</v>
      </c>
      <c r="D186" s="5"/>
      <c r="E186" s="14" t="s">
        <v>16</v>
      </c>
      <c r="F186" s="12">
        <v>37</v>
      </c>
      <c r="G186" s="12">
        <v>9</v>
      </c>
      <c r="H186" s="72">
        <v>41731</v>
      </c>
      <c r="I186" s="14" t="s">
        <v>2</v>
      </c>
      <c r="J186" s="14" t="s">
        <v>61</v>
      </c>
      <c r="K186" s="6" t="s">
        <v>567</v>
      </c>
      <c r="L186" s="6">
        <v>1</v>
      </c>
      <c r="M186" s="6">
        <v>0</v>
      </c>
      <c r="N186" s="6">
        <v>0</v>
      </c>
      <c r="O186" s="6">
        <v>0</v>
      </c>
      <c r="P186" s="6">
        <v>0</v>
      </c>
      <c r="Q186" s="143">
        <v>0</v>
      </c>
      <c r="R186" s="14" t="s">
        <v>171</v>
      </c>
      <c r="S186" s="12">
        <v>1</v>
      </c>
      <c r="T186" s="14"/>
      <c r="U186" s="12"/>
      <c r="V186" s="14" t="s">
        <v>82</v>
      </c>
      <c r="W186" s="14" t="s">
        <v>82</v>
      </c>
      <c r="X186" s="213"/>
      <c r="Y186" s="213"/>
      <c r="Z186" s="214" t="e">
        <f t="shared" si="9"/>
        <v>#DIV/0!</v>
      </c>
      <c r="AA186" s="14" t="s">
        <v>82</v>
      </c>
      <c r="AB186" s="213"/>
      <c r="AC186" s="213"/>
      <c r="AD186" s="213"/>
      <c r="AE186" s="213"/>
      <c r="AF186" s="213"/>
      <c r="AG186" s="213"/>
      <c r="AH186" s="213"/>
      <c r="AI186" s="213"/>
      <c r="AJ186" s="213"/>
      <c r="AK186" s="213"/>
      <c r="AL186" s="213"/>
      <c r="AM186" s="213"/>
      <c r="AN186" s="213"/>
      <c r="AO186" s="213"/>
      <c r="AQ186" s="213"/>
      <c r="AR186" s="213"/>
      <c r="AS186" s="213"/>
      <c r="AT186" s="213"/>
      <c r="AU186" s="14" t="s">
        <v>82</v>
      </c>
      <c r="AV186" s="14" t="s">
        <v>82</v>
      </c>
      <c r="AW186" s="14" t="s">
        <v>82</v>
      </c>
      <c r="AX186" s="14"/>
      <c r="AY186" s="213"/>
      <c r="AZ186" s="12">
        <v>0</v>
      </c>
      <c r="BA186" s="74" t="s">
        <v>82</v>
      </c>
      <c r="BB186" s="74"/>
      <c r="BC186" s="218"/>
      <c r="BD186" s="74" t="s">
        <v>82</v>
      </c>
      <c r="BE186" s="74"/>
      <c r="BF186" s="74"/>
      <c r="BG186" s="74"/>
      <c r="BH186" s="14"/>
      <c r="BI186" s="14" t="s">
        <v>56</v>
      </c>
      <c r="BJ186" s="14"/>
      <c r="BK186" s="105" t="s">
        <v>56</v>
      </c>
      <c r="BL186" s="105"/>
      <c r="BM186" s="213">
        <v>1</v>
      </c>
      <c r="BN186" s="105" t="s">
        <v>56</v>
      </c>
      <c r="BO186" s="105" t="s">
        <v>994</v>
      </c>
      <c r="BP186" s="14">
        <v>1</v>
      </c>
      <c r="BQ186" s="208" t="s">
        <v>994</v>
      </c>
      <c r="BR186" s="105" t="s">
        <v>56</v>
      </c>
      <c r="BS186" s="105" t="s">
        <v>994</v>
      </c>
      <c r="BT186" s="14">
        <v>1</v>
      </c>
      <c r="BU186" s="14" t="s">
        <v>994</v>
      </c>
      <c r="BV186" s="14" t="s">
        <v>994</v>
      </c>
      <c r="BW186" s="14" t="s">
        <v>994</v>
      </c>
      <c r="BX186" s="14" t="s">
        <v>994</v>
      </c>
      <c r="BY186" s="105" t="s">
        <v>1084</v>
      </c>
      <c r="BZ186" s="105"/>
      <c r="CA186" s="105"/>
      <c r="CB186" s="105"/>
      <c r="CC186" s="105"/>
      <c r="CD186" s="105"/>
      <c r="CE186" s="105"/>
      <c r="CF186" s="105"/>
      <c r="CG186" s="105"/>
      <c r="CH186" s="105"/>
      <c r="CI186" s="105"/>
      <c r="CJ186" s="105"/>
      <c r="CK186" s="105"/>
      <c r="CL186" s="105"/>
      <c r="CM186" s="105"/>
      <c r="CN186" s="105"/>
      <c r="CO186" s="105"/>
      <c r="CP186" s="105"/>
      <c r="CQ186" s="105"/>
      <c r="CR186" s="105"/>
      <c r="CS186" s="105"/>
      <c r="CT186" s="114">
        <v>70</v>
      </c>
      <c r="CU186" s="117">
        <v>70</v>
      </c>
      <c r="CV186" s="125">
        <f t="shared" si="7"/>
        <v>0</v>
      </c>
      <c r="CW186" s="16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68"/>
      <c r="DJ186" s="68">
        <f t="shared" si="8"/>
        <v>41731</v>
      </c>
      <c r="DK186" s="14"/>
      <c r="DL186" s="15"/>
      <c r="DM186" s="70">
        <v>41728</v>
      </c>
      <c r="DN186" s="187"/>
      <c r="DO186" s="14"/>
      <c r="DP186" s="213"/>
      <c r="DQ186" s="14"/>
      <c r="DR186" s="14"/>
      <c r="DS186" s="14"/>
      <c r="DT186" s="14"/>
      <c r="DU186" s="69"/>
      <c r="DY186" s="192"/>
    </row>
    <row r="187" spans="1:129" ht="15.75" customHeight="1" x14ac:dyDescent="0.25">
      <c r="A187" s="60">
        <f t="shared" si="1"/>
        <v>177</v>
      </c>
      <c r="B187" s="176" t="s">
        <v>659</v>
      </c>
      <c r="C187" s="134" t="s">
        <v>385</v>
      </c>
      <c r="D187" s="5"/>
      <c r="E187" s="14" t="s">
        <v>16</v>
      </c>
      <c r="F187" s="12">
        <v>50</v>
      </c>
      <c r="G187" s="12">
        <v>9</v>
      </c>
      <c r="H187" s="72">
        <v>41737</v>
      </c>
      <c r="I187" s="14" t="s">
        <v>4</v>
      </c>
      <c r="J187" s="14" t="s">
        <v>113</v>
      </c>
      <c r="K187" s="6" t="s">
        <v>567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143">
        <v>0</v>
      </c>
      <c r="R187" s="14" t="s">
        <v>660</v>
      </c>
      <c r="S187" s="12">
        <v>1</v>
      </c>
      <c r="T187" s="14"/>
      <c r="U187" s="12"/>
      <c r="V187" s="14" t="s">
        <v>82</v>
      </c>
      <c r="W187" s="14" t="s">
        <v>82</v>
      </c>
      <c r="X187" s="213"/>
      <c r="Y187" s="213"/>
      <c r="Z187" s="214" t="e">
        <f t="shared" si="9"/>
        <v>#DIV/0!</v>
      </c>
      <c r="AA187" s="14" t="s">
        <v>82</v>
      </c>
      <c r="AB187" s="213"/>
      <c r="AC187" s="213"/>
      <c r="AD187" s="213"/>
      <c r="AE187" s="213"/>
      <c r="AF187" s="213"/>
      <c r="AG187" s="213"/>
      <c r="AH187" s="213"/>
      <c r="AI187" s="213"/>
      <c r="AJ187" s="213"/>
      <c r="AK187" s="213"/>
      <c r="AL187" s="213"/>
      <c r="AM187" s="213"/>
      <c r="AN187" s="213"/>
      <c r="AO187" s="213"/>
      <c r="AQ187" s="213"/>
      <c r="AR187" s="213"/>
      <c r="AS187" s="213"/>
      <c r="AT187" s="213"/>
      <c r="AU187" s="14" t="s">
        <v>82</v>
      </c>
      <c r="AV187" s="14" t="s">
        <v>82</v>
      </c>
      <c r="AW187" s="14" t="s">
        <v>82</v>
      </c>
      <c r="AX187" s="14"/>
      <c r="AY187" s="213"/>
      <c r="AZ187" s="12">
        <v>2</v>
      </c>
      <c r="BA187" s="74" t="s">
        <v>82</v>
      </c>
      <c r="BB187" s="74"/>
      <c r="BC187" s="218"/>
      <c r="BD187" s="74" t="s">
        <v>82</v>
      </c>
      <c r="BE187" s="74"/>
      <c r="BF187" s="74"/>
      <c r="BG187" s="74"/>
      <c r="BH187" s="14"/>
      <c r="BI187" s="14" t="s">
        <v>56</v>
      </c>
      <c r="BJ187" s="105" t="s">
        <v>1034</v>
      </c>
      <c r="BK187" s="105" t="s">
        <v>56</v>
      </c>
      <c r="BL187" s="105"/>
      <c r="BM187" s="213">
        <v>2</v>
      </c>
      <c r="BN187" s="105" t="s">
        <v>56</v>
      </c>
      <c r="BO187" s="105" t="s">
        <v>994</v>
      </c>
      <c r="BP187" s="14">
        <v>1</v>
      </c>
      <c r="BQ187" s="208" t="s">
        <v>994</v>
      </c>
      <c r="BR187" s="105" t="s">
        <v>56</v>
      </c>
      <c r="BS187" s="105" t="s">
        <v>994</v>
      </c>
      <c r="BT187" s="14">
        <v>1</v>
      </c>
      <c r="BU187" s="14" t="s">
        <v>994</v>
      </c>
      <c r="BV187" s="14" t="s">
        <v>994</v>
      </c>
      <c r="BW187" s="14" t="s">
        <v>994</v>
      </c>
      <c r="BX187" s="14" t="s">
        <v>994</v>
      </c>
      <c r="BY187" s="105" t="s">
        <v>1085</v>
      </c>
      <c r="BZ187" s="105"/>
      <c r="CA187" s="105"/>
      <c r="CB187" s="105"/>
      <c r="CC187" s="105"/>
      <c r="CD187" s="105"/>
      <c r="CE187" s="105"/>
      <c r="CF187" s="105"/>
      <c r="CG187" s="105"/>
      <c r="CH187" s="105"/>
      <c r="CI187" s="105"/>
      <c r="CJ187" s="105"/>
      <c r="CK187" s="105"/>
      <c r="CL187" s="105"/>
      <c r="CM187" s="105"/>
      <c r="CN187" s="105"/>
      <c r="CO187" s="105"/>
      <c r="CP187" s="105"/>
      <c r="CQ187" s="105"/>
      <c r="CR187" s="105"/>
      <c r="CS187" s="105"/>
      <c r="CT187" s="114">
        <v>70</v>
      </c>
      <c r="CU187" s="117">
        <v>60</v>
      </c>
      <c r="CV187" s="125">
        <f t="shared" si="7"/>
        <v>-10</v>
      </c>
      <c r="CW187" s="16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68"/>
      <c r="DJ187" s="68">
        <f t="shared" si="8"/>
        <v>41737</v>
      </c>
      <c r="DK187" s="14"/>
      <c r="DL187" s="15"/>
      <c r="DM187" s="70">
        <v>41731</v>
      </c>
      <c r="DN187" s="187"/>
      <c r="DO187" s="14"/>
      <c r="DP187" s="213"/>
      <c r="DQ187" s="14"/>
      <c r="DR187" s="14"/>
      <c r="DS187" s="14"/>
      <c r="DT187" s="14"/>
      <c r="DU187" s="69"/>
      <c r="DY187" s="192"/>
    </row>
    <row r="188" spans="1:129" s="149" customFormat="1" ht="15.75" customHeight="1" x14ac:dyDescent="0.25">
      <c r="A188" s="138">
        <f t="shared" si="1"/>
        <v>178</v>
      </c>
      <c r="B188" s="234" t="s">
        <v>661</v>
      </c>
      <c r="C188" s="231" t="s">
        <v>1166</v>
      </c>
      <c r="D188" s="228"/>
      <c r="E188" s="143" t="s">
        <v>21</v>
      </c>
      <c r="F188" s="141">
        <v>39</v>
      </c>
      <c r="G188" s="141">
        <v>9</v>
      </c>
      <c r="H188" s="142">
        <v>41752</v>
      </c>
      <c r="I188" s="143" t="s">
        <v>4</v>
      </c>
      <c r="J188" s="143" t="s">
        <v>113</v>
      </c>
      <c r="K188" s="210" t="s">
        <v>1157</v>
      </c>
      <c r="L188" s="143">
        <v>0</v>
      </c>
      <c r="M188" s="143">
        <v>0</v>
      </c>
      <c r="N188" s="143">
        <v>1</v>
      </c>
      <c r="O188" s="143">
        <v>0</v>
      </c>
      <c r="P188" s="143">
        <v>0</v>
      </c>
      <c r="Q188" s="143">
        <v>0</v>
      </c>
      <c r="R188" s="143" t="s">
        <v>662</v>
      </c>
      <c r="S188" s="141">
        <v>1</v>
      </c>
      <c r="T188" s="143"/>
      <c r="U188" s="141"/>
      <c r="V188" s="143" t="s">
        <v>82</v>
      </c>
      <c r="W188" s="143" t="s">
        <v>82</v>
      </c>
      <c r="X188" s="143"/>
      <c r="Y188" s="143"/>
      <c r="Z188" s="147" t="e">
        <f t="shared" si="9"/>
        <v>#DIV/0!</v>
      </c>
      <c r="AA188" s="143" t="s">
        <v>82</v>
      </c>
      <c r="AB188" s="143"/>
      <c r="AC188" s="143"/>
      <c r="AD188" s="143"/>
      <c r="AE188" s="143"/>
      <c r="AF188" s="143"/>
      <c r="AG188" s="143"/>
      <c r="AH188" s="143"/>
      <c r="AI188" s="143"/>
      <c r="AJ188" s="143"/>
      <c r="AK188" s="143"/>
      <c r="AL188" s="143"/>
      <c r="AM188" s="143"/>
      <c r="AN188" s="143"/>
      <c r="AO188" s="143"/>
      <c r="AQ188" s="143"/>
      <c r="AR188" s="143"/>
      <c r="AS188" s="143"/>
      <c r="AT188" s="143"/>
      <c r="AU188" s="143" t="s">
        <v>82</v>
      </c>
      <c r="AV188" s="143" t="s">
        <v>82</v>
      </c>
      <c r="AW188" s="143" t="s">
        <v>82</v>
      </c>
      <c r="AX188" s="143"/>
      <c r="AY188" s="143"/>
      <c r="AZ188" s="141">
        <v>3</v>
      </c>
      <c r="BA188" s="144" t="s">
        <v>82</v>
      </c>
      <c r="BB188" s="144"/>
      <c r="BC188" s="144"/>
      <c r="BD188" s="144" t="s">
        <v>56</v>
      </c>
      <c r="BE188" s="144"/>
      <c r="BF188" s="144"/>
      <c r="BG188" s="144"/>
      <c r="BH188" s="143"/>
      <c r="BI188" s="143" t="s">
        <v>56</v>
      </c>
      <c r="BJ188" s="143"/>
      <c r="BK188" s="210" t="s">
        <v>56</v>
      </c>
      <c r="BL188" s="210"/>
      <c r="BM188" s="143">
        <v>1</v>
      </c>
      <c r="BN188" s="210" t="s">
        <v>56</v>
      </c>
      <c r="BO188" s="210" t="s">
        <v>994</v>
      </c>
      <c r="BP188" s="143">
        <v>1</v>
      </c>
      <c r="BQ188" s="211" t="s">
        <v>994</v>
      </c>
      <c r="BR188" s="210" t="s">
        <v>56</v>
      </c>
      <c r="BS188" s="210" t="s">
        <v>994</v>
      </c>
      <c r="BT188" s="143">
        <v>1</v>
      </c>
      <c r="BU188" s="143" t="s">
        <v>994</v>
      </c>
      <c r="BV188" s="143" t="s">
        <v>994</v>
      </c>
      <c r="BW188" s="143" t="s">
        <v>994</v>
      </c>
      <c r="BX188" s="143" t="s">
        <v>994</v>
      </c>
      <c r="BY188" s="210" t="s">
        <v>1086</v>
      </c>
      <c r="BZ188" s="210"/>
      <c r="CA188" s="210"/>
      <c r="CB188" s="210"/>
      <c r="CC188" s="210"/>
      <c r="CD188" s="210"/>
      <c r="CE188" s="210"/>
      <c r="CF188" s="210"/>
      <c r="CG188" s="210"/>
      <c r="CH188" s="210"/>
      <c r="CI188" s="210"/>
      <c r="CJ188" s="210"/>
      <c r="CK188" s="210"/>
      <c r="CL188" s="210"/>
      <c r="CM188" s="210"/>
      <c r="CN188" s="210"/>
      <c r="CO188" s="210"/>
      <c r="CP188" s="210"/>
      <c r="CQ188" s="210"/>
      <c r="CR188" s="210"/>
      <c r="CS188" s="210"/>
      <c r="CT188" s="229">
        <v>80</v>
      </c>
      <c r="CU188" s="230">
        <v>80</v>
      </c>
      <c r="CV188" s="146">
        <f t="shared" si="7"/>
        <v>0</v>
      </c>
      <c r="CW188" s="147"/>
      <c r="CX188" s="143"/>
      <c r="CY188" s="143"/>
      <c r="CZ188" s="143"/>
      <c r="DA188" s="143"/>
      <c r="DB188" s="143"/>
      <c r="DC188" s="143"/>
      <c r="DD188" s="143"/>
      <c r="DE188" s="143"/>
      <c r="DF188" s="143"/>
      <c r="DG188" s="143"/>
      <c r="DH188" s="143"/>
      <c r="DI188" s="148"/>
      <c r="DJ188" s="148">
        <f t="shared" si="8"/>
        <v>41752</v>
      </c>
      <c r="DK188" s="143"/>
      <c r="DL188" s="245"/>
      <c r="DM188" s="244">
        <v>41737</v>
      </c>
      <c r="DN188" s="187"/>
      <c r="DO188" s="143"/>
      <c r="DP188" s="143"/>
      <c r="DQ188" s="143"/>
      <c r="DR188" s="143"/>
      <c r="DS188" s="143"/>
      <c r="DT188" s="143"/>
      <c r="DU188" s="145"/>
      <c r="DV188" s="198"/>
      <c r="DW188" s="199"/>
      <c r="DX188" s="199"/>
      <c r="DY188" s="200"/>
    </row>
    <row r="189" spans="1:129" ht="15.75" customHeight="1" x14ac:dyDescent="0.25">
      <c r="A189" s="60">
        <f t="shared" si="1"/>
        <v>179</v>
      </c>
      <c r="B189" s="202" t="s">
        <v>663</v>
      </c>
      <c r="C189" s="134" t="s">
        <v>664</v>
      </c>
      <c r="D189" s="5"/>
      <c r="E189" s="14" t="s">
        <v>21</v>
      </c>
      <c r="F189" s="12">
        <v>59</v>
      </c>
      <c r="G189" s="12">
        <v>9</v>
      </c>
      <c r="H189" s="68">
        <v>41753</v>
      </c>
      <c r="I189" s="14" t="s">
        <v>4</v>
      </c>
      <c r="J189" s="14" t="s">
        <v>113</v>
      </c>
      <c r="K189" s="6" t="s">
        <v>567</v>
      </c>
      <c r="L189" s="6">
        <v>0</v>
      </c>
      <c r="M189" s="6">
        <v>0</v>
      </c>
      <c r="N189" s="6">
        <v>1</v>
      </c>
      <c r="O189" s="6">
        <v>0</v>
      </c>
      <c r="P189" s="6">
        <v>0</v>
      </c>
      <c r="Q189" s="143">
        <v>0</v>
      </c>
      <c r="R189" s="14" t="s">
        <v>665</v>
      </c>
      <c r="S189" s="12">
        <v>1</v>
      </c>
      <c r="T189" s="14"/>
      <c r="U189" s="12"/>
      <c r="V189" s="14" t="s">
        <v>82</v>
      </c>
      <c r="W189" s="14" t="s">
        <v>82</v>
      </c>
      <c r="X189" s="213"/>
      <c r="Y189" s="213"/>
      <c r="Z189" s="214" t="e">
        <f t="shared" si="9"/>
        <v>#DIV/0!</v>
      </c>
      <c r="AA189" s="14" t="s">
        <v>82</v>
      </c>
      <c r="AB189" s="213"/>
      <c r="AC189" s="213"/>
      <c r="AD189" s="213"/>
      <c r="AE189" s="213"/>
      <c r="AF189" s="213"/>
      <c r="AG189" s="213"/>
      <c r="AH189" s="213"/>
      <c r="AI189" s="213"/>
      <c r="AJ189" s="213"/>
      <c r="AK189" s="213"/>
      <c r="AL189" s="213"/>
      <c r="AM189" s="213"/>
      <c r="AN189" s="213"/>
      <c r="AO189" s="213"/>
      <c r="AQ189" s="213"/>
      <c r="AR189" s="213"/>
      <c r="AS189" s="213"/>
      <c r="AT189" s="213"/>
      <c r="AU189" s="14" t="s">
        <v>82</v>
      </c>
      <c r="AV189" s="14" t="s">
        <v>82</v>
      </c>
      <c r="AW189" s="14" t="s">
        <v>82</v>
      </c>
      <c r="AX189" s="14"/>
      <c r="AY189" s="213"/>
      <c r="AZ189" s="1">
        <v>2</v>
      </c>
      <c r="BA189" s="74" t="s">
        <v>82</v>
      </c>
      <c r="BB189" s="74" t="s">
        <v>386</v>
      </c>
      <c r="BC189" s="218"/>
      <c r="BD189" s="74" t="s">
        <v>82</v>
      </c>
      <c r="BE189" s="74"/>
      <c r="BF189" s="74"/>
      <c r="BG189" s="74"/>
      <c r="BH189" s="14"/>
      <c r="BI189" s="14" t="s">
        <v>56</v>
      </c>
      <c r="BJ189" s="14"/>
      <c r="BK189" s="105" t="s">
        <v>82</v>
      </c>
      <c r="BL189" s="105"/>
      <c r="BM189" s="105" t="s">
        <v>994</v>
      </c>
      <c r="BN189" s="105" t="s">
        <v>56</v>
      </c>
      <c r="BO189" s="105" t="s">
        <v>994</v>
      </c>
      <c r="BP189" s="14">
        <v>1</v>
      </c>
      <c r="BQ189" s="105" t="s">
        <v>994</v>
      </c>
      <c r="BR189" s="105" t="s">
        <v>56</v>
      </c>
      <c r="BS189" s="105" t="s">
        <v>994</v>
      </c>
      <c r="BT189" s="14">
        <v>1</v>
      </c>
      <c r="BU189" s="14" t="s">
        <v>994</v>
      </c>
      <c r="BV189" s="14" t="s">
        <v>994</v>
      </c>
      <c r="BW189" s="14" t="s">
        <v>994</v>
      </c>
      <c r="BX189" s="14" t="s">
        <v>994</v>
      </c>
      <c r="BY189" s="105" t="s">
        <v>994</v>
      </c>
      <c r="BZ189" s="105"/>
      <c r="CA189" s="105"/>
      <c r="CB189" s="105"/>
      <c r="CC189" s="105"/>
      <c r="CD189" s="105"/>
      <c r="CE189" s="105"/>
      <c r="CF189" s="105"/>
      <c r="CG189" s="105"/>
      <c r="CH189" s="105"/>
      <c r="CI189" s="105"/>
      <c r="CJ189" s="105"/>
      <c r="CK189" s="105"/>
      <c r="CL189" s="105"/>
      <c r="CM189" s="105"/>
      <c r="CN189" s="105"/>
      <c r="CO189" s="105"/>
      <c r="CP189" s="105"/>
      <c r="CQ189" s="105"/>
      <c r="CR189" s="105"/>
      <c r="CS189" s="105"/>
      <c r="CT189" s="114">
        <v>60</v>
      </c>
      <c r="CU189" s="117">
        <v>70</v>
      </c>
      <c r="CV189" s="125">
        <f t="shared" si="7"/>
        <v>10</v>
      </c>
      <c r="CW189" s="16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68"/>
      <c r="DJ189" s="68">
        <f t="shared" si="8"/>
        <v>41753</v>
      </c>
      <c r="DK189" s="14"/>
      <c r="DL189" s="15"/>
      <c r="DM189" s="70"/>
      <c r="DN189" s="187"/>
      <c r="DO189" s="14"/>
      <c r="DP189" s="213"/>
      <c r="DQ189" s="14"/>
      <c r="DR189" s="14"/>
      <c r="DS189" s="14"/>
      <c r="DT189" s="14"/>
      <c r="DU189" s="69"/>
      <c r="DY189" s="192"/>
    </row>
    <row r="190" spans="1:129" ht="15.75" customHeight="1" x14ac:dyDescent="0.25">
      <c r="A190" s="60">
        <f t="shared" si="1"/>
        <v>180</v>
      </c>
      <c r="B190" s="202" t="s">
        <v>666</v>
      </c>
      <c r="C190" s="134" t="s">
        <v>667</v>
      </c>
      <c r="D190" s="5"/>
      <c r="E190" s="14" t="s">
        <v>16</v>
      </c>
      <c r="F190" s="12">
        <v>66</v>
      </c>
      <c r="G190" s="12">
        <v>9</v>
      </c>
      <c r="H190" s="68">
        <v>41757</v>
      </c>
      <c r="I190" s="16" t="s">
        <v>4</v>
      </c>
      <c r="J190" s="14" t="s">
        <v>113</v>
      </c>
      <c r="K190" s="6" t="s">
        <v>567</v>
      </c>
      <c r="L190" s="6">
        <v>0</v>
      </c>
      <c r="M190" s="6">
        <v>1</v>
      </c>
      <c r="N190" s="6">
        <v>1</v>
      </c>
      <c r="O190" s="6">
        <v>0</v>
      </c>
      <c r="P190" s="6">
        <v>0</v>
      </c>
      <c r="Q190" s="143">
        <v>0</v>
      </c>
      <c r="R190" s="14" t="s">
        <v>668</v>
      </c>
      <c r="S190" s="12">
        <v>2</v>
      </c>
      <c r="T190" s="14"/>
      <c r="U190" s="12"/>
      <c r="V190" s="14" t="s">
        <v>82</v>
      </c>
      <c r="W190" s="14" t="s">
        <v>82</v>
      </c>
      <c r="X190" s="213"/>
      <c r="Y190" s="213"/>
      <c r="Z190" s="214" t="e">
        <f t="shared" si="9"/>
        <v>#DIV/0!</v>
      </c>
      <c r="AA190" s="14" t="s">
        <v>82</v>
      </c>
      <c r="AB190" s="213"/>
      <c r="AC190" s="213"/>
      <c r="AD190" s="213"/>
      <c r="AE190" s="213"/>
      <c r="AF190" s="213"/>
      <c r="AG190" s="213"/>
      <c r="AH190" s="213"/>
      <c r="AI190" s="213"/>
      <c r="AJ190" s="213"/>
      <c r="AK190" s="213"/>
      <c r="AL190" s="213"/>
      <c r="AM190" s="213"/>
      <c r="AN190" s="213"/>
      <c r="AO190" s="213"/>
      <c r="AQ190" s="213"/>
      <c r="AR190" s="213"/>
      <c r="AS190" s="213"/>
      <c r="AT190" s="213"/>
      <c r="AU190" s="14" t="s">
        <v>82</v>
      </c>
      <c r="AV190" s="14" t="s">
        <v>82</v>
      </c>
      <c r="AW190" s="14" t="s">
        <v>82</v>
      </c>
      <c r="AX190" s="14"/>
      <c r="AY190" s="213"/>
      <c r="AZ190" s="12">
        <v>2</v>
      </c>
      <c r="BA190" s="74" t="s">
        <v>82</v>
      </c>
      <c r="BB190" s="74" t="s">
        <v>386</v>
      </c>
      <c r="BC190" s="218"/>
      <c r="BD190" s="74" t="s">
        <v>82</v>
      </c>
      <c r="BE190" s="74"/>
      <c r="BF190" s="74"/>
      <c r="BG190" s="74"/>
      <c r="BH190" s="14"/>
      <c r="BI190" s="14" t="s">
        <v>56</v>
      </c>
      <c r="BJ190" s="14"/>
      <c r="BK190" s="105" t="s">
        <v>56</v>
      </c>
      <c r="BL190" s="105"/>
      <c r="BM190" s="213">
        <v>1</v>
      </c>
      <c r="BN190" s="105" t="s">
        <v>56</v>
      </c>
      <c r="BO190" s="208" t="s">
        <v>1035</v>
      </c>
      <c r="BP190" s="14">
        <v>1</v>
      </c>
      <c r="BQ190" s="208" t="s">
        <v>994</v>
      </c>
      <c r="BR190" s="105" t="s">
        <v>56</v>
      </c>
      <c r="BS190" s="105" t="s">
        <v>1036</v>
      </c>
      <c r="BT190" s="14">
        <v>1</v>
      </c>
      <c r="BU190" s="14" t="s">
        <v>994</v>
      </c>
      <c r="BV190" s="14" t="s">
        <v>994</v>
      </c>
      <c r="BW190" s="14" t="s">
        <v>994</v>
      </c>
      <c r="BX190" s="14" t="s">
        <v>994</v>
      </c>
      <c r="BY190" s="105" t="s">
        <v>994</v>
      </c>
      <c r="BZ190" s="105"/>
      <c r="CA190" s="105"/>
      <c r="CB190" s="105"/>
      <c r="CC190" s="105"/>
      <c r="CD190" s="105"/>
      <c r="CE190" s="105"/>
      <c r="CF190" s="105"/>
      <c r="CG190" s="105"/>
      <c r="CH190" s="105"/>
      <c r="CI190" s="105"/>
      <c r="CJ190" s="105"/>
      <c r="CK190" s="105"/>
      <c r="CL190" s="105"/>
      <c r="CM190" s="105"/>
      <c r="CN190" s="105"/>
      <c r="CO190" s="105"/>
      <c r="CP190" s="105"/>
      <c r="CQ190" s="105"/>
      <c r="CR190" s="105"/>
      <c r="CS190" s="105"/>
      <c r="CT190" s="114">
        <v>90</v>
      </c>
      <c r="CU190" s="117">
        <v>90</v>
      </c>
      <c r="CV190" s="125">
        <f t="shared" si="7"/>
        <v>0</v>
      </c>
      <c r="CW190" s="16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68"/>
      <c r="DJ190" s="68">
        <f t="shared" si="8"/>
        <v>41757</v>
      </c>
      <c r="DK190" s="14"/>
      <c r="DL190" s="15"/>
      <c r="DM190" s="70"/>
      <c r="DN190" s="187"/>
      <c r="DO190" s="14"/>
      <c r="DP190" s="213"/>
      <c r="DQ190" s="14"/>
      <c r="DR190" s="14"/>
      <c r="DS190" s="14"/>
      <c r="DT190" s="14"/>
      <c r="DU190" s="69"/>
      <c r="DY190" s="192"/>
    </row>
    <row r="191" spans="1:129" ht="15.75" customHeight="1" x14ac:dyDescent="0.25">
      <c r="A191" s="60">
        <f t="shared" si="1"/>
        <v>181</v>
      </c>
      <c r="B191" s="177" t="s">
        <v>669</v>
      </c>
      <c r="C191" s="134" t="s">
        <v>670</v>
      </c>
      <c r="D191" s="5"/>
      <c r="E191" s="14" t="s">
        <v>16</v>
      </c>
      <c r="F191" s="12">
        <v>42</v>
      </c>
      <c r="G191" s="14">
        <v>9</v>
      </c>
      <c r="H191" s="76">
        <v>41766</v>
      </c>
      <c r="I191" s="16" t="s">
        <v>4</v>
      </c>
      <c r="J191" s="14" t="s">
        <v>113</v>
      </c>
      <c r="K191" s="6" t="s">
        <v>567</v>
      </c>
      <c r="L191" s="6">
        <v>1</v>
      </c>
      <c r="M191" s="6">
        <v>0</v>
      </c>
      <c r="N191" s="6">
        <v>0</v>
      </c>
      <c r="O191" s="6">
        <v>0</v>
      </c>
      <c r="P191" s="6">
        <v>0</v>
      </c>
      <c r="Q191" s="143">
        <v>0</v>
      </c>
      <c r="R191" s="14" t="s">
        <v>457</v>
      </c>
      <c r="S191" s="14">
        <v>1</v>
      </c>
      <c r="T191" s="14"/>
      <c r="U191" s="14"/>
      <c r="V191" s="14" t="s">
        <v>82</v>
      </c>
      <c r="W191" s="14" t="s">
        <v>82</v>
      </c>
      <c r="X191" s="213"/>
      <c r="Y191" s="213"/>
      <c r="Z191" s="214" t="e">
        <f t="shared" si="9"/>
        <v>#DIV/0!</v>
      </c>
      <c r="AA191" s="14" t="s">
        <v>82</v>
      </c>
      <c r="AB191" s="213"/>
      <c r="AC191" s="213"/>
      <c r="AD191" s="213"/>
      <c r="AE191" s="213"/>
      <c r="AF191" s="213"/>
      <c r="AG191" s="213"/>
      <c r="AH191" s="213"/>
      <c r="AI191" s="213"/>
      <c r="AJ191" s="213"/>
      <c r="AK191" s="213"/>
      <c r="AL191" s="213"/>
      <c r="AM191" s="213"/>
      <c r="AN191" s="213"/>
      <c r="AO191" s="213"/>
      <c r="AQ191" s="213"/>
      <c r="AR191" s="213"/>
      <c r="AS191" s="213"/>
      <c r="AT191" s="213"/>
      <c r="AU191" s="14" t="s">
        <v>82</v>
      </c>
      <c r="AV191" s="14" t="s">
        <v>82</v>
      </c>
      <c r="AW191" s="14" t="s">
        <v>82</v>
      </c>
      <c r="AX191" s="14"/>
      <c r="AY191" s="213"/>
      <c r="AZ191" s="14">
        <v>3</v>
      </c>
      <c r="BA191" s="74" t="s">
        <v>82</v>
      </c>
      <c r="BB191" s="74"/>
      <c r="BC191" s="218"/>
      <c r="BD191" s="74" t="s">
        <v>82</v>
      </c>
      <c r="BE191" s="74"/>
      <c r="BF191" s="74"/>
      <c r="BG191" s="74"/>
      <c r="BH191" s="14"/>
      <c r="BI191" s="14" t="s">
        <v>56</v>
      </c>
      <c r="BJ191" s="14"/>
      <c r="BK191" s="105" t="s">
        <v>56</v>
      </c>
      <c r="BL191" s="105"/>
      <c r="BM191" s="213">
        <v>1</v>
      </c>
      <c r="BN191" s="105" t="s">
        <v>82</v>
      </c>
      <c r="BO191" s="105" t="s">
        <v>994</v>
      </c>
      <c r="BP191" s="208" t="s">
        <v>994</v>
      </c>
      <c r="BQ191" s="208" t="s">
        <v>994</v>
      </c>
      <c r="BR191" s="105" t="s">
        <v>82</v>
      </c>
      <c r="BS191" s="105" t="s">
        <v>994</v>
      </c>
      <c r="BT191" s="14" t="s">
        <v>994</v>
      </c>
      <c r="BU191" s="14" t="s">
        <v>994</v>
      </c>
      <c r="BV191" s="14" t="s">
        <v>994</v>
      </c>
      <c r="BW191" s="14" t="s">
        <v>994</v>
      </c>
      <c r="BX191" s="14" t="s">
        <v>994</v>
      </c>
      <c r="BY191" s="105" t="s">
        <v>1063</v>
      </c>
      <c r="BZ191" s="105"/>
      <c r="CA191" s="105"/>
      <c r="CB191" s="105"/>
      <c r="CC191" s="105"/>
      <c r="CD191" s="105"/>
      <c r="CE191" s="105"/>
      <c r="CF191" s="105"/>
      <c r="CG191" s="105"/>
      <c r="CH191" s="105"/>
      <c r="CI191" s="105"/>
      <c r="CJ191" s="105"/>
      <c r="CK191" s="105"/>
      <c r="CL191" s="105"/>
      <c r="CM191" s="105"/>
      <c r="CN191" s="105"/>
      <c r="CO191" s="105"/>
      <c r="CP191" s="105"/>
      <c r="CQ191" s="105"/>
      <c r="CR191" s="105"/>
      <c r="CS191" s="105"/>
      <c r="CT191" s="114">
        <v>80</v>
      </c>
      <c r="CU191" s="117">
        <v>80</v>
      </c>
      <c r="CV191" s="125">
        <f t="shared" si="7"/>
        <v>0</v>
      </c>
      <c r="CW191" s="16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68"/>
      <c r="DJ191" s="68">
        <f t="shared" si="8"/>
        <v>41766</v>
      </c>
      <c r="DK191" s="14"/>
      <c r="DL191" s="15"/>
      <c r="DM191" s="70">
        <v>41906</v>
      </c>
      <c r="DN191" s="187"/>
      <c r="DO191" s="14"/>
      <c r="DP191" s="213"/>
      <c r="DQ191" s="14"/>
      <c r="DR191" s="14"/>
      <c r="DS191" s="14"/>
      <c r="DT191" s="14"/>
      <c r="DU191" s="69"/>
      <c r="DY191" s="192"/>
    </row>
    <row r="192" spans="1:129" ht="15.75" customHeight="1" x14ac:dyDescent="0.25">
      <c r="A192" s="60">
        <f t="shared" si="1"/>
        <v>182</v>
      </c>
      <c r="B192" s="202" t="s">
        <v>671</v>
      </c>
      <c r="C192" s="134" t="s">
        <v>672</v>
      </c>
      <c r="D192" s="5"/>
      <c r="E192" s="14" t="s">
        <v>16</v>
      </c>
      <c r="F192" s="12">
        <v>48</v>
      </c>
      <c r="G192" s="14">
        <v>9</v>
      </c>
      <c r="H192" s="68">
        <v>41793</v>
      </c>
      <c r="I192" s="16" t="s">
        <v>3</v>
      </c>
      <c r="J192" s="14" t="s">
        <v>39</v>
      </c>
      <c r="K192" s="6" t="s">
        <v>1157</v>
      </c>
      <c r="L192" s="6">
        <v>0</v>
      </c>
      <c r="M192" s="6">
        <v>0</v>
      </c>
      <c r="N192" s="6">
        <v>1</v>
      </c>
      <c r="O192" s="6">
        <v>0</v>
      </c>
      <c r="P192" s="6">
        <v>0</v>
      </c>
      <c r="Q192" s="143">
        <v>0</v>
      </c>
      <c r="R192" s="14" t="s">
        <v>673</v>
      </c>
      <c r="S192" s="14">
        <v>2</v>
      </c>
      <c r="T192" s="14" t="s">
        <v>147</v>
      </c>
      <c r="U192" s="14"/>
      <c r="V192" s="14" t="s">
        <v>82</v>
      </c>
      <c r="W192" s="14" t="s">
        <v>82</v>
      </c>
      <c r="X192" s="213"/>
      <c r="Y192" s="213"/>
      <c r="Z192" s="214" t="e">
        <f t="shared" si="9"/>
        <v>#DIV/0!</v>
      </c>
      <c r="AA192" s="14" t="s">
        <v>82</v>
      </c>
      <c r="AB192" s="213"/>
      <c r="AC192" s="213"/>
      <c r="AD192" s="213"/>
      <c r="AE192" s="213"/>
      <c r="AF192" s="213"/>
      <c r="AG192" s="213"/>
      <c r="AH192" s="213"/>
      <c r="AI192" s="213"/>
      <c r="AJ192" s="213"/>
      <c r="AK192" s="213"/>
      <c r="AL192" s="213"/>
      <c r="AM192" s="213"/>
      <c r="AN192" s="213"/>
      <c r="AO192" s="213"/>
      <c r="AQ192" s="213"/>
      <c r="AR192" s="213"/>
      <c r="AS192" s="213"/>
      <c r="AT192" s="213"/>
      <c r="AU192" s="14" t="s">
        <v>82</v>
      </c>
      <c r="AV192" s="14" t="s">
        <v>82</v>
      </c>
      <c r="AW192" s="14" t="s">
        <v>82</v>
      </c>
      <c r="AX192" s="14"/>
      <c r="AY192" s="213"/>
      <c r="AZ192" s="14">
        <v>2</v>
      </c>
      <c r="BA192" s="74" t="s">
        <v>82</v>
      </c>
      <c r="BB192" s="74"/>
      <c r="BC192" s="218"/>
      <c r="BD192" s="74" t="s">
        <v>82</v>
      </c>
      <c r="BE192" s="74"/>
      <c r="BF192" s="74"/>
      <c r="BG192" s="74"/>
      <c r="BH192" s="14"/>
      <c r="BI192" s="14" t="s">
        <v>56</v>
      </c>
      <c r="BJ192" s="14"/>
      <c r="BK192" s="105" t="s">
        <v>56</v>
      </c>
      <c r="BL192" s="105"/>
      <c r="BM192" s="213">
        <v>2</v>
      </c>
      <c r="BN192" s="105" t="s">
        <v>56</v>
      </c>
      <c r="BO192" s="105" t="s">
        <v>994</v>
      </c>
      <c r="BP192" s="14">
        <v>1</v>
      </c>
      <c r="BQ192" s="208" t="s">
        <v>994</v>
      </c>
      <c r="BR192" s="105" t="s">
        <v>56</v>
      </c>
      <c r="BS192" s="105" t="s">
        <v>994</v>
      </c>
      <c r="BT192" s="14">
        <v>2</v>
      </c>
      <c r="BU192" s="14" t="s">
        <v>994</v>
      </c>
      <c r="BV192" s="14" t="s">
        <v>994</v>
      </c>
      <c r="BW192" s="14" t="s">
        <v>994</v>
      </c>
      <c r="BX192" s="14" t="s">
        <v>994</v>
      </c>
      <c r="BY192" s="105" t="s">
        <v>994</v>
      </c>
      <c r="BZ192" s="105"/>
      <c r="CA192" s="105"/>
      <c r="CB192" s="105"/>
      <c r="CC192" s="105"/>
      <c r="CD192" s="105"/>
      <c r="CE192" s="105"/>
      <c r="CF192" s="105"/>
      <c r="CG192" s="105"/>
      <c r="CH192" s="105"/>
      <c r="CI192" s="105"/>
      <c r="CJ192" s="105"/>
      <c r="CK192" s="105"/>
      <c r="CL192" s="105"/>
      <c r="CM192" s="105"/>
      <c r="CN192" s="105"/>
      <c r="CO192" s="105"/>
      <c r="CP192" s="105"/>
      <c r="CQ192" s="105"/>
      <c r="CR192" s="105"/>
      <c r="CS192" s="105"/>
      <c r="CT192" s="114">
        <v>60</v>
      </c>
      <c r="CU192" s="117">
        <v>60</v>
      </c>
      <c r="CV192" s="125">
        <f t="shared" si="7"/>
        <v>0</v>
      </c>
      <c r="CW192" s="16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68"/>
      <c r="DJ192" s="68">
        <f t="shared" si="8"/>
        <v>41793</v>
      </c>
      <c r="DK192" s="14"/>
      <c r="DL192" s="15"/>
      <c r="DM192" s="70"/>
      <c r="DN192" s="187"/>
      <c r="DO192" s="14"/>
      <c r="DP192" s="213"/>
      <c r="DQ192" s="14"/>
      <c r="DR192" s="14"/>
      <c r="DS192" s="14"/>
      <c r="DT192" s="14"/>
      <c r="DU192" s="69"/>
      <c r="DY192" s="192"/>
    </row>
    <row r="193" spans="1:129" ht="15.75" customHeight="1" x14ac:dyDescent="0.25">
      <c r="A193" s="60">
        <f t="shared" si="1"/>
        <v>183</v>
      </c>
      <c r="B193" s="177" t="s">
        <v>674</v>
      </c>
      <c r="C193" s="134" t="s">
        <v>675</v>
      </c>
      <c r="D193" s="5"/>
      <c r="E193" s="14" t="s">
        <v>21</v>
      </c>
      <c r="F193" s="12">
        <v>48</v>
      </c>
      <c r="G193" s="14">
        <v>9</v>
      </c>
      <c r="H193" s="72">
        <v>41801</v>
      </c>
      <c r="I193" s="16" t="s">
        <v>3</v>
      </c>
      <c r="J193" s="14" t="s">
        <v>39</v>
      </c>
      <c r="K193" s="6" t="s">
        <v>1157</v>
      </c>
      <c r="L193" s="6">
        <v>1</v>
      </c>
      <c r="M193" s="6">
        <v>0</v>
      </c>
      <c r="N193" s="6">
        <v>0</v>
      </c>
      <c r="O193" s="6">
        <v>0</v>
      </c>
      <c r="P193" s="6">
        <v>0</v>
      </c>
      <c r="Q193" s="143">
        <v>0</v>
      </c>
      <c r="R193" s="14" t="s">
        <v>40</v>
      </c>
      <c r="S193" s="14">
        <v>1</v>
      </c>
      <c r="T193" s="14"/>
      <c r="U193" s="14"/>
      <c r="V193" s="14" t="s">
        <v>82</v>
      </c>
      <c r="W193" s="14" t="s">
        <v>82</v>
      </c>
      <c r="X193" s="213"/>
      <c r="Y193" s="213"/>
      <c r="Z193" s="214" t="e">
        <f t="shared" si="9"/>
        <v>#DIV/0!</v>
      </c>
      <c r="AA193" s="14" t="s">
        <v>82</v>
      </c>
      <c r="AB193" s="213"/>
      <c r="AC193" s="213"/>
      <c r="AD193" s="213"/>
      <c r="AE193" s="213"/>
      <c r="AF193" s="213"/>
      <c r="AG193" s="213"/>
      <c r="AH193" s="213"/>
      <c r="AI193" s="213"/>
      <c r="AJ193" s="213"/>
      <c r="AK193" s="213"/>
      <c r="AL193" s="213"/>
      <c r="AM193" s="213"/>
      <c r="AN193" s="213"/>
      <c r="AO193" s="213"/>
      <c r="AQ193" s="213"/>
      <c r="AR193" s="213"/>
      <c r="AS193" s="213"/>
      <c r="AT193" s="213"/>
      <c r="AU193" s="14" t="s">
        <v>82</v>
      </c>
      <c r="AV193" s="14" t="s">
        <v>56</v>
      </c>
      <c r="AW193" s="14" t="s">
        <v>56</v>
      </c>
      <c r="AX193" s="14"/>
      <c r="AY193" s="213"/>
      <c r="AZ193" s="14">
        <v>0</v>
      </c>
      <c r="BA193" s="74" t="s">
        <v>82</v>
      </c>
      <c r="BB193" s="74"/>
      <c r="BC193" s="218"/>
      <c r="BD193" s="74" t="s">
        <v>82</v>
      </c>
      <c r="BE193" s="74"/>
      <c r="BF193" s="74"/>
      <c r="BG193" s="74"/>
      <c r="BH193" s="14"/>
      <c r="BI193" s="14" t="s">
        <v>56</v>
      </c>
      <c r="BJ193" s="14"/>
      <c r="BK193" s="105" t="s">
        <v>82</v>
      </c>
      <c r="BL193" s="105"/>
      <c r="BM193" s="105" t="s">
        <v>994</v>
      </c>
      <c r="BN193" s="105" t="s">
        <v>82</v>
      </c>
      <c r="BO193" s="105" t="s">
        <v>994</v>
      </c>
      <c r="BP193" s="208" t="s">
        <v>994</v>
      </c>
      <c r="BQ193" s="105" t="s">
        <v>994</v>
      </c>
      <c r="BR193" s="105" t="s">
        <v>82</v>
      </c>
      <c r="BS193" s="105" t="s">
        <v>994</v>
      </c>
      <c r="BT193" s="14" t="s">
        <v>994</v>
      </c>
      <c r="BU193" s="14" t="s">
        <v>994</v>
      </c>
      <c r="BV193" s="14" t="s">
        <v>56</v>
      </c>
      <c r="BW193" s="14">
        <v>2</v>
      </c>
      <c r="BX193" s="14" t="s">
        <v>994</v>
      </c>
      <c r="BY193" s="105" t="s">
        <v>994</v>
      </c>
      <c r="BZ193" s="105"/>
      <c r="CA193" s="105"/>
      <c r="CB193" s="105"/>
      <c r="CC193" s="105"/>
      <c r="CD193" s="105"/>
      <c r="CE193" s="105"/>
      <c r="CF193" s="105"/>
      <c r="CG193" s="105"/>
      <c r="CH193" s="105"/>
      <c r="CI193" s="105"/>
      <c r="CJ193" s="105"/>
      <c r="CK193" s="105"/>
      <c r="CL193" s="105"/>
      <c r="CM193" s="105"/>
      <c r="CN193" s="105"/>
      <c r="CO193" s="105"/>
      <c r="CP193" s="105"/>
      <c r="CQ193" s="105"/>
      <c r="CR193" s="105"/>
      <c r="CS193" s="105"/>
      <c r="CT193" s="114">
        <v>80</v>
      </c>
      <c r="CU193" s="117">
        <v>80</v>
      </c>
      <c r="CV193" s="125">
        <f t="shared" si="7"/>
        <v>0</v>
      </c>
      <c r="CW193" s="16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68"/>
      <c r="DJ193" s="68">
        <f t="shared" si="8"/>
        <v>41801</v>
      </c>
      <c r="DK193" s="14"/>
      <c r="DL193" s="15"/>
      <c r="DM193" s="70">
        <v>41757</v>
      </c>
      <c r="DN193" s="187"/>
      <c r="DO193" s="14"/>
      <c r="DP193" s="213"/>
      <c r="DQ193" s="14"/>
      <c r="DR193" s="14"/>
      <c r="DS193" s="14"/>
      <c r="DT193" s="14"/>
      <c r="DU193" s="69"/>
      <c r="DY193" s="192"/>
    </row>
    <row r="194" spans="1:129" ht="15.75" customHeight="1" x14ac:dyDescent="0.25">
      <c r="A194" s="60">
        <f t="shared" si="1"/>
        <v>184</v>
      </c>
      <c r="B194" s="177" t="s">
        <v>676</v>
      </c>
      <c r="C194" s="134" t="s">
        <v>677</v>
      </c>
      <c r="D194" s="5"/>
      <c r="E194" s="14" t="s">
        <v>21</v>
      </c>
      <c r="F194" s="12">
        <v>50</v>
      </c>
      <c r="G194" s="14">
        <v>9</v>
      </c>
      <c r="H194" s="72">
        <v>41807</v>
      </c>
      <c r="I194" s="88" t="s">
        <v>4</v>
      </c>
      <c r="J194" s="14" t="s">
        <v>113</v>
      </c>
      <c r="K194" s="6" t="s">
        <v>567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143">
        <v>0</v>
      </c>
      <c r="R194" s="14" t="s">
        <v>678</v>
      </c>
      <c r="S194" s="14">
        <v>1</v>
      </c>
      <c r="T194" s="14"/>
      <c r="U194" s="14"/>
      <c r="V194" s="186" t="s">
        <v>56</v>
      </c>
      <c r="W194" s="14" t="s">
        <v>82</v>
      </c>
      <c r="X194" s="213"/>
      <c r="Y194" s="213"/>
      <c r="Z194" s="214" t="e">
        <f t="shared" si="9"/>
        <v>#DIV/0!</v>
      </c>
      <c r="AA194" s="14" t="s">
        <v>82</v>
      </c>
      <c r="AB194" s="213"/>
      <c r="AC194" s="213"/>
      <c r="AD194" s="213"/>
      <c r="AE194" s="213"/>
      <c r="AF194" s="213"/>
      <c r="AG194" s="213"/>
      <c r="AH194" s="213"/>
      <c r="AI194" s="213"/>
      <c r="AJ194" s="213"/>
      <c r="AK194" s="213"/>
      <c r="AL194" s="213"/>
      <c r="AM194" s="213"/>
      <c r="AN194" s="213"/>
      <c r="AO194" s="213"/>
      <c r="AQ194" s="213"/>
      <c r="AR194" s="213"/>
      <c r="AS194" s="213"/>
      <c r="AT194" s="213"/>
      <c r="AU194" s="14" t="s">
        <v>82</v>
      </c>
      <c r="AV194" s="14" t="s">
        <v>82</v>
      </c>
      <c r="AW194" s="14" t="s">
        <v>82</v>
      </c>
      <c r="AX194" s="14"/>
      <c r="AY194" s="213"/>
      <c r="AZ194" s="14">
        <v>3</v>
      </c>
      <c r="BA194" s="74" t="s">
        <v>82</v>
      </c>
      <c r="BB194" s="74"/>
      <c r="BC194" s="218"/>
      <c r="BD194" s="74" t="s">
        <v>82</v>
      </c>
      <c r="BE194" s="74"/>
      <c r="BF194" s="74"/>
      <c r="BG194" s="74"/>
      <c r="BH194" s="14"/>
      <c r="BI194" s="14" t="s">
        <v>56</v>
      </c>
      <c r="BJ194" s="14"/>
      <c r="BK194" s="105" t="s">
        <v>56</v>
      </c>
      <c r="BL194" s="105"/>
      <c r="BM194" s="213">
        <v>2</v>
      </c>
      <c r="BN194" s="105" t="s">
        <v>82</v>
      </c>
      <c r="BO194" s="105" t="s">
        <v>994</v>
      </c>
      <c r="BP194" s="208" t="s">
        <v>994</v>
      </c>
      <c r="BQ194" s="208" t="s">
        <v>994</v>
      </c>
      <c r="BR194" s="105" t="s">
        <v>82</v>
      </c>
      <c r="BS194" s="105" t="s">
        <v>994</v>
      </c>
      <c r="BT194" s="14" t="s">
        <v>994</v>
      </c>
      <c r="BU194" s="14" t="s">
        <v>994</v>
      </c>
      <c r="BV194" s="14" t="s">
        <v>994</v>
      </c>
      <c r="BW194" s="14" t="s">
        <v>994</v>
      </c>
      <c r="BX194" s="14" t="s">
        <v>994</v>
      </c>
      <c r="BY194" s="105" t="s">
        <v>1087</v>
      </c>
      <c r="BZ194" s="105"/>
      <c r="CA194" s="105"/>
      <c r="CB194" s="105"/>
      <c r="CC194" s="105"/>
      <c r="CD194" s="105"/>
      <c r="CE194" s="105"/>
      <c r="CF194" s="105"/>
      <c r="CG194" s="105"/>
      <c r="CH194" s="105"/>
      <c r="CI194" s="105"/>
      <c r="CJ194" s="105"/>
      <c r="CK194" s="105"/>
      <c r="CL194" s="105"/>
      <c r="CM194" s="105"/>
      <c r="CN194" s="105"/>
      <c r="CO194" s="105"/>
      <c r="CP194" s="105"/>
      <c r="CQ194" s="105"/>
      <c r="CR194" s="105"/>
      <c r="CS194" s="105"/>
      <c r="CT194" s="114">
        <v>70</v>
      </c>
      <c r="CU194" s="117">
        <v>70</v>
      </c>
      <c r="CV194" s="125">
        <f t="shared" si="7"/>
        <v>0</v>
      </c>
      <c r="CW194" s="16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68">
        <v>41806</v>
      </c>
      <c r="DJ194" s="68">
        <f t="shared" si="8"/>
        <v>1</v>
      </c>
      <c r="DK194" s="14"/>
      <c r="DL194" s="15"/>
      <c r="DM194" s="70">
        <v>41801</v>
      </c>
      <c r="DN194" s="187"/>
      <c r="DO194" s="14"/>
      <c r="DP194" s="213"/>
      <c r="DQ194" s="14"/>
      <c r="DR194" s="14"/>
      <c r="DS194" s="14"/>
      <c r="DT194" s="14"/>
      <c r="DU194" s="69"/>
      <c r="DY194" s="192"/>
    </row>
    <row r="195" spans="1:129" ht="15.75" customHeight="1" x14ac:dyDescent="0.25">
      <c r="A195" s="60">
        <f t="shared" si="1"/>
        <v>185</v>
      </c>
      <c r="B195" s="177" t="s">
        <v>679</v>
      </c>
      <c r="C195" s="134" t="s">
        <v>680</v>
      </c>
      <c r="D195" s="5"/>
      <c r="E195" s="14" t="s">
        <v>21</v>
      </c>
      <c r="F195" s="12">
        <v>49</v>
      </c>
      <c r="G195" s="14">
        <v>9</v>
      </c>
      <c r="H195" s="72">
        <v>41815</v>
      </c>
      <c r="I195" s="16" t="s">
        <v>3</v>
      </c>
      <c r="J195" s="14" t="s">
        <v>39</v>
      </c>
      <c r="K195" s="6" t="s">
        <v>1157</v>
      </c>
      <c r="L195" s="6">
        <v>1</v>
      </c>
      <c r="M195" s="6">
        <v>0</v>
      </c>
      <c r="N195" s="6">
        <v>0</v>
      </c>
      <c r="O195" s="6">
        <v>0</v>
      </c>
      <c r="P195" s="6">
        <v>0</v>
      </c>
      <c r="Q195" s="143">
        <v>0</v>
      </c>
      <c r="R195" s="14" t="s">
        <v>40</v>
      </c>
      <c r="S195" s="14">
        <v>2</v>
      </c>
      <c r="T195" s="14"/>
      <c r="U195" s="14"/>
      <c r="V195" s="14" t="s">
        <v>82</v>
      </c>
      <c r="W195" s="14" t="s">
        <v>82</v>
      </c>
      <c r="X195" s="213"/>
      <c r="Y195" s="213"/>
      <c r="Z195" s="214" t="e">
        <f t="shared" si="9"/>
        <v>#DIV/0!</v>
      </c>
      <c r="AA195" s="14" t="s">
        <v>82</v>
      </c>
      <c r="AB195" s="213"/>
      <c r="AC195" s="213"/>
      <c r="AD195" s="213"/>
      <c r="AE195" s="213"/>
      <c r="AF195" s="213"/>
      <c r="AG195" s="213"/>
      <c r="AH195" s="213"/>
      <c r="AI195" s="213"/>
      <c r="AJ195" s="213"/>
      <c r="AK195" s="213"/>
      <c r="AL195" s="213"/>
      <c r="AM195" s="213"/>
      <c r="AN195" s="213"/>
      <c r="AO195" s="213"/>
      <c r="AQ195" s="213"/>
      <c r="AR195" s="213"/>
      <c r="AS195" s="213"/>
      <c r="AT195" s="213"/>
      <c r="AU195" s="14" t="s">
        <v>82</v>
      </c>
      <c r="AV195" s="14" t="s">
        <v>56</v>
      </c>
      <c r="AW195" s="14" t="s">
        <v>56</v>
      </c>
      <c r="AX195" s="14"/>
      <c r="AY195" s="213"/>
      <c r="AZ195" s="14">
        <v>2</v>
      </c>
      <c r="BA195" s="74" t="s">
        <v>82</v>
      </c>
      <c r="BB195" s="74"/>
      <c r="BC195" s="218"/>
      <c r="BD195" s="74" t="s">
        <v>82</v>
      </c>
      <c r="BE195" s="74"/>
      <c r="BF195" s="74"/>
      <c r="BG195" s="74"/>
      <c r="BH195" s="14"/>
      <c r="BI195" s="14" t="s">
        <v>56</v>
      </c>
      <c r="BJ195" s="14"/>
      <c r="BK195" s="105" t="s">
        <v>56</v>
      </c>
      <c r="BL195" s="105"/>
      <c r="BM195" s="213">
        <v>1</v>
      </c>
      <c r="BN195" s="105" t="s">
        <v>56</v>
      </c>
      <c r="BO195" s="105" t="s">
        <v>994</v>
      </c>
      <c r="BP195" s="14">
        <v>1</v>
      </c>
      <c r="BQ195" s="208" t="s">
        <v>994</v>
      </c>
      <c r="BR195" s="105" t="s">
        <v>56</v>
      </c>
      <c r="BS195" s="105" t="s">
        <v>994</v>
      </c>
      <c r="BT195" s="14">
        <v>1</v>
      </c>
      <c r="BU195" s="14" t="s">
        <v>994</v>
      </c>
      <c r="BV195" s="14" t="s">
        <v>994</v>
      </c>
      <c r="BW195" s="14" t="s">
        <v>994</v>
      </c>
      <c r="BX195" s="14" t="s">
        <v>994</v>
      </c>
      <c r="BY195" s="105" t="s">
        <v>994</v>
      </c>
      <c r="BZ195" s="105"/>
      <c r="CA195" s="105"/>
      <c r="CB195" s="105"/>
      <c r="CC195" s="105"/>
      <c r="CD195" s="105"/>
      <c r="CE195" s="105"/>
      <c r="CF195" s="105"/>
      <c r="CG195" s="105"/>
      <c r="CH195" s="105"/>
      <c r="CI195" s="105"/>
      <c r="CJ195" s="105"/>
      <c r="CK195" s="105"/>
      <c r="CL195" s="105"/>
      <c r="CM195" s="105"/>
      <c r="CN195" s="105"/>
      <c r="CO195" s="105"/>
      <c r="CP195" s="105"/>
      <c r="CQ195" s="105"/>
      <c r="CR195" s="105"/>
      <c r="CS195" s="105"/>
      <c r="CT195" s="114">
        <v>80</v>
      </c>
      <c r="CU195" s="117">
        <v>70</v>
      </c>
      <c r="CV195" s="125">
        <f t="shared" si="7"/>
        <v>-10</v>
      </c>
      <c r="CW195" s="16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68"/>
      <c r="DJ195" s="68">
        <f t="shared" si="8"/>
        <v>41815</v>
      </c>
      <c r="DK195" s="14"/>
      <c r="DL195" s="15"/>
      <c r="DM195" s="70">
        <v>42324</v>
      </c>
      <c r="DN195" s="187"/>
      <c r="DO195" s="14"/>
      <c r="DP195" s="213"/>
      <c r="DQ195" s="14"/>
      <c r="DR195" s="14"/>
      <c r="DS195" s="14"/>
      <c r="DT195" s="14"/>
      <c r="DU195" s="69"/>
      <c r="DY195" s="192"/>
    </row>
    <row r="196" spans="1:129" ht="15.75" customHeight="1" x14ac:dyDescent="0.25">
      <c r="A196" s="60">
        <f t="shared" si="1"/>
        <v>186</v>
      </c>
      <c r="B196" s="202" t="s">
        <v>681</v>
      </c>
      <c r="C196" s="134" t="s">
        <v>682</v>
      </c>
      <c r="D196" s="5"/>
      <c r="E196" s="14" t="s">
        <v>16</v>
      </c>
      <c r="F196" s="12">
        <v>52</v>
      </c>
      <c r="G196" s="14">
        <v>9</v>
      </c>
      <c r="H196" s="68">
        <v>41830</v>
      </c>
      <c r="I196" s="16" t="s">
        <v>4</v>
      </c>
      <c r="J196" s="14" t="s">
        <v>113</v>
      </c>
      <c r="K196" s="6" t="s">
        <v>567</v>
      </c>
      <c r="L196" s="6">
        <v>1</v>
      </c>
      <c r="M196" s="6">
        <v>1</v>
      </c>
      <c r="N196" s="6">
        <v>0</v>
      </c>
      <c r="O196" s="6">
        <v>0</v>
      </c>
      <c r="P196" s="6">
        <v>1</v>
      </c>
      <c r="Q196" s="143">
        <v>0</v>
      </c>
      <c r="R196" s="14" t="s">
        <v>683</v>
      </c>
      <c r="S196" s="14">
        <v>2</v>
      </c>
      <c r="T196" s="14"/>
      <c r="U196" s="14"/>
      <c r="V196" s="186" t="s">
        <v>56</v>
      </c>
      <c r="W196" s="14" t="s">
        <v>82</v>
      </c>
      <c r="X196" s="213"/>
      <c r="Y196" s="213"/>
      <c r="Z196" s="214" t="e">
        <f t="shared" si="9"/>
        <v>#DIV/0!</v>
      </c>
      <c r="AA196" s="14" t="s">
        <v>82</v>
      </c>
      <c r="AB196" s="213"/>
      <c r="AC196" s="213"/>
      <c r="AD196" s="213"/>
      <c r="AE196" s="213"/>
      <c r="AF196" s="213"/>
      <c r="AG196" s="213"/>
      <c r="AH196" s="213"/>
      <c r="AI196" s="213"/>
      <c r="AJ196" s="213"/>
      <c r="AK196" s="213"/>
      <c r="AL196" s="213"/>
      <c r="AM196" s="213"/>
      <c r="AN196" s="213"/>
      <c r="AO196" s="213"/>
      <c r="AQ196" s="213"/>
      <c r="AR196" s="213"/>
      <c r="AS196" s="213"/>
      <c r="AT196" s="213"/>
      <c r="AU196" s="14" t="s">
        <v>82</v>
      </c>
      <c r="AV196" s="14" t="s">
        <v>82</v>
      </c>
      <c r="AW196" s="14" t="s">
        <v>82</v>
      </c>
      <c r="AX196" s="14"/>
      <c r="AY196" s="213"/>
      <c r="AZ196" s="1">
        <v>2</v>
      </c>
      <c r="BA196" s="74" t="s">
        <v>82</v>
      </c>
      <c r="BB196" s="74" t="s">
        <v>386</v>
      </c>
      <c r="BC196" s="218"/>
      <c r="BD196" s="74" t="s">
        <v>82</v>
      </c>
      <c r="BE196" s="74"/>
      <c r="BF196" s="74"/>
      <c r="BG196" s="74"/>
      <c r="BH196" s="14"/>
      <c r="BI196" s="14" t="s">
        <v>56</v>
      </c>
      <c r="BJ196" s="14"/>
      <c r="BK196" s="105" t="s">
        <v>56</v>
      </c>
      <c r="BL196" s="105"/>
      <c r="BM196" s="213">
        <v>1</v>
      </c>
      <c r="BN196" s="105" t="s">
        <v>82</v>
      </c>
      <c r="BO196" s="105" t="s">
        <v>994</v>
      </c>
      <c r="BP196" s="208" t="s">
        <v>994</v>
      </c>
      <c r="BQ196" s="208" t="s">
        <v>994</v>
      </c>
      <c r="BR196" s="105" t="s">
        <v>82</v>
      </c>
      <c r="BS196" s="105" t="s">
        <v>994</v>
      </c>
      <c r="BT196" s="14" t="s">
        <v>994</v>
      </c>
      <c r="BU196" s="14" t="s">
        <v>994</v>
      </c>
      <c r="BV196" s="14" t="s">
        <v>994</v>
      </c>
      <c r="BW196" s="14" t="s">
        <v>994</v>
      </c>
      <c r="BX196" s="14" t="s">
        <v>994</v>
      </c>
      <c r="BY196" s="105" t="s">
        <v>994</v>
      </c>
      <c r="BZ196" s="105"/>
      <c r="CA196" s="105"/>
      <c r="CB196" s="105"/>
      <c r="CC196" s="105"/>
      <c r="CD196" s="105"/>
      <c r="CE196" s="105"/>
      <c r="CF196" s="105"/>
      <c r="CG196" s="105"/>
      <c r="CH196" s="105"/>
      <c r="CI196" s="105"/>
      <c r="CJ196" s="105"/>
      <c r="CK196" s="105"/>
      <c r="CL196" s="105"/>
      <c r="CM196" s="105"/>
      <c r="CN196" s="105"/>
      <c r="CO196" s="105"/>
      <c r="CP196" s="105"/>
      <c r="CQ196" s="105"/>
      <c r="CR196" s="105"/>
      <c r="CS196" s="105"/>
      <c r="CT196" s="114">
        <v>70</v>
      </c>
      <c r="CU196" s="117">
        <v>80</v>
      </c>
      <c r="CV196" s="125">
        <f t="shared" si="7"/>
        <v>10</v>
      </c>
      <c r="CW196" s="16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68"/>
      <c r="DJ196" s="68">
        <f t="shared" si="8"/>
        <v>41830</v>
      </c>
      <c r="DK196" s="14"/>
      <c r="DL196" s="15"/>
      <c r="DM196" s="70"/>
      <c r="DN196" s="187"/>
      <c r="DO196" s="14"/>
      <c r="DP196" s="213"/>
      <c r="DQ196" s="14"/>
      <c r="DR196" s="14"/>
      <c r="DS196" s="14"/>
      <c r="DT196" s="14"/>
      <c r="DU196" s="69"/>
      <c r="DY196" s="192"/>
    </row>
    <row r="197" spans="1:129" ht="15.75" customHeight="1" x14ac:dyDescent="0.25">
      <c r="A197" s="60">
        <f t="shared" si="1"/>
        <v>187</v>
      </c>
      <c r="B197" s="177" t="s">
        <v>684</v>
      </c>
      <c r="C197" s="134" t="s">
        <v>685</v>
      </c>
      <c r="D197" s="5"/>
      <c r="E197" s="14" t="s">
        <v>21</v>
      </c>
      <c r="F197" s="12">
        <v>59</v>
      </c>
      <c r="G197" s="14">
        <v>9</v>
      </c>
      <c r="H197" s="72">
        <v>41848</v>
      </c>
      <c r="I197" s="16" t="s">
        <v>4</v>
      </c>
      <c r="J197" s="14" t="s">
        <v>113</v>
      </c>
      <c r="K197" s="6" t="s">
        <v>567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143">
        <v>0</v>
      </c>
      <c r="R197" s="14" t="s">
        <v>678</v>
      </c>
      <c r="S197" s="14">
        <v>2</v>
      </c>
      <c r="T197" s="14"/>
      <c r="U197" s="14"/>
      <c r="V197" s="14" t="s">
        <v>82</v>
      </c>
      <c r="W197" s="14" t="s">
        <v>82</v>
      </c>
      <c r="X197" s="213"/>
      <c r="Y197" s="213"/>
      <c r="Z197" s="214" t="e">
        <f t="shared" si="9"/>
        <v>#DIV/0!</v>
      </c>
      <c r="AA197" s="14" t="s">
        <v>82</v>
      </c>
      <c r="AB197" s="213"/>
      <c r="AC197" s="213"/>
      <c r="AD197" s="213"/>
      <c r="AE197" s="213"/>
      <c r="AF197" s="213"/>
      <c r="AG197" s="213"/>
      <c r="AH197" s="213"/>
      <c r="AI197" s="213"/>
      <c r="AJ197" s="213"/>
      <c r="AK197" s="213"/>
      <c r="AL197" s="213"/>
      <c r="AM197" s="213"/>
      <c r="AN197" s="213"/>
      <c r="AO197" s="213"/>
      <c r="AQ197" s="213"/>
      <c r="AR197" s="213"/>
      <c r="AS197" s="213"/>
      <c r="AT197" s="213"/>
      <c r="AU197" s="14" t="s">
        <v>82</v>
      </c>
      <c r="AV197" s="14" t="s">
        <v>56</v>
      </c>
      <c r="AW197" s="14" t="s">
        <v>56</v>
      </c>
      <c r="AX197" s="14"/>
      <c r="AY197" s="213"/>
      <c r="AZ197" s="14">
        <v>3</v>
      </c>
      <c r="BA197" s="74" t="s">
        <v>82</v>
      </c>
      <c r="BB197" s="74" t="s">
        <v>386</v>
      </c>
      <c r="BC197" s="218"/>
      <c r="BD197" s="74" t="s">
        <v>56</v>
      </c>
      <c r="BE197" s="74" t="s">
        <v>686</v>
      </c>
      <c r="BF197" s="74"/>
      <c r="BG197" s="74"/>
      <c r="BH197" s="14"/>
      <c r="BI197" s="14" t="s">
        <v>56</v>
      </c>
      <c r="BJ197" s="14"/>
      <c r="BK197" s="105" t="s">
        <v>56</v>
      </c>
      <c r="BL197" s="105"/>
      <c r="BM197" s="213">
        <v>1</v>
      </c>
      <c r="BN197" s="105" t="s">
        <v>56</v>
      </c>
      <c r="BO197" s="105" t="s">
        <v>994</v>
      </c>
      <c r="BP197" s="14">
        <v>1</v>
      </c>
      <c r="BQ197" s="208" t="s">
        <v>994</v>
      </c>
      <c r="BR197" s="105" t="s">
        <v>56</v>
      </c>
      <c r="BS197" s="14">
        <v>22</v>
      </c>
      <c r="BT197" s="14">
        <v>1</v>
      </c>
      <c r="BU197" s="14" t="s">
        <v>994</v>
      </c>
      <c r="BV197" s="14" t="s">
        <v>994</v>
      </c>
      <c r="BW197" s="14" t="s">
        <v>994</v>
      </c>
      <c r="BX197" s="14" t="s">
        <v>994</v>
      </c>
      <c r="BY197" s="105" t="s">
        <v>1088</v>
      </c>
      <c r="BZ197" s="105"/>
      <c r="CA197" s="105"/>
      <c r="CB197" s="105"/>
      <c r="CC197" s="105"/>
      <c r="CD197" s="105"/>
      <c r="CE197" s="105"/>
      <c r="CF197" s="105"/>
      <c r="CG197" s="105"/>
      <c r="CH197" s="105"/>
      <c r="CI197" s="105"/>
      <c r="CJ197" s="105"/>
      <c r="CK197" s="105"/>
      <c r="CL197" s="105"/>
      <c r="CM197" s="105"/>
      <c r="CN197" s="105"/>
      <c r="CO197" s="105"/>
      <c r="CP197" s="105"/>
      <c r="CQ197" s="105"/>
      <c r="CR197" s="105"/>
      <c r="CS197" s="105"/>
      <c r="CT197" s="114">
        <v>40</v>
      </c>
      <c r="CU197" s="117">
        <v>30</v>
      </c>
      <c r="CV197" s="125">
        <f t="shared" si="7"/>
        <v>-10</v>
      </c>
      <c r="CW197" s="16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68"/>
      <c r="DJ197" s="68">
        <f t="shared" si="8"/>
        <v>41848</v>
      </c>
      <c r="DK197" s="14"/>
      <c r="DL197" s="15"/>
      <c r="DM197" s="70">
        <v>41766</v>
      </c>
      <c r="DN197" s="187"/>
      <c r="DO197" s="14"/>
      <c r="DP197" s="213"/>
      <c r="DQ197" s="14"/>
      <c r="DR197" s="14"/>
      <c r="DS197" s="14"/>
      <c r="DT197" s="14"/>
      <c r="DU197" s="69"/>
      <c r="DY197" s="192"/>
    </row>
    <row r="198" spans="1:129" ht="15.75" customHeight="1" x14ac:dyDescent="0.25">
      <c r="A198" s="60">
        <f t="shared" si="1"/>
        <v>188</v>
      </c>
      <c r="B198" s="202" t="s">
        <v>687</v>
      </c>
      <c r="C198" s="134" t="s">
        <v>688</v>
      </c>
      <c r="D198" s="5"/>
      <c r="E198" s="14" t="s">
        <v>21</v>
      </c>
      <c r="F198" s="12">
        <v>66</v>
      </c>
      <c r="G198" s="14">
        <v>9</v>
      </c>
      <c r="H198" s="68">
        <v>41863</v>
      </c>
      <c r="I198" s="16" t="s">
        <v>4</v>
      </c>
      <c r="J198" s="14" t="s">
        <v>113</v>
      </c>
      <c r="K198" s="6" t="s">
        <v>567</v>
      </c>
      <c r="L198" s="6">
        <v>1</v>
      </c>
      <c r="M198" s="6">
        <v>0</v>
      </c>
      <c r="N198" s="6">
        <v>1</v>
      </c>
      <c r="O198" s="6">
        <v>0</v>
      </c>
      <c r="P198" s="6">
        <v>0</v>
      </c>
      <c r="Q198" s="143">
        <v>0</v>
      </c>
      <c r="R198" s="14" t="s">
        <v>689</v>
      </c>
      <c r="S198" s="14">
        <v>1</v>
      </c>
      <c r="T198" s="14"/>
      <c r="U198" s="14"/>
      <c r="V198" s="14" t="s">
        <v>82</v>
      </c>
      <c r="W198" s="14" t="s">
        <v>82</v>
      </c>
      <c r="X198" s="213"/>
      <c r="Y198" s="213"/>
      <c r="Z198" s="214" t="e">
        <f t="shared" si="9"/>
        <v>#DIV/0!</v>
      </c>
      <c r="AA198" s="14" t="s">
        <v>82</v>
      </c>
      <c r="AB198" s="213"/>
      <c r="AC198" s="213"/>
      <c r="AD198" s="213"/>
      <c r="AE198" s="213"/>
      <c r="AF198" s="213"/>
      <c r="AG198" s="213"/>
      <c r="AH198" s="213"/>
      <c r="AI198" s="213"/>
      <c r="AJ198" s="213"/>
      <c r="AK198" s="213"/>
      <c r="AL198" s="213"/>
      <c r="AM198" s="213"/>
      <c r="AN198" s="213"/>
      <c r="AO198" s="213"/>
      <c r="AQ198" s="213"/>
      <c r="AR198" s="213"/>
      <c r="AS198" s="213"/>
      <c r="AT198" s="213"/>
      <c r="AU198" s="14" t="s">
        <v>82</v>
      </c>
      <c r="AV198" s="14" t="s">
        <v>56</v>
      </c>
      <c r="AW198" s="14" t="s">
        <v>82</v>
      </c>
      <c r="AX198" s="14"/>
      <c r="AY198" s="213"/>
      <c r="AZ198" s="14">
        <v>2</v>
      </c>
      <c r="BA198" s="74" t="s">
        <v>82</v>
      </c>
      <c r="BB198" s="74" t="s">
        <v>386</v>
      </c>
      <c r="BC198" s="218"/>
      <c r="BD198" s="74" t="s">
        <v>56</v>
      </c>
      <c r="BE198" s="74" t="s">
        <v>690</v>
      </c>
      <c r="BF198" s="74"/>
      <c r="BG198" s="74"/>
      <c r="BH198" s="14"/>
      <c r="BI198" s="14" t="s">
        <v>56</v>
      </c>
      <c r="BJ198" s="14"/>
      <c r="BK198" s="105" t="s">
        <v>56</v>
      </c>
      <c r="BL198" s="105"/>
      <c r="BM198" s="213">
        <v>1</v>
      </c>
      <c r="BN198" s="105" t="s">
        <v>56</v>
      </c>
      <c r="BO198" s="105" t="s">
        <v>994</v>
      </c>
      <c r="BP198" s="14">
        <v>2</v>
      </c>
      <c r="BQ198" s="208" t="s">
        <v>994</v>
      </c>
      <c r="BR198" s="105" t="s">
        <v>56</v>
      </c>
      <c r="BS198" s="105" t="s">
        <v>994</v>
      </c>
      <c r="BT198" s="14">
        <v>2</v>
      </c>
      <c r="BU198" s="14" t="s">
        <v>994</v>
      </c>
      <c r="BV198" s="14" t="s">
        <v>994</v>
      </c>
      <c r="BW198" s="14" t="s">
        <v>994</v>
      </c>
      <c r="BX198" s="14" t="s">
        <v>994</v>
      </c>
      <c r="BY198" s="105" t="s">
        <v>1089</v>
      </c>
      <c r="BZ198" s="105"/>
      <c r="CA198" s="105"/>
      <c r="CB198" s="105"/>
      <c r="CC198" s="105"/>
      <c r="CD198" s="105"/>
      <c r="CE198" s="105"/>
      <c r="CF198" s="105"/>
      <c r="CG198" s="105"/>
      <c r="CH198" s="105"/>
      <c r="CI198" s="105"/>
      <c r="CJ198" s="105"/>
      <c r="CK198" s="105"/>
      <c r="CL198" s="105"/>
      <c r="CM198" s="105"/>
      <c r="CN198" s="105"/>
      <c r="CO198" s="105"/>
      <c r="CP198" s="105"/>
      <c r="CQ198" s="105"/>
      <c r="CR198" s="105"/>
      <c r="CS198" s="105"/>
      <c r="CT198" s="114">
        <v>70</v>
      </c>
      <c r="CU198" s="117">
        <v>50</v>
      </c>
      <c r="CV198" s="125">
        <f t="shared" si="7"/>
        <v>-20</v>
      </c>
      <c r="CW198" s="16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68"/>
      <c r="DJ198" s="68">
        <f t="shared" si="8"/>
        <v>41863</v>
      </c>
      <c r="DK198" s="14"/>
      <c r="DL198" s="15"/>
      <c r="DM198" s="70"/>
      <c r="DN198" s="187"/>
      <c r="DO198" s="14"/>
      <c r="DP198" s="213"/>
      <c r="DQ198" s="14"/>
      <c r="DR198" s="14"/>
      <c r="DS198" s="14"/>
      <c r="DT198" s="14"/>
      <c r="DU198" s="69"/>
      <c r="DY198" s="192"/>
    </row>
    <row r="199" spans="1:129" ht="15.75" customHeight="1" x14ac:dyDescent="0.25">
      <c r="A199" s="60">
        <f t="shared" si="1"/>
        <v>189</v>
      </c>
      <c r="B199" s="202" t="s">
        <v>691</v>
      </c>
      <c r="C199" s="134" t="s">
        <v>692</v>
      </c>
      <c r="D199" s="5"/>
      <c r="E199" s="14" t="s">
        <v>21</v>
      </c>
      <c r="F199" s="12">
        <v>36</v>
      </c>
      <c r="G199" s="14">
        <v>9</v>
      </c>
      <c r="H199" s="68">
        <v>41883</v>
      </c>
      <c r="I199" s="16" t="s">
        <v>4</v>
      </c>
      <c r="J199" s="14" t="s">
        <v>113</v>
      </c>
      <c r="K199" s="6" t="s">
        <v>1157</v>
      </c>
      <c r="L199" s="6">
        <v>0</v>
      </c>
      <c r="M199" s="6">
        <v>1</v>
      </c>
      <c r="N199" s="6">
        <v>1</v>
      </c>
      <c r="O199" s="6">
        <v>1</v>
      </c>
      <c r="P199" s="6">
        <v>0</v>
      </c>
      <c r="Q199" s="143">
        <v>0</v>
      </c>
      <c r="R199" s="14" t="s">
        <v>693</v>
      </c>
      <c r="S199" s="14">
        <v>2</v>
      </c>
      <c r="T199" s="14"/>
      <c r="U199" s="14"/>
      <c r="V199" s="186" t="s">
        <v>56</v>
      </c>
      <c r="W199" s="14" t="s">
        <v>82</v>
      </c>
      <c r="X199" s="213"/>
      <c r="Y199" s="213"/>
      <c r="Z199" s="214" t="e">
        <f t="shared" si="9"/>
        <v>#DIV/0!</v>
      </c>
      <c r="AA199" s="14" t="s">
        <v>82</v>
      </c>
      <c r="AB199" s="213"/>
      <c r="AC199" s="213"/>
      <c r="AD199" s="213"/>
      <c r="AE199" s="213"/>
      <c r="AF199" s="213"/>
      <c r="AG199" s="213"/>
      <c r="AH199" s="213"/>
      <c r="AI199" s="213"/>
      <c r="AJ199" s="213"/>
      <c r="AK199" s="213"/>
      <c r="AL199" s="213"/>
      <c r="AM199" s="213"/>
      <c r="AN199" s="213"/>
      <c r="AO199" s="213"/>
      <c r="AQ199" s="213"/>
      <c r="AR199" s="213"/>
      <c r="AS199" s="213"/>
      <c r="AT199" s="213"/>
      <c r="AU199" s="14" t="s">
        <v>82</v>
      </c>
      <c r="AV199" s="14" t="s">
        <v>82</v>
      </c>
      <c r="AW199" s="14" t="s">
        <v>82</v>
      </c>
      <c r="AX199" s="14"/>
      <c r="AY199" s="213"/>
      <c r="AZ199" s="14">
        <v>0</v>
      </c>
      <c r="BA199" s="74" t="s">
        <v>82</v>
      </c>
      <c r="BB199" s="74" t="s">
        <v>386</v>
      </c>
      <c r="BC199" s="218"/>
      <c r="BD199" s="74" t="s">
        <v>82</v>
      </c>
      <c r="BE199" s="74"/>
      <c r="BF199" s="74"/>
      <c r="BG199" s="74"/>
      <c r="BH199" s="14"/>
      <c r="BI199" s="14" t="s">
        <v>56</v>
      </c>
      <c r="BJ199" s="14"/>
      <c r="BK199" s="105" t="s">
        <v>56</v>
      </c>
      <c r="BL199" s="105"/>
      <c r="BM199" s="213">
        <v>1</v>
      </c>
      <c r="BN199" s="105" t="s">
        <v>82</v>
      </c>
      <c r="BO199" s="105" t="s">
        <v>994</v>
      </c>
      <c r="BP199" s="208" t="s">
        <v>994</v>
      </c>
      <c r="BQ199" s="208" t="s">
        <v>994</v>
      </c>
      <c r="BR199" s="105" t="s">
        <v>82</v>
      </c>
      <c r="BS199" s="105" t="s">
        <v>994</v>
      </c>
      <c r="BT199" s="14" t="s">
        <v>994</v>
      </c>
      <c r="BU199" s="14" t="s">
        <v>994</v>
      </c>
      <c r="BV199" s="14" t="s">
        <v>994</v>
      </c>
      <c r="BW199" s="14" t="s">
        <v>994</v>
      </c>
      <c r="BX199" s="14" t="s">
        <v>994</v>
      </c>
      <c r="BY199" s="105" t="s">
        <v>1063</v>
      </c>
      <c r="BZ199" s="105"/>
      <c r="CA199" s="105"/>
      <c r="CB199" s="105"/>
      <c r="CC199" s="105"/>
      <c r="CD199" s="105"/>
      <c r="CE199" s="105"/>
      <c r="CF199" s="105"/>
      <c r="CG199" s="105"/>
      <c r="CH199" s="105"/>
      <c r="CI199" s="105"/>
      <c r="CJ199" s="105"/>
      <c r="CK199" s="105"/>
      <c r="CL199" s="105"/>
      <c r="CM199" s="105"/>
      <c r="CN199" s="105"/>
      <c r="CO199" s="105"/>
      <c r="CP199" s="105"/>
      <c r="CQ199" s="105"/>
      <c r="CR199" s="105"/>
      <c r="CS199" s="105"/>
      <c r="CT199" s="114">
        <v>70</v>
      </c>
      <c r="CU199" s="117">
        <v>70</v>
      </c>
      <c r="CV199" s="125">
        <f t="shared" si="7"/>
        <v>0</v>
      </c>
      <c r="CW199" s="16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68"/>
      <c r="DJ199" s="68">
        <f t="shared" si="8"/>
        <v>41883</v>
      </c>
      <c r="DK199" s="14"/>
      <c r="DL199" s="15"/>
      <c r="DM199" s="70"/>
      <c r="DN199" s="187"/>
      <c r="DO199" s="14"/>
      <c r="DP199" s="213"/>
      <c r="DQ199" s="14"/>
      <c r="DR199" s="14"/>
      <c r="DS199" s="14"/>
      <c r="DT199" s="14"/>
      <c r="DU199" s="69"/>
      <c r="DY199" s="192"/>
    </row>
    <row r="200" spans="1:129" ht="15.75" customHeight="1" x14ac:dyDescent="0.25">
      <c r="A200" s="60">
        <f t="shared" si="1"/>
        <v>190</v>
      </c>
      <c r="B200" s="202" t="s">
        <v>694</v>
      </c>
      <c r="C200" s="134" t="s">
        <v>695</v>
      </c>
      <c r="D200" s="5"/>
      <c r="E200" s="14" t="s">
        <v>21</v>
      </c>
      <c r="F200" s="12">
        <v>70</v>
      </c>
      <c r="G200" s="14">
        <v>9</v>
      </c>
      <c r="H200" s="68">
        <v>41884</v>
      </c>
      <c r="I200" s="16" t="s">
        <v>3</v>
      </c>
      <c r="J200" s="14" t="s">
        <v>39</v>
      </c>
      <c r="K200" s="6" t="s">
        <v>567</v>
      </c>
      <c r="L200" s="6">
        <v>0</v>
      </c>
      <c r="M200" s="6">
        <v>1</v>
      </c>
      <c r="N200" s="6">
        <v>0</v>
      </c>
      <c r="O200" s="6">
        <v>0</v>
      </c>
      <c r="P200" s="6">
        <v>0</v>
      </c>
      <c r="Q200" s="143">
        <v>0</v>
      </c>
      <c r="R200" s="14" t="s">
        <v>453</v>
      </c>
      <c r="S200" s="14">
        <v>1</v>
      </c>
      <c r="T200" s="14"/>
      <c r="U200" s="14"/>
      <c r="V200" s="14" t="s">
        <v>82</v>
      </c>
      <c r="W200" s="14" t="s">
        <v>82</v>
      </c>
      <c r="X200" s="213"/>
      <c r="Y200" s="213"/>
      <c r="Z200" s="214" t="e">
        <f t="shared" si="9"/>
        <v>#DIV/0!</v>
      </c>
      <c r="AA200" s="14" t="s">
        <v>82</v>
      </c>
      <c r="AB200" s="213"/>
      <c r="AC200" s="213"/>
      <c r="AD200" s="213"/>
      <c r="AE200" s="213"/>
      <c r="AF200" s="213"/>
      <c r="AG200" s="213"/>
      <c r="AH200" s="213"/>
      <c r="AI200" s="213"/>
      <c r="AJ200" s="213"/>
      <c r="AK200" s="213"/>
      <c r="AL200" s="213"/>
      <c r="AM200" s="213"/>
      <c r="AN200" s="213"/>
      <c r="AO200" s="213"/>
      <c r="AQ200" s="213"/>
      <c r="AR200" s="213"/>
      <c r="AS200" s="213"/>
      <c r="AT200" s="213"/>
      <c r="AU200" s="14" t="s">
        <v>82</v>
      </c>
      <c r="AV200" s="14" t="s">
        <v>82</v>
      </c>
      <c r="AW200" s="14" t="s">
        <v>82</v>
      </c>
      <c r="AX200" s="14"/>
      <c r="AY200" s="213"/>
      <c r="AZ200" s="14">
        <v>3</v>
      </c>
      <c r="BA200" s="74" t="s">
        <v>56</v>
      </c>
      <c r="BB200" s="74" t="s">
        <v>133</v>
      </c>
      <c r="BC200" s="218"/>
      <c r="BD200" s="74" t="s">
        <v>82</v>
      </c>
      <c r="BE200" s="74"/>
      <c r="BF200" s="74"/>
      <c r="BG200" s="74"/>
      <c r="BH200" s="14"/>
      <c r="BI200" s="14" t="s">
        <v>56</v>
      </c>
      <c r="BJ200" s="14"/>
      <c r="BK200" s="105" t="s">
        <v>56</v>
      </c>
      <c r="BL200" s="105"/>
      <c r="BM200" s="213">
        <v>1</v>
      </c>
      <c r="BN200" s="105" t="s">
        <v>56</v>
      </c>
      <c r="BO200" s="105" t="s">
        <v>994</v>
      </c>
      <c r="BP200" s="14">
        <v>1</v>
      </c>
      <c r="BQ200" s="208" t="s">
        <v>994</v>
      </c>
      <c r="BR200" s="105" t="s">
        <v>56</v>
      </c>
      <c r="BS200" s="105" t="s">
        <v>994</v>
      </c>
      <c r="BT200" s="14">
        <v>1</v>
      </c>
      <c r="BU200" s="14" t="s">
        <v>994</v>
      </c>
      <c r="BV200" s="14" t="s">
        <v>994</v>
      </c>
      <c r="BW200" s="14" t="s">
        <v>994</v>
      </c>
      <c r="BX200" s="14" t="s">
        <v>994</v>
      </c>
      <c r="BY200" s="105" t="s">
        <v>1090</v>
      </c>
      <c r="BZ200" s="105"/>
      <c r="CA200" s="105"/>
      <c r="CB200" s="105"/>
      <c r="CC200" s="105"/>
      <c r="CD200" s="105"/>
      <c r="CE200" s="105"/>
      <c r="CF200" s="105"/>
      <c r="CG200" s="105"/>
      <c r="CH200" s="105"/>
      <c r="CI200" s="105"/>
      <c r="CJ200" s="105"/>
      <c r="CK200" s="105"/>
      <c r="CL200" s="105"/>
      <c r="CM200" s="105"/>
      <c r="CN200" s="105"/>
      <c r="CO200" s="105"/>
      <c r="CP200" s="105"/>
      <c r="CQ200" s="105"/>
      <c r="CR200" s="105"/>
      <c r="CS200" s="105"/>
      <c r="CT200" s="114">
        <v>60</v>
      </c>
      <c r="CU200" s="117">
        <v>70</v>
      </c>
      <c r="CV200" s="125">
        <f t="shared" si="7"/>
        <v>10</v>
      </c>
      <c r="CW200" s="16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68"/>
      <c r="DJ200" s="68">
        <f t="shared" si="8"/>
        <v>41884</v>
      </c>
      <c r="DK200" s="14"/>
      <c r="DL200" s="15"/>
      <c r="DM200" s="70"/>
      <c r="DN200" s="187" t="s">
        <v>262</v>
      </c>
      <c r="DO200" s="14"/>
      <c r="DP200" s="213"/>
      <c r="DQ200" s="14"/>
      <c r="DR200" s="14"/>
      <c r="DS200" s="14"/>
      <c r="DT200" s="14"/>
      <c r="DU200" s="69"/>
      <c r="DY200" s="192"/>
    </row>
    <row r="201" spans="1:129" ht="15.75" customHeight="1" x14ac:dyDescent="0.25">
      <c r="A201" s="60">
        <f t="shared" si="1"/>
        <v>191</v>
      </c>
      <c r="B201" s="202" t="s">
        <v>696</v>
      </c>
      <c r="C201" s="134" t="s">
        <v>697</v>
      </c>
      <c r="D201" s="5"/>
      <c r="E201" s="14" t="s">
        <v>16</v>
      </c>
      <c r="F201" s="12">
        <v>58</v>
      </c>
      <c r="G201" s="14">
        <v>9</v>
      </c>
      <c r="H201" s="68">
        <v>41890</v>
      </c>
      <c r="I201" s="16" t="s">
        <v>4</v>
      </c>
      <c r="J201" s="14" t="s">
        <v>113</v>
      </c>
      <c r="K201" s="6" t="s">
        <v>567</v>
      </c>
      <c r="L201" s="6">
        <v>0</v>
      </c>
      <c r="M201" s="6">
        <v>1</v>
      </c>
      <c r="N201" s="6">
        <v>1</v>
      </c>
      <c r="O201" s="6">
        <v>1</v>
      </c>
      <c r="P201" s="6">
        <v>0</v>
      </c>
      <c r="Q201" s="143">
        <v>0</v>
      </c>
      <c r="R201" s="14" t="s">
        <v>698</v>
      </c>
      <c r="S201" s="14">
        <v>1</v>
      </c>
      <c r="T201" s="14"/>
      <c r="U201" s="14"/>
      <c r="V201" s="186" t="s">
        <v>56</v>
      </c>
      <c r="W201" s="14" t="s">
        <v>82</v>
      </c>
      <c r="X201" s="213"/>
      <c r="Y201" s="213"/>
      <c r="Z201" s="214" t="e">
        <f t="shared" si="9"/>
        <v>#DIV/0!</v>
      </c>
      <c r="AA201" s="14" t="s">
        <v>82</v>
      </c>
      <c r="AB201" s="213"/>
      <c r="AC201" s="213"/>
      <c r="AD201" s="213"/>
      <c r="AE201" s="213"/>
      <c r="AF201" s="213"/>
      <c r="AG201" s="213"/>
      <c r="AH201" s="213"/>
      <c r="AI201" s="213"/>
      <c r="AJ201" s="213"/>
      <c r="AK201" s="213"/>
      <c r="AL201" s="213"/>
      <c r="AM201" s="213"/>
      <c r="AN201" s="213"/>
      <c r="AO201" s="213"/>
      <c r="AQ201" s="213"/>
      <c r="AR201" s="213"/>
      <c r="AS201" s="213"/>
      <c r="AT201" s="213"/>
      <c r="AU201" s="14" t="s">
        <v>82</v>
      </c>
      <c r="AV201" s="14" t="s">
        <v>82</v>
      </c>
      <c r="AW201" s="14" t="s">
        <v>82</v>
      </c>
      <c r="AX201" s="14"/>
      <c r="AY201" s="213"/>
      <c r="AZ201" s="14">
        <v>3</v>
      </c>
      <c r="BA201" s="74" t="s">
        <v>82</v>
      </c>
      <c r="BB201" s="74" t="s">
        <v>386</v>
      </c>
      <c r="BC201" s="218"/>
      <c r="BD201" s="74" t="s">
        <v>82</v>
      </c>
      <c r="BE201" s="74"/>
      <c r="BF201" s="74"/>
      <c r="BG201" s="74"/>
      <c r="BH201" s="14"/>
      <c r="BI201" s="14" t="s">
        <v>56</v>
      </c>
      <c r="BJ201" s="14"/>
      <c r="BK201" s="105" t="s">
        <v>56</v>
      </c>
      <c r="BL201" s="105"/>
      <c r="BM201" s="213">
        <v>1</v>
      </c>
      <c r="BN201" s="105" t="s">
        <v>56</v>
      </c>
      <c r="BO201" s="105" t="s">
        <v>994</v>
      </c>
      <c r="BP201" s="14">
        <v>1</v>
      </c>
      <c r="BQ201" s="208" t="s">
        <v>994</v>
      </c>
      <c r="BR201" s="105" t="s">
        <v>56</v>
      </c>
      <c r="BS201" s="105" t="s">
        <v>994</v>
      </c>
      <c r="BT201" s="14">
        <v>1</v>
      </c>
      <c r="BU201" s="14" t="s">
        <v>994</v>
      </c>
      <c r="BV201" s="14" t="s">
        <v>994</v>
      </c>
      <c r="BW201" s="14" t="s">
        <v>994</v>
      </c>
      <c r="BX201" s="14" t="s">
        <v>994</v>
      </c>
      <c r="BY201" s="105" t="s">
        <v>1091</v>
      </c>
      <c r="BZ201" s="105"/>
      <c r="CA201" s="105"/>
      <c r="CB201" s="105"/>
      <c r="CC201" s="105"/>
      <c r="CD201" s="105"/>
      <c r="CE201" s="105"/>
      <c r="CF201" s="105"/>
      <c r="CG201" s="105"/>
      <c r="CH201" s="105"/>
      <c r="CI201" s="105"/>
      <c r="CJ201" s="105"/>
      <c r="CK201" s="105"/>
      <c r="CL201" s="105"/>
      <c r="CM201" s="105"/>
      <c r="CN201" s="105"/>
      <c r="CO201" s="105"/>
      <c r="CP201" s="105"/>
      <c r="CQ201" s="105"/>
      <c r="CR201" s="105"/>
      <c r="CS201" s="105"/>
      <c r="CT201" s="114">
        <v>50</v>
      </c>
      <c r="CU201" s="117">
        <v>60</v>
      </c>
      <c r="CV201" s="125">
        <f t="shared" si="7"/>
        <v>10</v>
      </c>
      <c r="CW201" s="16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68"/>
      <c r="DJ201" s="68">
        <f t="shared" si="8"/>
        <v>41890</v>
      </c>
      <c r="DK201" s="14"/>
      <c r="DL201" s="15"/>
      <c r="DM201" s="70"/>
      <c r="DN201" s="187"/>
      <c r="DO201" s="14"/>
      <c r="DP201" s="213"/>
      <c r="DQ201" s="14"/>
      <c r="DR201" s="14"/>
      <c r="DS201" s="14"/>
      <c r="DT201" s="14"/>
      <c r="DU201" s="69"/>
      <c r="DY201" s="192"/>
    </row>
    <row r="202" spans="1:129" ht="15.75" customHeight="1" x14ac:dyDescent="0.25">
      <c r="A202" s="60">
        <f t="shared" si="1"/>
        <v>192</v>
      </c>
      <c r="B202" s="177" t="s">
        <v>699</v>
      </c>
      <c r="C202" s="134" t="s">
        <v>700</v>
      </c>
      <c r="D202" s="5"/>
      <c r="E202" s="14" t="s">
        <v>21</v>
      </c>
      <c r="F202" s="12">
        <v>62</v>
      </c>
      <c r="G202" s="14">
        <v>7</v>
      </c>
      <c r="H202" s="72">
        <v>41900</v>
      </c>
      <c r="I202" s="16" t="s">
        <v>4</v>
      </c>
      <c r="J202" s="14" t="s">
        <v>113</v>
      </c>
      <c r="K202" s="6" t="s">
        <v>1157</v>
      </c>
      <c r="L202" s="6">
        <v>1</v>
      </c>
      <c r="M202" s="6">
        <v>0</v>
      </c>
      <c r="N202" s="6">
        <v>0</v>
      </c>
      <c r="O202" s="6">
        <v>0</v>
      </c>
      <c r="P202" s="6">
        <v>0</v>
      </c>
      <c r="Q202" s="143">
        <v>0</v>
      </c>
      <c r="R202" s="14" t="s">
        <v>40</v>
      </c>
      <c r="S202" s="14">
        <v>1</v>
      </c>
      <c r="T202" s="14"/>
      <c r="U202" s="14"/>
      <c r="V202" s="14" t="s">
        <v>82</v>
      </c>
      <c r="W202" s="14" t="s">
        <v>82</v>
      </c>
      <c r="X202" s="213"/>
      <c r="Y202" s="213"/>
      <c r="Z202" s="214" t="e">
        <f t="shared" si="9"/>
        <v>#DIV/0!</v>
      </c>
      <c r="AA202" s="14" t="s">
        <v>82</v>
      </c>
      <c r="AB202" s="213"/>
      <c r="AC202" s="213"/>
      <c r="AD202" s="213"/>
      <c r="AE202" s="213"/>
      <c r="AF202" s="213"/>
      <c r="AG202" s="213"/>
      <c r="AH202" s="213"/>
      <c r="AI202" s="213"/>
      <c r="AJ202" s="213"/>
      <c r="AK202" s="213"/>
      <c r="AL202" s="213"/>
      <c r="AM202" s="213"/>
      <c r="AN202" s="213"/>
      <c r="AO202" s="213"/>
      <c r="AQ202" s="213"/>
      <c r="AR202" s="213"/>
      <c r="AS202" s="213"/>
      <c r="AT202" s="213"/>
      <c r="AU202" s="14" t="s">
        <v>82</v>
      </c>
      <c r="AV202" s="14" t="s">
        <v>82</v>
      </c>
      <c r="AW202" s="14" t="s">
        <v>82</v>
      </c>
      <c r="AX202" s="14"/>
      <c r="AY202" s="213"/>
      <c r="AZ202" s="14">
        <v>3</v>
      </c>
      <c r="BA202" s="74" t="s">
        <v>82</v>
      </c>
      <c r="BB202" s="74" t="s">
        <v>386</v>
      </c>
      <c r="BC202" s="218"/>
      <c r="BD202" s="74" t="s">
        <v>82</v>
      </c>
      <c r="BE202" s="74"/>
      <c r="BF202" s="74"/>
      <c r="BG202" s="74"/>
      <c r="BH202" s="14"/>
      <c r="BI202" s="14" t="s">
        <v>82</v>
      </c>
      <c r="BJ202" s="102" t="s">
        <v>979</v>
      </c>
      <c r="BK202" s="105" t="s">
        <v>82</v>
      </c>
      <c r="BL202" s="105"/>
      <c r="BM202" s="213" t="s">
        <v>994</v>
      </c>
      <c r="BN202" s="105" t="s">
        <v>82</v>
      </c>
      <c r="BO202" s="105" t="s">
        <v>994</v>
      </c>
      <c r="BP202" s="14" t="s">
        <v>994</v>
      </c>
      <c r="BQ202" s="14" t="s">
        <v>994</v>
      </c>
      <c r="BR202" s="105" t="s">
        <v>994</v>
      </c>
      <c r="BS202" s="105" t="s">
        <v>994</v>
      </c>
      <c r="BT202" s="14" t="s">
        <v>994</v>
      </c>
      <c r="BU202" s="14" t="s">
        <v>994</v>
      </c>
      <c r="BV202" s="14" t="s">
        <v>994</v>
      </c>
      <c r="BW202" s="14" t="s">
        <v>994</v>
      </c>
      <c r="BX202" s="14" t="s">
        <v>994</v>
      </c>
      <c r="BY202" s="105" t="s">
        <v>994</v>
      </c>
      <c r="BZ202" s="105"/>
      <c r="CA202" s="105"/>
      <c r="CB202" s="105"/>
      <c r="CC202" s="105"/>
      <c r="CD202" s="105"/>
      <c r="CE202" s="105"/>
      <c r="CF202" s="105"/>
      <c r="CG202" s="105"/>
      <c r="CH202" s="105"/>
      <c r="CI202" s="105"/>
      <c r="CJ202" s="105"/>
      <c r="CK202" s="105"/>
      <c r="CL202" s="105"/>
      <c r="CM202" s="105"/>
      <c r="CN202" s="105"/>
      <c r="CO202" s="105"/>
      <c r="CP202" s="105"/>
      <c r="CQ202" s="105"/>
      <c r="CR202" s="105"/>
      <c r="CS202" s="105"/>
      <c r="CT202" s="114">
        <v>80</v>
      </c>
      <c r="CU202" s="117">
        <v>80</v>
      </c>
      <c r="CV202" s="125">
        <f t="shared" si="7"/>
        <v>0</v>
      </c>
      <c r="CW202" s="16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68"/>
      <c r="DJ202" s="68">
        <f t="shared" si="8"/>
        <v>41900</v>
      </c>
      <c r="DK202" s="14"/>
      <c r="DL202" s="15"/>
      <c r="DM202" s="70"/>
      <c r="DN202" s="187"/>
      <c r="DO202" s="14"/>
      <c r="DP202" s="213"/>
      <c r="DQ202" s="14"/>
      <c r="DR202" s="14"/>
      <c r="DS202" s="14"/>
      <c r="DT202" s="14"/>
      <c r="DU202" s="69"/>
      <c r="DY202" s="192"/>
    </row>
    <row r="203" spans="1:129" ht="15.75" customHeight="1" x14ac:dyDescent="0.25">
      <c r="A203" s="60">
        <f t="shared" si="1"/>
        <v>193</v>
      </c>
      <c r="B203" s="177" t="s">
        <v>701</v>
      </c>
      <c r="C203" s="134" t="s">
        <v>702</v>
      </c>
      <c r="D203" s="5"/>
      <c r="E203" s="14" t="s">
        <v>21</v>
      </c>
      <c r="F203" s="12">
        <v>72</v>
      </c>
      <c r="G203" s="14">
        <v>7</v>
      </c>
      <c r="H203" s="72">
        <v>41906</v>
      </c>
      <c r="I203" s="16" t="s">
        <v>4</v>
      </c>
      <c r="J203" s="14" t="s">
        <v>113</v>
      </c>
      <c r="K203" s="6" t="s">
        <v>567</v>
      </c>
      <c r="L203" s="6">
        <v>0</v>
      </c>
      <c r="M203" s="6">
        <v>1</v>
      </c>
      <c r="N203" s="6">
        <v>1</v>
      </c>
      <c r="O203" s="6">
        <v>1</v>
      </c>
      <c r="P203" s="6">
        <v>0</v>
      </c>
      <c r="Q203" s="143">
        <v>0</v>
      </c>
      <c r="R203" s="14" t="s">
        <v>703</v>
      </c>
      <c r="S203" s="14">
        <v>1</v>
      </c>
      <c r="T203" s="14"/>
      <c r="U203" s="14"/>
      <c r="V203" s="14" t="s">
        <v>82</v>
      </c>
      <c r="W203" s="14" t="s">
        <v>82</v>
      </c>
      <c r="X203" s="213"/>
      <c r="Y203" s="213"/>
      <c r="Z203" s="214" t="e">
        <f t="shared" si="9"/>
        <v>#DIV/0!</v>
      </c>
      <c r="AA203" s="14" t="s">
        <v>82</v>
      </c>
      <c r="AB203" s="213"/>
      <c r="AC203" s="213"/>
      <c r="AD203" s="213"/>
      <c r="AE203" s="213"/>
      <c r="AF203" s="213"/>
      <c r="AG203" s="213"/>
      <c r="AH203" s="213"/>
      <c r="AI203" s="213"/>
      <c r="AJ203" s="213"/>
      <c r="AK203" s="213"/>
      <c r="AL203" s="213"/>
      <c r="AM203" s="213"/>
      <c r="AN203" s="213"/>
      <c r="AO203" s="213"/>
      <c r="AQ203" s="213"/>
      <c r="AR203" s="213"/>
      <c r="AS203" s="213"/>
      <c r="AT203" s="213"/>
      <c r="AU203" s="14" t="s">
        <v>82</v>
      </c>
      <c r="AV203" s="14" t="s">
        <v>82</v>
      </c>
      <c r="AW203" s="14" t="s">
        <v>82</v>
      </c>
      <c r="AX203" s="14"/>
      <c r="AY203" s="213"/>
      <c r="AZ203" s="14">
        <v>3</v>
      </c>
      <c r="BA203" s="74" t="s">
        <v>82</v>
      </c>
      <c r="BB203" s="74" t="s">
        <v>386</v>
      </c>
      <c r="BC203" s="218"/>
      <c r="BD203" s="74" t="s">
        <v>82</v>
      </c>
      <c r="BE203" s="74"/>
      <c r="BF203" s="74"/>
      <c r="BG203" s="74"/>
      <c r="BH203" s="14"/>
      <c r="BI203" s="14" t="s">
        <v>82</v>
      </c>
      <c r="BJ203" s="102" t="s">
        <v>979</v>
      </c>
      <c r="BK203" s="105" t="s">
        <v>82</v>
      </c>
      <c r="BL203" s="105"/>
      <c r="BM203" s="213" t="s">
        <v>994</v>
      </c>
      <c r="BN203" s="105" t="s">
        <v>82</v>
      </c>
      <c r="BO203" s="105" t="s">
        <v>994</v>
      </c>
      <c r="BP203" s="14" t="s">
        <v>994</v>
      </c>
      <c r="BQ203" s="14" t="s">
        <v>994</v>
      </c>
      <c r="BR203" s="105" t="s">
        <v>994</v>
      </c>
      <c r="BS203" s="105" t="s">
        <v>994</v>
      </c>
      <c r="BT203" s="14" t="s">
        <v>994</v>
      </c>
      <c r="BU203" s="14" t="s">
        <v>994</v>
      </c>
      <c r="BV203" s="14" t="s">
        <v>994</v>
      </c>
      <c r="BW203" s="14" t="s">
        <v>994</v>
      </c>
      <c r="BX203" s="14" t="s">
        <v>994</v>
      </c>
      <c r="BY203" s="105" t="s">
        <v>994</v>
      </c>
      <c r="BZ203" s="105"/>
      <c r="CA203" s="105"/>
      <c r="CB203" s="105"/>
      <c r="CC203" s="105"/>
      <c r="CD203" s="105"/>
      <c r="CE203" s="105"/>
      <c r="CF203" s="105"/>
      <c r="CG203" s="105"/>
      <c r="CH203" s="105"/>
      <c r="CI203" s="105"/>
      <c r="CJ203" s="105"/>
      <c r="CK203" s="105"/>
      <c r="CL203" s="105"/>
      <c r="CM203" s="105"/>
      <c r="CN203" s="105"/>
      <c r="CO203" s="105"/>
      <c r="CP203" s="105"/>
      <c r="CQ203" s="105"/>
      <c r="CR203" s="105"/>
      <c r="CS203" s="105"/>
      <c r="CT203" s="114">
        <v>80</v>
      </c>
      <c r="CU203" s="117">
        <v>60</v>
      </c>
      <c r="CV203" s="125">
        <f t="shared" ref="CV203:CV266" si="10">CU203-CT203</f>
        <v>-20</v>
      </c>
      <c r="CW203" s="16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68"/>
      <c r="DJ203" s="68">
        <f t="shared" ref="DJ203:DJ266" si="11">H203-DI203</f>
        <v>41906</v>
      </c>
      <c r="DK203" s="14"/>
      <c r="DL203" s="15"/>
      <c r="DM203" s="70">
        <v>41900</v>
      </c>
      <c r="DN203" s="187"/>
      <c r="DO203" s="14"/>
      <c r="DP203" s="213"/>
      <c r="DQ203" s="14"/>
      <c r="DR203" s="14"/>
      <c r="DS203" s="14"/>
      <c r="DT203" s="14"/>
      <c r="DU203" s="69"/>
      <c r="DY203" s="192"/>
    </row>
    <row r="204" spans="1:129" ht="15.75" customHeight="1" x14ac:dyDescent="0.25">
      <c r="A204" s="60">
        <f t="shared" si="1"/>
        <v>194</v>
      </c>
      <c r="B204" s="177" t="s">
        <v>704</v>
      </c>
      <c r="C204" s="134" t="s">
        <v>705</v>
      </c>
      <c r="D204" s="5"/>
      <c r="E204" s="14" t="s">
        <v>16</v>
      </c>
      <c r="F204" s="14">
        <v>43</v>
      </c>
      <c r="G204" s="14">
        <v>9</v>
      </c>
      <c r="H204" s="72">
        <v>41911</v>
      </c>
      <c r="I204" s="16" t="s">
        <v>4</v>
      </c>
      <c r="J204" s="14" t="s">
        <v>113</v>
      </c>
      <c r="K204" s="6" t="s">
        <v>567</v>
      </c>
      <c r="L204" s="6">
        <v>1</v>
      </c>
      <c r="M204" s="6">
        <v>0</v>
      </c>
      <c r="N204" s="6">
        <v>1</v>
      </c>
      <c r="O204" s="6">
        <v>0</v>
      </c>
      <c r="P204" s="6">
        <v>0</v>
      </c>
      <c r="Q204" s="143">
        <v>0</v>
      </c>
      <c r="R204" s="14" t="s">
        <v>706</v>
      </c>
      <c r="S204" s="14">
        <v>1</v>
      </c>
      <c r="T204" s="14"/>
      <c r="U204" s="14"/>
      <c r="V204" s="14" t="s">
        <v>82</v>
      </c>
      <c r="W204" s="14" t="s">
        <v>82</v>
      </c>
      <c r="X204" s="213"/>
      <c r="Y204" s="213"/>
      <c r="Z204" s="214" t="e">
        <f t="shared" ref="Z204:Z267" si="12">X204/Y204</f>
        <v>#DIV/0!</v>
      </c>
      <c r="AA204" s="14" t="s">
        <v>82</v>
      </c>
      <c r="AB204" s="213"/>
      <c r="AC204" s="213"/>
      <c r="AD204" s="213"/>
      <c r="AE204" s="213"/>
      <c r="AF204" s="213"/>
      <c r="AG204" s="213"/>
      <c r="AH204" s="213"/>
      <c r="AI204" s="213"/>
      <c r="AJ204" s="213"/>
      <c r="AK204" s="213"/>
      <c r="AL204" s="213"/>
      <c r="AM204" s="213"/>
      <c r="AN204" s="213"/>
      <c r="AO204" s="213"/>
      <c r="AQ204" s="213"/>
      <c r="AR204" s="213"/>
      <c r="AS204" s="213"/>
      <c r="AT204" s="213"/>
      <c r="AU204" s="14" t="s">
        <v>82</v>
      </c>
      <c r="AV204" s="14" t="s">
        <v>56</v>
      </c>
      <c r="AW204" s="14" t="s">
        <v>56</v>
      </c>
      <c r="AX204" s="14"/>
      <c r="AY204" s="213"/>
      <c r="AZ204" s="14">
        <v>3</v>
      </c>
      <c r="BA204" s="74" t="s">
        <v>82</v>
      </c>
      <c r="BB204" s="74"/>
      <c r="BC204" s="218"/>
      <c r="BD204" s="74" t="s">
        <v>82</v>
      </c>
      <c r="BE204" s="74"/>
      <c r="BF204" s="74"/>
      <c r="BG204" s="74"/>
      <c r="BH204" s="14"/>
      <c r="BI204" s="14" t="s">
        <v>56</v>
      </c>
      <c r="BJ204" s="105" t="s">
        <v>1034</v>
      </c>
      <c r="BK204" s="105" t="s">
        <v>56</v>
      </c>
      <c r="BL204" s="105"/>
      <c r="BM204" s="213">
        <v>2</v>
      </c>
      <c r="BN204" s="105" t="s">
        <v>56</v>
      </c>
      <c r="BO204" s="105" t="s">
        <v>994</v>
      </c>
      <c r="BP204" s="14">
        <v>1</v>
      </c>
      <c r="BQ204" s="208" t="s">
        <v>994</v>
      </c>
      <c r="BR204" s="105" t="s">
        <v>56</v>
      </c>
      <c r="BS204" s="105" t="s">
        <v>994</v>
      </c>
      <c r="BT204" s="14">
        <v>2</v>
      </c>
      <c r="BU204" s="14" t="s">
        <v>994</v>
      </c>
      <c r="BV204" s="14" t="s">
        <v>994</v>
      </c>
      <c r="BW204" s="14" t="s">
        <v>994</v>
      </c>
      <c r="BX204" s="14" t="s">
        <v>994</v>
      </c>
      <c r="BY204" s="105" t="s">
        <v>1092</v>
      </c>
      <c r="BZ204" s="105"/>
      <c r="CA204" s="105"/>
      <c r="CB204" s="105"/>
      <c r="CC204" s="105"/>
      <c r="CD204" s="105"/>
      <c r="CE204" s="105"/>
      <c r="CF204" s="105"/>
      <c r="CG204" s="105"/>
      <c r="CH204" s="105"/>
      <c r="CI204" s="105"/>
      <c r="CJ204" s="105"/>
      <c r="CK204" s="105"/>
      <c r="CL204" s="105"/>
      <c r="CM204" s="105"/>
      <c r="CN204" s="105"/>
      <c r="CO204" s="105"/>
      <c r="CP204" s="105"/>
      <c r="CQ204" s="105"/>
      <c r="CR204" s="105"/>
      <c r="CS204" s="105"/>
      <c r="CT204" s="114">
        <v>70</v>
      </c>
      <c r="CU204" s="117">
        <v>60</v>
      </c>
      <c r="CV204" s="125">
        <f t="shared" si="10"/>
        <v>-10</v>
      </c>
      <c r="CW204" s="16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68"/>
      <c r="DJ204" s="68">
        <f t="shared" si="11"/>
        <v>41911</v>
      </c>
      <c r="DK204" s="14"/>
      <c r="DL204" s="15"/>
      <c r="DM204" s="70">
        <v>41848</v>
      </c>
      <c r="DN204" s="187"/>
      <c r="DO204" s="14"/>
      <c r="DP204" s="213"/>
      <c r="DQ204" s="14"/>
      <c r="DR204" s="14"/>
      <c r="DS204" s="14"/>
      <c r="DT204" s="14"/>
      <c r="DU204" s="69"/>
      <c r="DY204" s="192"/>
    </row>
    <row r="205" spans="1:129" ht="15.75" customHeight="1" x14ac:dyDescent="0.25">
      <c r="A205" s="60">
        <f t="shared" si="1"/>
        <v>195</v>
      </c>
      <c r="B205" s="202" t="s">
        <v>707</v>
      </c>
      <c r="C205" s="134" t="s">
        <v>708</v>
      </c>
      <c r="D205" s="5"/>
      <c r="E205" s="14" t="s">
        <v>16</v>
      </c>
      <c r="F205" s="14">
        <v>51</v>
      </c>
      <c r="G205" s="14">
        <v>9</v>
      </c>
      <c r="H205" s="68">
        <v>41912</v>
      </c>
      <c r="I205" s="16" t="s">
        <v>4</v>
      </c>
      <c r="J205" s="14" t="s">
        <v>113</v>
      </c>
      <c r="K205" s="6" t="s">
        <v>567</v>
      </c>
      <c r="L205" s="6">
        <v>0</v>
      </c>
      <c r="M205" s="6">
        <v>0</v>
      </c>
      <c r="N205" s="6">
        <v>1</v>
      </c>
      <c r="O205" s="6">
        <v>0</v>
      </c>
      <c r="P205" s="6">
        <v>0</v>
      </c>
      <c r="Q205" s="143">
        <v>0</v>
      </c>
      <c r="R205" s="14" t="s">
        <v>709</v>
      </c>
      <c r="S205" s="14">
        <v>1</v>
      </c>
      <c r="T205" s="14"/>
      <c r="U205" s="14"/>
      <c r="V205" s="186" t="s">
        <v>56</v>
      </c>
      <c r="W205" s="105" t="s">
        <v>56</v>
      </c>
      <c r="X205" s="213">
        <v>153.30000000000001</v>
      </c>
      <c r="Y205" s="213">
        <v>23.17</v>
      </c>
      <c r="Z205" s="214">
        <f t="shared" si="12"/>
        <v>6.6163141993957701</v>
      </c>
      <c r="AA205" s="14" t="s">
        <v>82</v>
      </c>
      <c r="AB205" s="213"/>
      <c r="AC205" s="213"/>
      <c r="AD205" s="213"/>
      <c r="AE205" s="213"/>
      <c r="AF205" s="213"/>
      <c r="AG205" s="213"/>
      <c r="AH205" s="213"/>
      <c r="AI205" s="213"/>
      <c r="AJ205" s="213"/>
      <c r="AK205" s="213"/>
      <c r="AL205" s="213"/>
      <c r="AM205" s="213"/>
      <c r="AN205" s="213"/>
      <c r="AO205" s="213"/>
      <c r="AQ205" s="213"/>
      <c r="AR205" s="213"/>
      <c r="AS205" s="213"/>
      <c r="AT205" s="213"/>
      <c r="AU205" s="14" t="s">
        <v>82</v>
      </c>
      <c r="AV205" s="14" t="s">
        <v>56</v>
      </c>
      <c r="AW205" s="14" t="s">
        <v>82</v>
      </c>
      <c r="AX205" s="14"/>
      <c r="AY205" s="213"/>
      <c r="AZ205" s="14">
        <v>2</v>
      </c>
      <c r="BA205" s="74" t="s">
        <v>82</v>
      </c>
      <c r="BB205" s="74"/>
      <c r="BC205" s="218"/>
      <c r="BD205" s="74" t="s">
        <v>82</v>
      </c>
      <c r="BE205" s="74"/>
      <c r="BF205" s="74"/>
      <c r="BG205" s="74"/>
      <c r="BH205" s="14"/>
      <c r="BI205" s="14" t="s">
        <v>56</v>
      </c>
      <c r="BJ205" s="14"/>
      <c r="BK205" s="105" t="s">
        <v>56</v>
      </c>
      <c r="BL205" s="105"/>
      <c r="BM205" s="213">
        <v>1</v>
      </c>
      <c r="BN205" s="105" t="s">
        <v>56</v>
      </c>
      <c r="BO205" s="105" t="s">
        <v>994</v>
      </c>
      <c r="BP205" s="14">
        <v>1</v>
      </c>
      <c r="BQ205" s="208" t="s">
        <v>994</v>
      </c>
      <c r="BR205" s="105" t="s">
        <v>56</v>
      </c>
      <c r="BS205" s="14">
        <v>25</v>
      </c>
      <c r="BT205" s="14">
        <v>2</v>
      </c>
      <c r="BU205" s="14" t="s">
        <v>994</v>
      </c>
      <c r="BV205" s="14" t="s">
        <v>994</v>
      </c>
      <c r="BW205" s="14" t="s">
        <v>994</v>
      </c>
      <c r="BX205" s="14" t="s">
        <v>994</v>
      </c>
      <c r="BY205" s="105" t="s">
        <v>1093</v>
      </c>
      <c r="BZ205" s="105"/>
      <c r="CA205" s="105"/>
      <c r="CB205" s="105"/>
      <c r="CC205" s="105"/>
      <c r="CD205" s="105"/>
      <c r="CE205" s="105"/>
      <c r="CF205" s="105"/>
      <c r="CG205" s="105"/>
      <c r="CH205" s="105"/>
      <c r="CI205" s="105"/>
      <c r="CJ205" s="105"/>
      <c r="CK205" s="105"/>
      <c r="CL205" s="105"/>
      <c r="CM205" s="105"/>
      <c r="CN205" s="105"/>
      <c r="CO205" s="105"/>
      <c r="CP205" s="105"/>
      <c r="CQ205" s="105"/>
      <c r="CR205" s="105"/>
      <c r="CS205" s="105"/>
      <c r="CT205" s="114">
        <v>70</v>
      </c>
      <c r="CU205" s="117">
        <v>70</v>
      </c>
      <c r="CV205" s="125">
        <f t="shared" si="10"/>
        <v>0</v>
      </c>
      <c r="CW205" s="16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68"/>
      <c r="DJ205" s="68">
        <f t="shared" si="11"/>
        <v>41912</v>
      </c>
      <c r="DK205" s="14"/>
      <c r="DL205" s="15"/>
      <c r="DM205" s="70"/>
      <c r="DN205" s="187"/>
      <c r="DO205" s="14"/>
      <c r="DP205" s="213"/>
      <c r="DQ205" s="14"/>
      <c r="DR205" s="14"/>
      <c r="DS205" s="14"/>
      <c r="DT205" s="14"/>
      <c r="DU205" s="69"/>
      <c r="DY205" s="192"/>
    </row>
    <row r="206" spans="1:129" ht="15.75" customHeight="1" x14ac:dyDescent="0.25">
      <c r="A206" s="60">
        <f t="shared" si="1"/>
        <v>196</v>
      </c>
      <c r="B206" s="177" t="s">
        <v>710</v>
      </c>
      <c r="C206" s="134" t="s">
        <v>711</v>
      </c>
      <c r="D206" s="5"/>
      <c r="E206" s="14" t="s">
        <v>16</v>
      </c>
      <c r="F206" s="14">
        <v>37</v>
      </c>
      <c r="G206" s="14">
        <v>9</v>
      </c>
      <c r="H206" s="72">
        <v>41914</v>
      </c>
      <c r="I206" s="16" t="s">
        <v>1</v>
      </c>
      <c r="J206" s="14" t="s">
        <v>712</v>
      </c>
      <c r="K206" s="6" t="s">
        <v>567</v>
      </c>
      <c r="L206" s="6">
        <v>0</v>
      </c>
      <c r="M206" s="6">
        <v>0</v>
      </c>
      <c r="N206" s="6">
        <v>1</v>
      </c>
      <c r="O206" s="6">
        <v>0</v>
      </c>
      <c r="P206" s="6">
        <v>0</v>
      </c>
      <c r="Q206" s="143">
        <v>0</v>
      </c>
      <c r="R206" s="14" t="s">
        <v>713</v>
      </c>
      <c r="S206" s="14">
        <v>1</v>
      </c>
      <c r="T206" s="14"/>
      <c r="U206" s="14"/>
      <c r="V206" s="14" t="s">
        <v>82</v>
      </c>
      <c r="W206" s="14" t="s">
        <v>82</v>
      </c>
      <c r="X206" s="213"/>
      <c r="Y206" s="213"/>
      <c r="Z206" s="214" t="e">
        <f t="shared" si="12"/>
        <v>#DIV/0!</v>
      </c>
      <c r="AA206" s="14" t="s">
        <v>82</v>
      </c>
      <c r="AB206" s="213"/>
      <c r="AC206" s="213"/>
      <c r="AD206" s="213"/>
      <c r="AE206" s="213"/>
      <c r="AF206" s="213"/>
      <c r="AG206" s="213"/>
      <c r="AH206" s="213"/>
      <c r="AI206" s="213"/>
      <c r="AJ206" s="213"/>
      <c r="AK206" s="213"/>
      <c r="AL206" s="213"/>
      <c r="AM206" s="213"/>
      <c r="AN206" s="213"/>
      <c r="AO206" s="213"/>
      <c r="AQ206" s="213"/>
      <c r="AR206" s="213"/>
      <c r="AS206" s="213"/>
      <c r="AT206" s="213"/>
      <c r="AU206" s="14" t="s">
        <v>82</v>
      </c>
      <c r="AV206" s="14" t="s">
        <v>56</v>
      </c>
      <c r="AW206" s="14" t="s">
        <v>56</v>
      </c>
      <c r="AX206" s="14"/>
      <c r="AY206" s="213"/>
      <c r="AZ206" s="14">
        <v>0</v>
      </c>
      <c r="BA206" s="74" t="s">
        <v>82</v>
      </c>
      <c r="BB206" s="74"/>
      <c r="BC206" s="218"/>
      <c r="BD206" s="74" t="s">
        <v>82</v>
      </c>
      <c r="BE206" s="74"/>
      <c r="BF206" s="74"/>
      <c r="BG206" s="74"/>
      <c r="BH206" s="14"/>
      <c r="BI206" s="14" t="s">
        <v>56</v>
      </c>
      <c r="BJ206" s="14"/>
      <c r="BK206" s="105" t="s">
        <v>56</v>
      </c>
      <c r="BL206" s="105"/>
      <c r="BM206" s="213">
        <v>1</v>
      </c>
      <c r="BN206" s="105" t="s">
        <v>56</v>
      </c>
      <c r="BO206" s="105" t="s">
        <v>994</v>
      </c>
      <c r="BP206" s="14">
        <v>2</v>
      </c>
      <c r="BQ206" s="208" t="s">
        <v>994</v>
      </c>
      <c r="BR206" s="105" t="s">
        <v>56</v>
      </c>
      <c r="BS206" s="105" t="s">
        <v>994</v>
      </c>
      <c r="BT206" s="14">
        <v>2</v>
      </c>
      <c r="BU206" s="14" t="s">
        <v>994</v>
      </c>
      <c r="BV206" s="14" t="s">
        <v>994</v>
      </c>
      <c r="BW206" s="14" t="s">
        <v>994</v>
      </c>
      <c r="BX206" s="14" t="s">
        <v>994</v>
      </c>
      <c r="BY206" s="105" t="s">
        <v>1094</v>
      </c>
      <c r="BZ206" s="105"/>
      <c r="CA206" s="105"/>
      <c r="CB206" s="105"/>
      <c r="CC206" s="105"/>
      <c r="CD206" s="105"/>
      <c r="CE206" s="105"/>
      <c r="CF206" s="105"/>
      <c r="CG206" s="105"/>
      <c r="CH206" s="105"/>
      <c r="CI206" s="105"/>
      <c r="CJ206" s="105"/>
      <c r="CK206" s="105"/>
      <c r="CL206" s="105"/>
      <c r="CM206" s="105"/>
      <c r="CN206" s="105"/>
      <c r="CO206" s="105"/>
      <c r="CP206" s="105"/>
      <c r="CQ206" s="105"/>
      <c r="CR206" s="105"/>
      <c r="CS206" s="105"/>
      <c r="CT206" s="114">
        <v>80</v>
      </c>
      <c r="CU206" s="117">
        <v>80</v>
      </c>
      <c r="CV206" s="125">
        <f t="shared" si="10"/>
        <v>0</v>
      </c>
      <c r="CW206" s="16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68"/>
      <c r="DJ206" s="68">
        <f t="shared" si="11"/>
        <v>41914</v>
      </c>
      <c r="DK206" s="14"/>
      <c r="DL206" s="15"/>
      <c r="DM206" s="70">
        <v>41911</v>
      </c>
      <c r="DN206" s="187" t="s">
        <v>1023</v>
      </c>
      <c r="DO206" s="14"/>
      <c r="DP206" s="213"/>
      <c r="DQ206" s="14"/>
      <c r="DR206" s="14"/>
      <c r="DS206" s="14"/>
      <c r="DT206" s="14"/>
      <c r="DU206" s="69"/>
      <c r="DY206" s="192"/>
    </row>
    <row r="207" spans="1:129" s="149" customFormat="1" ht="15.75" customHeight="1" x14ac:dyDescent="0.25">
      <c r="A207" s="138">
        <f t="shared" si="1"/>
        <v>197</v>
      </c>
      <c r="B207" s="232" t="s">
        <v>714</v>
      </c>
      <c r="C207" s="231" t="s">
        <v>715</v>
      </c>
      <c r="D207" s="228"/>
      <c r="E207" s="143" t="s">
        <v>16</v>
      </c>
      <c r="F207" s="143">
        <v>35</v>
      </c>
      <c r="G207" s="143">
        <v>9</v>
      </c>
      <c r="H207" s="142">
        <v>41948</v>
      </c>
      <c r="I207" s="147" t="s">
        <v>2</v>
      </c>
      <c r="J207" s="143" t="s">
        <v>493</v>
      </c>
      <c r="K207" s="210" t="s">
        <v>567</v>
      </c>
      <c r="L207" s="143">
        <v>1</v>
      </c>
      <c r="M207" s="143">
        <v>0</v>
      </c>
      <c r="N207" s="143">
        <v>0</v>
      </c>
      <c r="O207" s="143">
        <v>0</v>
      </c>
      <c r="P207" s="143">
        <v>0</v>
      </c>
      <c r="Q207" s="143">
        <v>0</v>
      </c>
      <c r="R207" s="210" t="s">
        <v>1167</v>
      </c>
      <c r="S207" s="143">
        <v>1</v>
      </c>
      <c r="T207" s="143"/>
      <c r="U207" s="143"/>
      <c r="V207" s="185" t="s">
        <v>56</v>
      </c>
      <c r="W207" s="143" t="s">
        <v>82</v>
      </c>
      <c r="X207" s="143"/>
      <c r="Y207" s="143"/>
      <c r="Z207" s="147" t="e">
        <f t="shared" si="12"/>
        <v>#DIV/0!</v>
      </c>
      <c r="AA207" s="143" t="s">
        <v>82</v>
      </c>
      <c r="AB207" s="143"/>
      <c r="AC207" s="143"/>
      <c r="AD207" s="143"/>
      <c r="AE207" s="143"/>
      <c r="AF207" s="143"/>
      <c r="AG207" s="143"/>
      <c r="AH207" s="143"/>
      <c r="AI207" s="143"/>
      <c r="AJ207" s="143"/>
      <c r="AK207" s="143"/>
      <c r="AL207" s="143"/>
      <c r="AM207" s="143"/>
      <c r="AN207" s="143"/>
      <c r="AO207" s="143"/>
      <c r="AQ207" s="143"/>
      <c r="AR207" s="143"/>
      <c r="AS207" s="143"/>
      <c r="AT207" s="143"/>
      <c r="AU207" s="143" t="s">
        <v>82</v>
      </c>
      <c r="AV207" s="143" t="s">
        <v>82</v>
      </c>
      <c r="AW207" s="143" t="s">
        <v>82</v>
      </c>
      <c r="AX207" s="143"/>
      <c r="AY207" s="143"/>
      <c r="AZ207" s="143">
        <v>0</v>
      </c>
      <c r="BA207" s="144" t="s">
        <v>82</v>
      </c>
      <c r="BB207" s="144"/>
      <c r="BC207" s="144"/>
      <c r="BD207" s="144" t="s">
        <v>82</v>
      </c>
      <c r="BE207" s="144"/>
      <c r="BF207" s="144"/>
      <c r="BG207" s="144"/>
      <c r="BH207" s="143"/>
      <c r="BI207" s="143" t="s">
        <v>56</v>
      </c>
      <c r="BJ207" s="143"/>
      <c r="BK207" s="210" t="s">
        <v>56</v>
      </c>
      <c r="BL207" s="210"/>
      <c r="BM207" s="143">
        <v>1</v>
      </c>
      <c r="BN207" s="210" t="s">
        <v>56</v>
      </c>
      <c r="BO207" s="210" t="s">
        <v>994</v>
      </c>
      <c r="BP207" s="143">
        <v>1</v>
      </c>
      <c r="BQ207" s="211" t="s">
        <v>994</v>
      </c>
      <c r="BR207" s="210" t="s">
        <v>56</v>
      </c>
      <c r="BS207" s="210" t="s">
        <v>994</v>
      </c>
      <c r="BT207" s="143">
        <v>1</v>
      </c>
      <c r="BU207" s="143" t="s">
        <v>994</v>
      </c>
      <c r="BV207" s="143" t="s">
        <v>994</v>
      </c>
      <c r="BW207" s="143" t="s">
        <v>994</v>
      </c>
      <c r="BX207" s="143" t="s">
        <v>994</v>
      </c>
      <c r="BY207" s="210" t="s">
        <v>994</v>
      </c>
      <c r="BZ207" s="210"/>
      <c r="CA207" s="210"/>
      <c r="CB207" s="210"/>
      <c r="CC207" s="210"/>
      <c r="CD207" s="210"/>
      <c r="CE207" s="210"/>
      <c r="CF207" s="210"/>
      <c r="CG207" s="210"/>
      <c r="CH207" s="210"/>
      <c r="CI207" s="210"/>
      <c r="CJ207" s="210"/>
      <c r="CK207" s="210"/>
      <c r="CL207" s="210"/>
      <c r="CM207" s="210"/>
      <c r="CN207" s="210"/>
      <c r="CO207" s="210"/>
      <c r="CP207" s="210"/>
      <c r="CQ207" s="210"/>
      <c r="CR207" s="210"/>
      <c r="CS207" s="210"/>
      <c r="CT207" s="229">
        <v>80</v>
      </c>
      <c r="CU207" s="230">
        <v>80</v>
      </c>
      <c r="CV207" s="146">
        <f t="shared" si="10"/>
        <v>0</v>
      </c>
      <c r="CW207" s="147"/>
      <c r="CX207" s="143"/>
      <c r="CY207" s="143"/>
      <c r="CZ207" s="143"/>
      <c r="DA207" s="143"/>
      <c r="DB207" s="143"/>
      <c r="DC207" s="143"/>
      <c r="DD207" s="143"/>
      <c r="DE207" s="143"/>
      <c r="DF207" s="143"/>
      <c r="DG207" s="143"/>
      <c r="DH207" s="143"/>
      <c r="DI207" s="148"/>
      <c r="DJ207" s="148">
        <f t="shared" si="11"/>
        <v>41948</v>
      </c>
      <c r="DK207" s="143"/>
      <c r="DL207" s="245"/>
      <c r="DM207" s="244">
        <v>41920</v>
      </c>
      <c r="DN207" s="187" t="s">
        <v>1023</v>
      </c>
      <c r="DO207" s="143"/>
      <c r="DP207" s="143"/>
      <c r="DQ207" s="143"/>
      <c r="DR207" s="143"/>
      <c r="DS207" s="143"/>
      <c r="DT207" s="143"/>
      <c r="DU207" s="145"/>
      <c r="DV207" s="198"/>
      <c r="DW207" s="199"/>
      <c r="DX207" s="199"/>
      <c r="DY207" s="200"/>
    </row>
    <row r="208" spans="1:129" ht="15.75" customHeight="1" x14ac:dyDescent="0.25">
      <c r="A208" s="60">
        <f t="shared" si="1"/>
        <v>198</v>
      </c>
      <c r="B208" s="177" t="s">
        <v>716</v>
      </c>
      <c r="C208" s="134" t="s">
        <v>717</v>
      </c>
      <c r="D208" s="5"/>
      <c r="E208" s="14" t="s">
        <v>21</v>
      </c>
      <c r="F208" s="14">
        <v>58</v>
      </c>
      <c r="G208" s="14">
        <v>9</v>
      </c>
      <c r="H208" s="72">
        <v>41998</v>
      </c>
      <c r="I208" s="16" t="s">
        <v>4</v>
      </c>
      <c r="J208" s="14" t="s">
        <v>113</v>
      </c>
      <c r="K208" s="6" t="s">
        <v>1157</v>
      </c>
      <c r="L208" s="6">
        <v>0</v>
      </c>
      <c r="M208" s="6">
        <v>1</v>
      </c>
      <c r="N208" s="6">
        <v>0</v>
      </c>
      <c r="O208" s="6">
        <v>0</v>
      </c>
      <c r="P208" s="6">
        <v>0</v>
      </c>
      <c r="Q208" s="143">
        <v>0</v>
      </c>
      <c r="R208" s="14" t="s">
        <v>459</v>
      </c>
      <c r="S208" s="14">
        <v>1</v>
      </c>
      <c r="T208" s="14"/>
      <c r="U208" s="14"/>
      <c r="V208" s="14" t="s">
        <v>82</v>
      </c>
      <c r="W208" s="14" t="s">
        <v>82</v>
      </c>
      <c r="X208" s="213"/>
      <c r="Y208" s="213"/>
      <c r="Z208" s="214" t="e">
        <f t="shared" si="12"/>
        <v>#DIV/0!</v>
      </c>
      <c r="AA208" s="14" t="s">
        <v>82</v>
      </c>
      <c r="AB208" s="213"/>
      <c r="AC208" s="213"/>
      <c r="AD208" s="213"/>
      <c r="AE208" s="213"/>
      <c r="AF208" s="213"/>
      <c r="AG208" s="213"/>
      <c r="AH208" s="213"/>
      <c r="AI208" s="213"/>
      <c r="AJ208" s="213"/>
      <c r="AK208" s="213"/>
      <c r="AL208" s="213"/>
      <c r="AM208" s="213"/>
      <c r="AN208" s="213"/>
      <c r="AO208" s="213"/>
      <c r="AQ208" s="213"/>
      <c r="AR208" s="213"/>
      <c r="AS208" s="213"/>
      <c r="AT208" s="213"/>
      <c r="AU208" s="14" t="s">
        <v>82</v>
      </c>
      <c r="AV208" s="14" t="s">
        <v>82</v>
      </c>
      <c r="AW208" s="14" t="s">
        <v>82</v>
      </c>
      <c r="AX208" s="14"/>
      <c r="AY208" s="213"/>
      <c r="AZ208" s="14">
        <v>2</v>
      </c>
      <c r="BA208" s="74" t="s">
        <v>82</v>
      </c>
      <c r="BB208" s="74"/>
      <c r="BC208" s="218"/>
      <c r="BD208" s="74" t="s">
        <v>82</v>
      </c>
      <c r="BE208" s="74"/>
      <c r="BF208" s="74"/>
      <c r="BG208" s="74"/>
      <c r="BH208" s="14"/>
      <c r="BI208" s="14" t="s">
        <v>56</v>
      </c>
      <c r="BJ208" s="14"/>
      <c r="BK208" s="105" t="s">
        <v>56</v>
      </c>
      <c r="BL208" s="105"/>
      <c r="BM208" s="213">
        <v>1</v>
      </c>
      <c r="BN208" s="105" t="s">
        <v>82</v>
      </c>
      <c r="BO208" s="105" t="s">
        <v>994</v>
      </c>
      <c r="BP208" s="208" t="s">
        <v>994</v>
      </c>
      <c r="BQ208" s="208" t="s">
        <v>994</v>
      </c>
      <c r="BR208" s="105" t="s">
        <v>82</v>
      </c>
      <c r="BS208" s="105" t="s">
        <v>994</v>
      </c>
      <c r="BT208" s="14" t="s">
        <v>994</v>
      </c>
      <c r="BU208" s="14" t="s">
        <v>994</v>
      </c>
      <c r="BV208" s="14" t="s">
        <v>994</v>
      </c>
      <c r="BW208" s="14" t="s">
        <v>994</v>
      </c>
      <c r="BX208" s="14" t="s">
        <v>994</v>
      </c>
      <c r="BY208" s="105" t="s">
        <v>1063</v>
      </c>
      <c r="BZ208" s="105"/>
      <c r="CA208" s="105"/>
      <c r="CB208" s="105"/>
      <c r="CC208" s="105"/>
      <c r="CD208" s="105"/>
      <c r="CE208" s="105"/>
      <c r="CF208" s="105"/>
      <c r="CG208" s="105"/>
      <c r="CH208" s="105"/>
      <c r="CI208" s="105"/>
      <c r="CJ208" s="105"/>
      <c r="CK208" s="105"/>
      <c r="CL208" s="105"/>
      <c r="CM208" s="105"/>
      <c r="CN208" s="105"/>
      <c r="CO208" s="105"/>
      <c r="CP208" s="105"/>
      <c r="CQ208" s="105"/>
      <c r="CR208" s="105"/>
      <c r="CS208" s="105"/>
      <c r="CT208" s="114">
        <v>70</v>
      </c>
      <c r="CU208" s="117">
        <v>60</v>
      </c>
      <c r="CV208" s="125">
        <f t="shared" si="10"/>
        <v>-10</v>
      </c>
      <c r="CW208" s="16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68"/>
      <c r="DJ208" s="68">
        <f t="shared" si="11"/>
        <v>41998</v>
      </c>
      <c r="DK208" s="14"/>
      <c r="DL208" s="15"/>
      <c r="DM208" s="70">
        <v>41948</v>
      </c>
      <c r="DN208" s="187"/>
      <c r="DO208" s="14"/>
      <c r="DP208" s="213"/>
      <c r="DQ208" s="14"/>
      <c r="DR208" s="14"/>
      <c r="DS208" s="14"/>
      <c r="DT208" s="14"/>
      <c r="DU208" s="69"/>
      <c r="DY208" s="192"/>
    </row>
    <row r="209" spans="1:129" ht="15.75" customHeight="1" x14ac:dyDescent="0.25">
      <c r="A209" s="60">
        <f t="shared" si="1"/>
        <v>199</v>
      </c>
      <c r="B209" s="177" t="s">
        <v>718</v>
      </c>
      <c r="C209" s="134" t="s">
        <v>719</v>
      </c>
      <c r="D209" s="5"/>
      <c r="E209" s="14" t="s">
        <v>21</v>
      </c>
      <c r="F209" s="14">
        <v>69</v>
      </c>
      <c r="G209" s="14">
        <v>9</v>
      </c>
      <c r="H209" s="72">
        <v>41982</v>
      </c>
      <c r="I209" s="16" t="s">
        <v>4</v>
      </c>
      <c r="J209" s="14" t="s">
        <v>113</v>
      </c>
      <c r="K209" s="6" t="s">
        <v>567</v>
      </c>
      <c r="L209" s="6">
        <v>0</v>
      </c>
      <c r="M209" s="6">
        <v>1</v>
      </c>
      <c r="N209" s="6">
        <v>1</v>
      </c>
      <c r="O209" s="6">
        <v>0</v>
      </c>
      <c r="P209" s="6">
        <v>0</v>
      </c>
      <c r="Q209" s="143">
        <v>0</v>
      </c>
      <c r="R209" s="14" t="s">
        <v>668</v>
      </c>
      <c r="S209" s="14">
        <v>1</v>
      </c>
      <c r="T209" s="14"/>
      <c r="U209" s="14"/>
      <c r="V209" s="14" t="s">
        <v>82</v>
      </c>
      <c r="W209" s="14" t="s">
        <v>82</v>
      </c>
      <c r="X209" s="213"/>
      <c r="Y209" s="213"/>
      <c r="Z209" s="214" t="e">
        <f t="shared" si="12"/>
        <v>#DIV/0!</v>
      </c>
      <c r="AA209" s="14" t="s">
        <v>82</v>
      </c>
      <c r="AB209" s="213"/>
      <c r="AC209" s="213"/>
      <c r="AD209" s="213"/>
      <c r="AE209" s="213"/>
      <c r="AF209" s="213"/>
      <c r="AG209" s="213"/>
      <c r="AH209" s="213"/>
      <c r="AI209" s="213"/>
      <c r="AJ209" s="213"/>
      <c r="AK209" s="213"/>
      <c r="AL209" s="213"/>
      <c r="AM209" s="213"/>
      <c r="AN209" s="213"/>
      <c r="AO209" s="213"/>
      <c r="AQ209" s="213"/>
      <c r="AR209" s="213"/>
      <c r="AS209" s="213"/>
      <c r="AT209" s="213"/>
      <c r="AU209" s="14" t="s">
        <v>82</v>
      </c>
      <c r="AV209" s="14" t="s">
        <v>82</v>
      </c>
      <c r="AW209" s="14" t="s">
        <v>82</v>
      </c>
      <c r="AX209" s="14"/>
      <c r="AY209" s="213"/>
      <c r="AZ209" s="14">
        <v>3</v>
      </c>
      <c r="BA209" s="74" t="s">
        <v>82</v>
      </c>
      <c r="BB209" s="74"/>
      <c r="BC209" s="218"/>
      <c r="BD209" s="74" t="s">
        <v>82</v>
      </c>
      <c r="BE209" s="74"/>
      <c r="BF209" s="74"/>
      <c r="BG209" s="74"/>
      <c r="BH209" s="14"/>
      <c r="BI209" s="14" t="s">
        <v>56</v>
      </c>
      <c r="BJ209" s="14"/>
      <c r="BK209" s="105" t="s">
        <v>56</v>
      </c>
      <c r="BL209" s="105"/>
      <c r="BM209" s="213">
        <v>2</v>
      </c>
      <c r="BN209" s="105" t="s">
        <v>56</v>
      </c>
      <c r="BO209" s="105" t="s">
        <v>994</v>
      </c>
      <c r="BP209" s="14">
        <v>1</v>
      </c>
      <c r="BQ209" s="208" t="s">
        <v>994</v>
      </c>
      <c r="BR209" s="105" t="s">
        <v>56</v>
      </c>
      <c r="BS209" s="105" t="s">
        <v>994</v>
      </c>
      <c r="BT209" s="14">
        <v>1</v>
      </c>
      <c r="BU209" s="14" t="s">
        <v>994</v>
      </c>
      <c r="BV209" s="14" t="s">
        <v>994</v>
      </c>
      <c r="BW209" s="14" t="s">
        <v>994</v>
      </c>
      <c r="BX209" s="14" t="s">
        <v>994</v>
      </c>
      <c r="BY209" s="105" t="s">
        <v>1095</v>
      </c>
      <c r="BZ209" s="105"/>
      <c r="CA209" s="105"/>
      <c r="CB209" s="105"/>
      <c r="CC209" s="105"/>
      <c r="CD209" s="105"/>
      <c r="CE209" s="105"/>
      <c r="CF209" s="105"/>
      <c r="CG209" s="105"/>
      <c r="CH209" s="105"/>
      <c r="CI209" s="105"/>
      <c r="CJ209" s="105"/>
      <c r="CK209" s="105"/>
      <c r="CL209" s="105"/>
      <c r="CM209" s="105"/>
      <c r="CN209" s="105"/>
      <c r="CO209" s="105"/>
      <c r="CP209" s="105"/>
      <c r="CQ209" s="105"/>
      <c r="CR209" s="105"/>
      <c r="CS209" s="105"/>
      <c r="CT209" s="114">
        <v>60</v>
      </c>
      <c r="CU209" s="117">
        <v>70</v>
      </c>
      <c r="CV209" s="125">
        <f t="shared" si="10"/>
        <v>10</v>
      </c>
      <c r="CW209" s="16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68"/>
      <c r="DJ209" s="68">
        <f t="shared" si="11"/>
        <v>41982</v>
      </c>
      <c r="DK209" s="14"/>
      <c r="DL209" s="15"/>
      <c r="DM209" s="70">
        <v>41998</v>
      </c>
      <c r="DN209" s="187"/>
      <c r="DO209" s="14"/>
      <c r="DP209" s="213"/>
      <c r="DQ209" s="14"/>
      <c r="DR209" s="14"/>
      <c r="DS209" s="14"/>
      <c r="DT209" s="14"/>
      <c r="DU209" s="69"/>
      <c r="DY209" s="192"/>
    </row>
    <row r="210" spans="1:129" s="430" customFormat="1" ht="15.75" customHeight="1" x14ac:dyDescent="0.25">
      <c r="A210" s="451">
        <f t="shared" si="1"/>
        <v>200</v>
      </c>
      <c r="B210" s="520" t="s">
        <v>720</v>
      </c>
      <c r="C210" s="516" t="s">
        <v>721</v>
      </c>
      <c r="D210" s="427"/>
      <c r="E210" s="426" t="s">
        <v>16</v>
      </c>
      <c r="F210" s="426">
        <v>52</v>
      </c>
      <c r="G210" s="426">
        <v>9</v>
      </c>
      <c r="H210" s="437">
        <v>42024</v>
      </c>
      <c r="I210" s="429" t="s">
        <v>4</v>
      </c>
      <c r="J210" s="426" t="s">
        <v>113</v>
      </c>
      <c r="K210" s="428" t="s">
        <v>1157</v>
      </c>
      <c r="L210" s="428">
        <v>0</v>
      </c>
      <c r="M210" s="428">
        <v>1</v>
      </c>
      <c r="N210" s="428">
        <v>1</v>
      </c>
      <c r="O210" s="428">
        <v>1</v>
      </c>
      <c r="P210" s="428">
        <v>0</v>
      </c>
      <c r="Q210" s="426">
        <v>0</v>
      </c>
      <c r="R210" s="426" t="s">
        <v>693</v>
      </c>
      <c r="S210" s="426">
        <v>1</v>
      </c>
      <c r="T210" s="426"/>
      <c r="U210" s="426"/>
      <c r="V210" s="426" t="s">
        <v>82</v>
      </c>
      <c r="W210" s="426" t="s">
        <v>82</v>
      </c>
      <c r="X210" s="426"/>
      <c r="Y210" s="426"/>
      <c r="Z210" s="429" t="e">
        <f t="shared" si="12"/>
        <v>#DIV/0!</v>
      </c>
      <c r="AA210" s="426" t="s">
        <v>82</v>
      </c>
      <c r="AB210" s="426"/>
      <c r="AC210" s="426"/>
      <c r="AD210" s="426"/>
      <c r="AE210" s="426"/>
      <c r="AF210" s="426"/>
      <c r="AG210" s="426"/>
      <c r="AH210" s="426"/>
      <c r="AI210" s="426"/>
      <c r="AJ210" s="426"/>
      <c r="AK210" s="426"/>
      <c r="AL210" s="426"/>
      <c r="AM210" s="426"/>
      <c r="AN210" s="426"/>
      <c r="AO210" s="426"/>
      <c r="AQ210" s="426"/>
      <c r="AR210" s="426"/>
      <c r="AS210" s="426"/>
      <c r="AT210" s="426"/>
      <c r="AU210" s="426" t="s">
        <v>82</v>
      </c>
      <c r="AV210" s="426" t="s">
        <v>56</v>
      </c>
      <c r="AW210" s="426" t="s">
        <v>82</v>
      </c>
      <c r="AX210" s="426"/>
      <c r="AY210" s="426"/>
      <c r="AZ210" s="426">
        <v>2</v>
      </c>
      <c r="BA210" s="432" t="s">
        <v>82</v>
      </c>
      <c r="BB210" s="432"/>
      <c r="BC210" s="432"/>
      <c r="BD210" s="432" t="s">
        <v>82</v>
      </c>
      <c r="BE210" s="432"/>
      <c r="BF210" s="432"/>
      <c r="BG210" s="432"/>
      <c r="BH210" s="426"/>
      <c r="BI210" s="426" t="s">
        <v>56</v>
      </c>
      <c r="BJ210" s="426"/>
      <c r="BK210" s="433" t="s">
        <v>56</v>
      </c>
      <c r="BL210" s="433"/>
      <c r="BM210" s="426">
        <v>1</v>
      </c>
      <c r="BN210" s="433" t="s">
        <v>82</v>
      </c>
      <c r="BO210" s="433" t="s">
        <v>994</v>
      </c>
      <c r="BP210" s="441" t="s">
        <v>994</v>
      </c>
      <c r="BQ210" s="441" t="s">
        <v>994</v>
      </c>
      <c r="BR210" s="433" t="s">
        <v>82</v>
      </c>
      <c r="BS210" s="433" t="s">
        <v>994</v>
      </c>
      <c r="BT210" s="426" t="s">
        <v>994</v>
      </c>
      <c r="BU210" s="426" t="s">
        <v>994</v>
      </c>
      <c r="BV210" s="426" t="s">
        <v>994</v>
      </c>
      <c r="BW210" s="426" t="s">
        <v>994</v>
      </c>
      <c r="BX210" s="426" t="s">
        <v>994</v>
      </c>
      <c r="BY210" s="433" t="s">
        <v>1063</v>
      </c>
      <c r="BZ210" s="433"/>
      <c r="CA210" s="433"/>
      <c r="CB210" s="433"/>
      <c r="CC210" s="433"/>
      <c r="CD210" s="433"/>
      <c r="CE210" s="433"/>
      <c r="CF210" s="433"/>
      <c r="CG210" s="433"/>
      <c r="CH210" s="433"/>
      <c r="CI210" s="433"/>
      <c r="CJ210" s="433"/>
      <c r="CK210" s="433"/>
      <c r="CL210" s="433"/>
      <c r="CM210" s="433"/>
      <c r="CN210" s="433"/>
      <c r="CO210" s="433"/>
      <c r="CP210" s="433"/>
      <c r="CQ210" s="433"/>
      <c r="CR210" s="433"/>
      <c r="CS210" s="433"/>
      <c r="CT210" s="449">
        <v>60</v>
      </c>
      <c r="CU210" s="450">
        <v>60</v>
      </c>
      <c r="CV210" s="436">
        <f t="shared" si="10"/>
        <v>0</v>
      </c>
      <c r="CW210" s="429"/>
      <c r="CX210" s="426"/>
      <c r="CY210" s="426"/>
      <c r="CZ210" s="426"/>
      <c r="DA210" s="426"/>
      <c r="DB210" s="426"/>
      <c r="DC210" s="426"/>
      <c r="DD210" s="426"/>
      <c r="DE210" s="426"/>
      <c r="DF210" s="426"/>
      <c r="DG210" s="426"/>
      <c r="DH210" s="426"/>
      <c r="DI210" s="437"/>
      <c r="DJ210" s="437">
        <f t="shared" si="11"/>
        <v>42024</v>
      </c>
      <c r="DK210" s="426"/>
      <c r="DL210" s="452"/>
      <c r="DM210" s="453"/>
      <c r="DN210" s="447"/>
      <c r="DO210" s="426"/>
      <c r="DP210" s="426"/>
      <c r="DQ210" s="426"/>
      <c r="DR210" s="426"/>
      <c r="DS210" s="426"/>
      <c r="DT210" s="426"/>
      <c r="DU210" s="435"/>
      <c r="DV210" s="438"/>
      <c r="DW210" s="439"/>
      <c r="DX210" s="439"/>
      <c r="DY210" s="440"/>
    </row>
    <row r="211" spans="1:129" s="430" customFormat="1" ht="15.75" customHeight="1" x14ac:dyDescent="0.25">
      <c r="A211" s="451">
        <f t="shared" si="1"/>
        <v>201</v>
      </c>
      <c r="B211" s="525" t="s">
        <v>722</v>
      </c>
      <c r="C211" s="516" t="s">
        <v>723</v>
      </c>
      <c r="D211" s="427"/>
      <c r="E211" s="426" t="s">
        <v>16</v>
      </c>
      <c r="F211" s="426">
        <v>60</v>
      </c>
      <c r="G211" s="426">
        <v>9</v>
      </c>
      <c r="H211" s="425">
        <v>42038</v>
      </c>
      <c r="I211" s="429" t="s">
        <v>4</v>
      </c>
      <c r="J211" s="426" t="s">
        <v>113</v>
      </c>
      <c r="K211" s="428" t="s">
        <v>1157</v>
      </c>
      <c r="L211" s="428">
        <v>0</v>
      </c>
      <c r="M211" s="428">
        <v>1</v>
      </c>
      <c r="N211" s="428">
        <v>0</v>
      </c>
      <c r="O211" s="428">
        <v>0</v>
      </c>
      <c r="P211" s="428">
        <v>0</v>
      </c>
      <c r="Q211" s="426">
        <v>0</v>
      </c>
      <c r="R211" s="426" t="s">
        <v>459</v>
      </c>
      <c r="S211" s="426">
        <v>2</v>
      </c>
      <c r="T211" s="426"/>
      <c r="U211" s="426"/>
      <c r="V211" s="454" t="s">
        <v>56</v>
      </c>
      <c r="W211" s="426" t="s">
        <v>82</v>
      </c>
      <c r="X211" s="426"/>
      <c r="Y211" s="426"/>
      <c r="Z211" s="429" t="e">
        <f t="shared" si="12"/>
        <v>#DIV/0!</v>
      </c>
      <c r="AA211" s="426" t="s">
        <v>82</v>
      </c>
      <c r="AB211" s="426"/>
      <c r="AC211" s="426"/>
      <c r="AD211" s="426"/>
      <c r="AE211" s="426"/>
      <c r="AF211" s="426"/>
      <c r="AG211" s="426"/>
      <c r="AH211" s="426"/>
      <c r="AI211" s="426"/>
      <c r="AJ211" s="426"/>
      <c r="AK211" s="426"/>
      <c r="AL211" s="426"/>
      <c r="AM211" s="426"/>
      <c r="AN211" s="426"/>
      <c r="AO211" s="426"/>
      <c r="AQ211" s="426"/>
      <c r="AR211" s="426"/>
      <c r="AS211" s="426"/>
      <c r="AT211" s="426"/>
      <c r="AU211" s="426" t="s">
        <v>82</v>
      </c>
      <c r="AV211" s="426" t="s">
        <v>56</v>
      </c>
      <c r="AW211" s="426" t="s">
        <v>56</v>
      </c>
      <c r="AX211" s="426"/>
      <c r="AY211" s="426"/>
      <c r="AZ211" s="426">
        <v>3</v>
      </c>
      <c r="BA211" s="432" t="s">
        <v>82</v>
      </c>
      <c r="BB211" s="432"/>
      <c r="BC211" s="432"/>
      <c r="BD211" s="432" t="s">
        <v>82</v>
      </c>
      <c r="BE211" s="432"/>
      <c r="BF211" s="432"/>
      <c r="BG211" s="432"/>
      <c r="BH211" s="426"/>
      <c r="BI211" s="426" t="s">
        <v>56</v>
      </c>
      <c r="BJ211" s="426"/>
      <c r="BK211" s="433" t="s">
        <v>56</v>
      </c>
      <c r="BL211" s="433"/>
      <c r="BM211" s="426">
        <v>1</v>
      </c>
      <c r="BN211" s="433" t="s">
        <v>82</v>
      </c>
      <c r="BO211" s="433" t="s">
        <v>994</v>
      </c>
      <c r="BP211" s="441" t="s">
        <v>994</v>
      </c>
      <c r="BQ211" s="441" t="s">
        <v>994</v>
      </c>
      <c r="BR211" s="433" t="s">
        <v>82</v>
      </c>
      <c r="BS211" s="433" t="s">
        <v>994</v>
      </c>
      <c r="BT211" s="426" t="s">
        <v>994</v>
      </c>
      <c r="BU211" s="426" t="s">
        <v>994</v>
      </c>
      <c r="BV211" s="426" t="s">
        <v>994</v>
      </c>
      <c r="BW211" s="426" t="s">
        <v>994</v>
      </c>
      <c r="BX211" s="426" t="s">
        <v>994</v>
      </c>
      <c r="BY211" s="433" t="s">
        <v>1063</v>
      </c>
      <c r="BZ211" s="433"/>
      <c r="CA211" s="433"/>
      <c r="CB211" s="433"/>
      <c r="CC211" s="433"/>
      <c r="CD211" s="433"/>
      <c r="CE211" s="433"/>
      <c r="CF211" s="433"/>
      <c r="CG211" s="433"/>
      <c r="CH211" s="433"/>
      <c r="CI211" s="433"/>
      <c r="CJ211" s="433"/>
      <c r="CK211" s="433"/>
      <c r="CL211" s="433"/>
      <c r="CM211" s="433"/>
      <c r="CN211" s="433"/>
      <c r="CO211" s="433"/>
      <c r="CP211" s="433"/>
      <c r="CQ211" s="433"/>
      <c r="CR211" s="433"/>
      <c r="CS211" s="433"/>
      <c r="CT211" s="449">
        <v>60</v>
      </c>
      <c r="CU211" s="450">
        <v>60</v>
      </c>
      <c r="CV211" s="436">
        <f t="shared" si="10"/>
        <v>0</v>
      </c>
      <c r="CW211" s="429"/>
      <c r="CX211" s="426"/>
      <c r="CY211" s="426"/>
      <c r="CZ211" s="426"/>
      <c r="DA211" s="426"/>
      <c r="DB211" s="426"/>
      <c r="DC211" s="426"/>
      <c r="DD211" s="426"/>
      <c r="DE211" s="426"/>
      <c r="DF211" s="426"/>
      <c r="DG211" s="426"/>
      <c r="DH211" s="426"/>
      <c r="DI211" s="437"/>
      <c r="DJ211" s="437">
        <f t="shared" si="11"/>
        <v>42038</v>
      </c>
      <c r="DK211" s="426"/>
      <c r="DL211" s="452"/>
      <c r="DM211" s="453">
        <v>41982</v>
      </c>
      <c r="DN211" s="447"/>
      <c r="DO211" s="426"/>
      <c r="DP211" s="426"/>
      <c r="DQ211" s="426"/>
      <c r="DR211" s="426"/>
      <c r="DS211" s="426"/>
      <c r="DT211" s="426"/>
      <c r="DU211" s="435"/>
      <c r="DV211" s="438"/>
      <c r="DW211" s="439"/>
      <c r="DX211" s="439"/>
      <c r="DY211" s="440"/>
    </row>
    <row r="212" spans="1:129" s="430" customFormat="1" ht="15.75" customHeight="1" x14ac:dyDescent="0.25">
      <c r="A212" s="451">
        <f t="shared" si="1"/>
        <v>202</v>
      </c>
      <c r="B212" s="478" t="s">
        <v>637</v>
      </c>
      <c r="C212" s="516" t="s">
        <v>723</v>
      </c>
      <c r="D212" s="427"/>
      <c r="E212" s="426" t="s">
        <v>16</v>
      </c>
      <c r="F212" s="426">
        <v>59</v>
      </c>
      <c r="G212" s="426">
        <v>9</v>
      </c>
      <c r="H212" s="425">
        <v>41687</v>
      </c>
      <c r="I212" s="429" t="s">
        <v>4</v>
      </c>
      <c r="J212" s="426" t="s">
        <v>113</v>
      </c>
      <c r="K212" s="428" t="s">
        <v>1157</v>
      </c>
      <c r="L212" s="428">
        <v>0</v>
      </c>
      <c r="M212" s="428">
        <v>1</v>
      </c>
      <c r="N212" s="428">
        <v>0</v>
      </c>
      <c r="O212" s="428">
        <v>0</v>
      </c>
      <c r="P212" s="428">
        <v>0</v>
      </c>
      <c r="Q212" s="426">
        <v>0</v>
      </c>
      <c r="R212" s="426" t="s">
        <v>459</v>
      </c>
      <c r="S212" s="426">
        <v>1</v>
      </c>
      <c r="T212" s="426"/>
      <c r="U212" s="426"/>
      <c r="V212" s="454" t="s">
        <v>56</v>
      </c>
      <c r="W212" s="426" t="s">
        <v>82</v>
      </c>
      <c r="X212" s="426"/>
      <c r="Y212" s="426"/>
      <c r="Z212" s="429" t="e">
        <f t="shared" si="12"/>
        <v>#DIV/0!</v>
      </c>
      <c r="AA212" s="426" t="s">
        <v>82</v>
      </c>
      <c r="AB212" s="426"/>
      <c r="AC212" s="426"/>
      <c r="AD212" s="426"/>
      <c r="AE212" s="426"/>
      <c r="AF212" s="426"/>
      <c r="AG212" s="426"/>
      <c r="AH212" s="426"/>
      <c r="AI212" s="426"/>
      <c r="AJ212" s="426"/>
      <c r="AK212" s="426"/>
      <c r="AL212" s="426"/>
      <c r="AM212" s="426"/>
      <c r="AN212" s="426"/>
      <c r="AO212" s="426"/>
      <c r="AQ212" s="426"/>
      <c r="AR212" s="426"/>
      <c r="AS212" s="426"/>
      <c r="AT212" s="426"/>
      <c r="AU212" s="426" t="s">
        <v>82</v>
      </c>
      <c r="AV212" s="426" t="s">
        <v>56</v>
      </c>
      <c r="AW212" s="426" t="s">
        <v>56</v>
      </c>
      <c r="AX212" s="426"/>
      <c r="AY212" s="426"/>
      <c r="AZ212" s="426">
        <v>3</v>
      </c>
      <c r="BA212" s="432" t="s">
        <v>56</v>
      </c>
      <c r="BB212" s="432" t="s">
        <v>175</v>
      </c>
      <c r="BC212" s="432"/>
      <c r="BD212" s="432" t="s">
        <v>82</v>
      </c>
      <c r="BE212" s="432"/>
      <c r="BF212" s="432"/>
      <c r="BG212" s="432"/>
      <c r="BH212" s="426"/>
      <c r="BI212" s="426" t="s">
        <v>56</v>
      </c>
      <c r="BJ212" s="426"/>
      <c r="BK212" s="433" t="s">
        <v>56</v>
      </c>
      <c r="BL212" s="433"/>
      <c r="BM212" s="426">
        <v>1</v>
      </c>
      <c r="BN212" s="433" t="s">
        <v>82</v>
      </c>
      <c r="BO212" s="433" t="s">
        <v>994</v>
      </c>
      <c r="BP212" s="441" t="s">
        <v>994</v>
      </c>
      <c r="BQ212" s="441" t="s">
        <v>994</v>
      </c>
      <c r="BR212" s="433" t="s">
        <v>82</v>
      </c>
      <c r="BS212" s="433" t="s">
        <v>994</v>
      </c>
      <c r="BT212" s="426" t="s">
        <v>994</v>
      </c>
      <c r="BU212" s="426" t="s">
        <v>994</v>
      </c>
      <c r="BV212" s="426" t="s">
        <v>994</v>
      </c>
      <c r="BW212" s="426" t="s">
        <v>994</v>
      </c>
      <c r="BX212" s="426" t="s">
        <v>994</v>
      </c>
      <c r="BY212" s="433" t="s">
        <v>994</v>
      </c>
      <c r="BZ212" s="433"/>
      <c r="CA212" s="433"/>
      <c r="CB212" s="433"/>
      <c r="CC212" s="433"/>
      <c r="CD212" s="433"/>
      <c r="CE212" s="433"/>
      <c r="CF212" s="433"/>
      <c r="CG212" s="433"/>
      <c r="CH212" s="433"/>
      <c r="CI212" s="433"/>
      <c r="CJ212" s="433"/>
      <c r="CK212" s="433"/>
      <c r="CL212" s="433"/>
      <c r="CM212" s="433"/>
      <c r="CN212" s="433"/>
      <c r="CO212" s="433"/>
      <c r="CP212" s="433"/>
      <c r="CQ212" s="433"/>
      <c r="CR212" s="433"/>
      <c r="CS212" s="433"/>
      <c r="CT212" s="449">
        <v>70</v>
      </c>
      <c r="CU212" s="450">
        <v>80</v>
      </c>
      <c r="CV212" s="436">
        <f t="shared" si="10"/>
        <v>10</v>
      </c>
      <c r="CW212" s="429"/>
      <c r="CX212" s="426"/>
      <c r="CY212" s="426"/>
      <c r="CZ212" s="426"/>
      <c r="DA212" s="426"/>
      <c r="DB212" s="426"/>
      <c r="DC212" s="426"/>
      <c r="DD212" s="426"/>
      <c r="DE212" s="426"/>
      <c r="DF212" s="426"/>
      <c r="DG212" s="426"/>
      <c r="DH212" s="426"/>
      <c r="DI212" s="437"/>
      <c r="DJ212" s="437">
        <f t="shared" si="11"/>
        <v>41687</v>
      </c>
      <c r="DK212" s="426"/>
      <c r="DL212" s="452"/>
      <c r="DM212" s="453">
        <v>42038</v>
      </c>
      <c r="DN212" s="447"/>
      <c r="DO212" s="426"/>
      <c r="DP212" s="426"/>
      <c r="DQ212" s="426"/>
      <c r="DR212" s="426"/>
      <c r="DS212" s="426"/>
      <c r="DT212" s="426"/>
      <c r="DU212" s="435"/>
      <c r="DV212" s="438"/>
      <c r="DW212" s="439"/>
      <c r="DX212" s="439"/>
      <c r="DY212" s="440"/>
    </row>
    <row r="213" spans="1:129" s="430" customFormat="1" ht="15.75" customHeight="1" x14ac:dyDescent="0.25">
      <c r="A213" s="420">
        <f t="shared" si="1"/>
        <v>203</v>
      </c>
      <c r="B213" s="520" t="s">
        <v>724</v>
      </c>
      <c r="C213" s="516" t="s">
        <v>725</v>
      </c>
      <c r="D213" s="427"/>
      <c r="E213" s="426" t="s">
        <v>21</v>
      </c>
      <c r="F213" s="426">
        <v>50</v>
      </c>
      <c r="G213" s="426">
        <v>9</v>
      </c>
      <c r="H213" s="437">
        <v>42054</v>
      </c>
      <c r="I213" s="429" t="s">
        <v>4</v>
      </c>
      <c r="J213" s="426" t="s">
        <v>113</v>
      </c>
      <c r="K213" s="428" t="s">
        <v>1157</v>
      </c>
      <c r="L213" s="428">
        <v>1</v>
      </c>
      <c r="M213" s="428">
        <v>0</v>
      </c>
      <c r="N213" s="428">
        <v>1</v>
      </c>
      <c r="O213" s="428">
        <v>0</v>
      </c>
      <c r="P213" s="428">
        <v>0</v>
      </c>
      <c r="Q213" s="426">
        <v>0</v>
      </c>
      <c r="R213" s="426" t="s">
        <v>726</v>
      </c>
      <c r="S213" s="426">
        <v>1</v>
      </c>
      <c r="T213" s="426"/>
      <c r="U213" s="426"/>
      <c r="V213" s="454" t="s">
        <v>56</v>
      </c>
      <c r="W213" s="426" t="s">
        <v>82</v>
      </c>
      <c r="X213" s="426"/>
      <c r="Y213" s="426"/>
      <c r="Z213" s="429" t="e">
        <f t="shared" si="12"/>
        <v>#DIV/0!</v>
      </c>
      <c r="AA213" s="426" t="s">
        <v>82</v>
      </c>
      <c r="AB213" s="426"/>
      <c r="AC213" s="426"/>
      <c r="AD213" s="426"/>
      <c r="AE213" s="426"/>
      <c r="AF213" s="426"/>
      <c r="AG213" s="426"/>
      <c r="AH213" s="426"/>
      <c r="AI213" s="426"/>
      <c r="AJ213" s="426"/>
      <c r="AK213" s="426"/>
      <c r="AL213" s="426"/>
      <c r="AM213" s="426"/>
      <c r="AN213" s="426"/>
      <c r="AO213" s="426"/>
      <c r="AQ213" s="426"/>
      <c r="AR213" s="426"/>
      <c r="AS213" s="426"/>
      <c r="AT213" s="426"/>
      <c r="AU213" s="426" t="s">
        <v>82</v>
      </c>
      <c r="AV213" s="426" t="s">
        <v>56</v>
      </c>
      <c r="AW213" s="426" t="s">
        <v>82</v>
      </c>
      <c r="AX213" s="426"/>
      <c r="AY213" s="426"/>
      <c r="AZ213" s="426">
        <v>3</v>
      </c>
      <c r="BA213" s="432" t="s">
        <v>82</v>
      </c>
      <c r="BB213" s="432"/>
      <c r="BC213" s="432"/>
      <c r="BD213" s="432" t="s">
        <v>82</v>
      </c>
      <c r="BE213" s="432"/>
      <c r="BF213" s="432"/>
      <c r="BG213" s="432"/>
      <c r="BH213" s="426"/>
      <c r="BI213" s="426" t="s">
        <v>56</v>
      </c>
      <c r="BJ213" s="426"/>
      <c r="BK213" s="433" t="s">
        <v>56</v>
      </c>
      <c r="BL213" s="433"/>
      <c r="BM213" s="426">
        <v>2</v>
      </c>
      <c r="BN213" s="433" t="s">
        <v>56</v>
      </c>
      <c r="BO213" s="433" t="s">
        <v>994</v>
      </c>
      <c r="BP213" s="426">
        <v>1</v>
      </c>
      <c r="BQ213" s="441" t="s">
        <v>994</v>
      </c>
      <c r="BR213" s="433" t="s">
        <v>56</v>
      </c>
      <c r="BS213" s="433" t="s">
        <v>994</v>
      </c>
      <c r="BT213" s="426">
        <v>1</v>
      </c>
      <c r="BU213" s="426" t="s">
        <v>994</v>
      </c>
      <c r="BV213" s="426" t="s">
        <v>994</v>
      </c>
      <c r="BW213" s="426" t="s">
        <v>994</v>
      </c>
      <c r="BX213" s="426" t="s">
        <v>994</v>
      </c>
      <c r="BY213" s="433" t="s">
        <v>1096</v>
      </c>
      <c r="BZ213" s="433"/>
      <c r="CA213" s="433"/>
      <c r="CB213" s="433"/>
      <c r="CC213" s="433"/>
      <c r="CD213" s="433"/>
      <c r="CE213" s="433"/>
      <c r="CF213" s="433"/>
      <c r="CG213" s="433"/>
      <c r="CH213" s="433"/>
      <c r="CI213" s="433"/>
      <c r="CJ213" s="433"/>
      <c r="CK213" s="433"/>
      <c r="CL213" s="433"/>
      <c r="CM213" s="433"/>
      <c r="CN213" s="433"/>
      <c r="CO213" s="433"/>
      <c r="CP213" s="433"/>
      <c r="CQ213" s="433"/>
      <c r="CR213" s="433"/>
      <c r="CS213" s="433"/>
      <c r="CT213" s="449">
        <v>60</v>
      </c>
      <c r="CU213" s="450">
        <v>70</v>
      </c>
      <c r="CV213" s="436">
        <f t="shared" si="10"/>
        <v>10</v>
      </c>
      <c r="CW213" s="429"/>
      <c r="CX213" s="426"/>
      <c r="CY213" s="426"/>
      <c r="CZ213" s="426"/>
      <c r="DA213" s="426"/>
      <c r="DB213" s="426"/>
      <c r="DC213" s="426"/>
      <c r="DD213" s="426"/>
      <c r="DE213" s="426"/>
      <c r="DF213" s="426"/>
      <c r="DG213" s="426"/>
      <c r="DH213" s="426"/>
      <c r="DI213" s="437"/>
      <c r="DJ213" s="437">
        <f t="shared" si="11"/>
        <v>42054</v>
      </c>
      <c r="DK213" s="426"/>
      <c r="DL213" s="452"/>
      <c r="DM213" s="453"/>
      <c r="DN213" s="447"/>
      <c r="DO213" s="426"/>
      <c r="DP213" s="426"/>
      <c r="DQ213" s="426"/>
      <c r="DR213" s="426"/>
      <c r="DS213" s="426"/>
      <c r="DT213" s="426"/>
      <c r="DU213" s="435"/>
      <c r="DV213" s="438"/>
      <c r="DW213" s="439"/>
      <c r="DX213" s="439"/>
      <c r="DY213" s="440"/>
    </row>
    <row r="214" spans="1:129" s="430" customFormat="1" ht="15.75" customHeight="1" x14ac:dyDescent="0.25">
      <c r="A214" s="420">
        <f t="shared" si="1"/>
        <v>204</v>
      </c>
      <c r="B214" s="520" t="s">
        <v>728</v>
      </c>
      <c r="C214" s="516" t="s">
        <v>729</v>
      </c>
      <c r="D214" s="427"/>
      <c r="E214" s="426" t="s">
        <v>21</v>
      </c>
      <c r="F214" s="426">
        <v>47</v>
      </c>
      <c r="G214" s="426">
        <v>9</v>
      </c>
      <c r="H214" s="437">
        <v>42060</v>
      </c>
      <c r="I214" s="429" t="s">
        <v>4</v>
      </c>
      <c r="J214" s="426" t="s">
        <v>113</v>
      </c>
      <c r="K214" s="428" t="s">
        <v>1157</v>
      </c>
      <c r="L214" s="428">
        <v>1</v>
      </c>
      <c r="M214" s="428">
        <v>0</v>
      </c>
      <c r="N214" s="428">
        <v>0</v>
      </c>
      <c r="O214" s="428">
        <v>0</v>
      </c>
      <c r="P214" s="428">
        <v>0</v>
      </c>
      <c r="Q214" s="426">
        <v>0</v>
      </c>
      <c r="R214" s="426" t="s">
        <v>730</v>
      </c>
      <c r="S214" s="426">
        <v>2</v>
      </c>
      <c r="T214" s="426"/>
      <c r="U214" s="426"/>
      <c r="V214" s="426" t="s">
        <v>82</v>
      </c>
      <c r="W214" s="426" t="s">
        <v>82</v>
      </c>
      <c r="X214" s="426"/>
      <c r="Y214" s="426"/>
      <c r="Z214" s="429" t="e">
        <f t="shared" si="12"/>
        <v>#DIV/0!</v>
      </c>
      <c r="AA214" s="426" t="s">
        <v>82</v>
      </c>
      <c r="AB214" s="426"/>
      <c r="AC214" s="426"/>
      <c r="AD214" s="426"/>
      <c r="AE214" s="426"/>
      <c r="AF214" s="426"/>
      <c r="AG214" s="426"/>
      <c r="AH214" s="426"/>
      <c r="AI214" s="426"/>
      <c r="AJ214" s="426"/>
      <c r="AK214" s="426"/>
      <c r="AL214" s="426"/>
      <c r="AM214" s="426"/>
      <c r="AN214" s="426"/>
      <c r="AO214" s="426"/>
      <c r="AQ214" s="426"/>
      <c r="AR214" s="426"/>
      <c r="AS214" s="426"/>
      <c r="AT214" s="426"/>
      <c r="AU214" s="426" t="s">
        <v>82</v>
      </c>
      <c r="AV214" s="426" t="s">
        <v>56</v>
      </c>
      <c r="AW214" s="426" t="s">
        <v>82</v>
      </c>
      <c r="AX214" s="426"/>
      <c r="AY214" s="426"/>
      <c r="AZ214" s="426">
        <v>3</v>
      </c>
      <c r="BA214" s="432" t="s">
        <v>82</v>
      </c>
      <c r="BB214" s="432"/>
      <c r="BC214" s="432"/>
      <c r="BD214" s="432" t="s">
        <v>82</v>
      </c>
      <c r="BE214" s="432"/>
      <c r="BF214" s="432"/>
      <c r="BG214" s="432"/>
      <c r="BH214" s="426"/>
      <c r="BI214" s="426" t="s">
        <v>56</v>
      </c>
      <c r="BJ214" s="426"/>
      <c r="BK214" s="433" t="s">
        <v>56</v>
      </c>
      <c r="BL214" s="433"/>
      <c r="BM214" s="426">
        <v>1</v>
      </c>
      <c r="BN214" s="433" t="s">
        <v>56</v>
      </c>
      <c r="BO214" s="433" t="s">
        <v>994</v>
      </c>
      <c r="BP214" s="426">
        <v>1</v>
      </c>
      <c r="BQ214" s="441" t="s">
        <v>994</v>
      </c>
      <c r="BR214" s="433" t="s">
        <v>56</v>
      </c>
      <c r="BS214" s="433" t="s">
        <v>994</v>
      </c>
      <c r="BT214" s="426">
        <v>1</v>
      </c>
      <c r="BU214" s="426" t="s">
        <v>994</v>
      </c>
      <c r="BV214" s="426" t="s">
        <v>994</v>
      </c>
      <c r="BW214" s="426" t="s">
        <v>994</v>
      </c>
      <c r="BX214" s="426" t="s">
        <v>994</v>
      </c>
      <c r="BY214" s="433" t="s">
        <v>1097</v>
      </c>
      <c r="BZ214" s="433"/>
      <c r="CA214" s="433"/>
      <c r="CB214" s="433"/>
      <c r="CC214" s="433"/>
      <c r="CD214" s="433"/>
      <c r="CE214" s="433"/>
      <c r="CF214" s="433"/>
      <c r="CG214" s="433"/>
      <c r="CH214" s="433"/>
      <c r="CI214" s="433"/>
      <c r="CJ214" s="433"/>
      <c r="CK214" s="433"/>
      <c r="CL214" s="433"/>
      <c r="CM214" s="433"/>
      <c r="CN214" s="433"/>
      <c r="CO214" s="433"/>
      <c r="CP214" s="433"/>
      <c r="CQ214" s="433"/>
      <c r="CR214" s="433"/>
      <c r="CS214" s="433"/>
      <c r="CT214" s="449">
        <v>60</v>
      </c>
      <c r="CU214" s="450">
        <v>70</v>
      </c>
      <c r="CV214" s="436">
        <f t="shared" si="10"/>
        <v>10</v>
      </c>
      <c r="CW214" s="429"/>
      <c r="CX214" s="426"/>
      <c r="CY214" s="426"/>
      <c r="CZ214" s="426"/>
      <c r="DA214" s="426"/>
      <c r="DB214" s="426"/>
      <c r="DC214" s="426"/>
      <c r="DD214" s="426"/>
      <c r="DE214" s="426"/>
      <c r="DF214" s="426"/>
      <c r="DG214" s="426"/>
      <c r="DH214" s="426"/>
      <c r="DI214" s="437"/>
      <c r="DJ214" s="437">
        <f t="shared" si="11"/>
        <v>42060</v>
      </c>
      <c r="DK214" s="426"/>
      <c r="DL214" s="452"/>
      <c r="DM214" s="453"/>
      <c r="DN214" s="447"/>
      <c r="DO214" s="426"/>
      <c r="DP214" s="426"/>
      <c r="DQ214" s="426"/>
      <c r="DR214" s="426"/>
      <c r="DS214" s="426"/>
      <c r="DT214" s="426"/>
      <c r="DU214" s="435"/>
      <c r="DV214" s="438"/>
      <c r="DW214" s="439"/>
      <c r="DX214" s="439"/>
      <c r="DY214" s="440"/>
    </row>
    <row r="215" spans="1:129" s="430" customFormat="1" ht="15.75" customHeight="1" x14ac:dyDescent="0.25">
      <c r="A215" s="420">
        <f t="shared" si="1"/>
        <v>205</v>
      </c>
      <c r="B215" s="520" t="s">
        <v>732</v>
      </c>
      <c r="C215" s="516" t="s">
        <v>733</v>
      </c>
      <c r="D215" s="427"/>
      <c r="E215" s="426" t="s">
        <v>21</v>
      </c>
      <c r="F215" s="426">
        <v>67</v>
      </c>
      <c r="G215" s="426">
        <v>9</v>
      </c>
      <c r="H215" s="437">
        <v>42065</v>
      </c>
      <c r="I215" s="429" t="s">
        <v>4</v>
      </c>
      <c r="J215" s="426" t="s">
        <v>113</v>
      </c>
      <c r="K215" s="428" t="s">
        <v>1157</v>
      </c>
      <c r="L215" s="428">
        <v>0</v>
      </c>
      <c r="M215" s="428">
        <v>1</v>
      </c>
      <c r="N215" s="428">
        <v>0</v>
      </c>
      <c r="O215" s="428">
        <v>0</v>
      </c>
      <c r="P215" s="428">
        <v>0</v>
      </c>
      <c r="Q215" s="426">
        <v>0</v>
      </c>
      <c r="R215" s="426" t="s">
        <v>459</v>
      </c>
      <c r="S215" s="426">
        <v>1</v>
      </c>
      <c r="T215" s="426"/>
      <c r="U215" s="426"/>
      <c r="V215" s="426" t="s">
        <v>82</v>
      </c>
      <c r="W215" s="426" t="s">
        <v>82</v>
      </c>
      <c r="X215" s="426"/>
      <c r="Y215" s="426"/>
      <c r="Z215" s="429" t="e">
        <f t="shared" si="12"/>
        <v>#DIV/0!</v>
      </c>
      <c r="AA215" s="426" t="s">
        <v>82</v>
      </c>
      <c r="AB215" s="426"/>
      <c r="AC215" s="426"/>
      <c r="AD215" s="426"/>
      <c r="AE215" s="426"/>
      <c r="AF215" s="426"/>
      <c r="AG215" s="426"/>
      <c r="AH215" s="426"/>
      <c r="AI215" s="426"/>
      <c r="AJ215" s="426"/>
      <c r="AK215" s="426"/>
      <c r="AL215" s="426"/>
      <c r="AM215" s="426"/>
      <c r="AN215" s="426"/>
      <c r="AO215" s="426"/>
      <c r="AQ215" s="426"/>
      <c r="AR215" s="426"/>
      <c r="AS215" s="426"/>
      <c r="AT215" s="426"/>
      <c r="AU215" s="426" t="s">
        <v>82</v>
      </c>
      <c r="AV215" s="426" t="s">
        <v>82</v>
      </c>
      <c r="AW215" s="426" t="s">
        <v>82</v>
      </c>
      <c r="AX215" s="426"/>
      <c r="AY215" s="426"/>
      <c r="AZ215" s="426">
        <v>3</v>
      </c>
      <c r="BA215" s="432" t="s">
        <v>82</v>
      </c>
      <c r="BB215" s="432"/>
      <c r="BC215" s="432"/>
      <c r="BD215" s="432" t="s">
        <v>82</v>
      </c>
      <c r="BE215" s="432"/>
      <c r="BF215" s="432"/>
      <c r="BG215" s="432"/>
      <c r="BH215" s="426"/>
      <c r="BI215" s="426" t="s">
        <v>56</v>
      </c>
      <c r="BJ215" s="426"/>
      <c r="BK215" s="433" t="s">
        <v>56</v>
      </c>
      <c r="BL215" s="433"/>
      <c r="BM215" s="426">
        <v>1</v>
      </c>
      <c r="BN215" s="433" t="s">
        <v>56</v>
      </c>
      <c r="BO215" s="433" t="s">
        <v>994</v>
      </c>
      <c r="BP215" s="426">
        <v>1</v>
      </c>
      <c r="BQ215" s="441" t="s">
        <v>994</v>
      </c>
      <c r="BR215" s="433" t="s">
        <v>56</v>
      </c>
      <c r="BS215" s="433" t="s">
        <v>994</v>
      </c>
      <c r="BT215" s="426">
        <v>1</v>
      </c>
      <c r="BU215" s="426" t="s">
        <v>994</v>
      </c>
      <c r="BV215" s="426" t="s">
        <v>994</v>
      </c>
      <c r="BW215" s="426" t="s">
        <v>994</v>
      </c>
      <c r="BX215" s="426" t="s">
        <v>994</v>
      </c>
      <c r="BY215" s="433" t="s">
        <v>1098</v>
      </c>
      <c r="BZ215" s="433"/>
      <c r="CA215" s="433"/>
      <c r="CB215" s="433"/>
      <c r="CC215" s="433"/>
      <c r="CD215" s="433"/>
      <c r="CE215" s="433"/>
      <c r="CF215" s="433"/>
      <c r="CG215" s="433"/>
      <c r="CH215" s="433"/>
      <c r="CI215" s="433"/>
      <c r="CJ215" s="433"/>
      <c r="CK215" s="433"/>
      <c r="CL215" s="433"/>
      <c r="CM215" s="433"/>
      <c r="CN215" s="433"/>
      <c r="CO215" s="433"/>
      <c r="CP215" s="433"/>
      <c r="CQ215" s="433"/>
      <c r="CR215" s="433"/>
      <c r="CS215" s="433"/>
      <c r="CT215" s="449">
        <v>70</v>
      </c>
      <c r="CU215" s="450">
        <v>70</v>
      </c>
      <c r="CV215" s="436">
        <f t="shared" si="10"/>
        <v>0</v>
      </c>
      <c r="CW215" s="429"/>
      <c r="CX215" s="426"/>
      <c r="CY215" s="426"/>
      <c r="CZ215" s="426"/>
      <c r="DA215" s="426"/>
      <c r="DB215" s="426"/>
      <c r="DC215" s="426"/>
      <c r="DD215" s="426"/>
      <c r="DE215" s="426"/>
      <c r="DF215" s="426"/>
      <c r="DG215" s="426"/>
      <c r="DH215" s="426"/>
      <c r="DI215" s="437"/>
      <c r="DJ215" s="437">
        <f t="shared" si="11"/>
        <v>42065</v>
      </c>
      <c r="DK215" s="426"/>
      <c r="DL215" s="452"/>
      <c r="DM215" s="453"/>
      <c r="DN215" s="447"/>
      <c r="DO215" s="426"/>
      <c r="DP215" s="426"/>
      <c r="DQ215" s="426"/>
      <c r="DR215" s="426"/>
      <c r="DS215" s="426"/>
      <c r="DT215" s="426"/>
      <c r="DU215" s="435"/>
      <c r="DV215" s="438"/>
      <c r="DW215" s="439"/>
      <c r="DX215" s="439"/>
      <c r="DY215" s="440"/>
    </row>
    <row r="216" spans="1:129" s="430" customFormat="1" ht="15.75" customHeight="1" x14ac:dyDescent="0.25">
      <c r="A216" s="420">
        <f t="shared" si="1"/>
        <v>206</v>
      </c>
      <c r="B216" s="478" t="s">
        <v>734</v>
      </c>
      <c r="C216" s="516" t="s">
        <v>735</v>
      </c>
      <c r="D216" s="427"/>
      <c r="E216" s="426" t="s">
        <v>21</v>
      </c>
      <c r="F216" s="426">
        <v>55</v>
      </c>
      <c r="G216" s="426">
        <v>9</v>
      </c>
      <c r="H216" s="425">
        <v>42093</v>
      </c>
      <c r="I216" s="429" t="s">
        <v>4</v>
      </c>
      <c r="J216" s="426" t="s">
        <v>113</v>
      </c>
      <c r="K216" s="428" t="s">
        <v>567</v>
      </c>
      <c r="L216" s="428">
        <v>0</v>
      </c>
      <c r="M216" s="428">
        <v>1</v>
      </c>
      <c r="N216" s="428">
        <v>0</v>
      </c>
      <c r="O216" s="428">
        <v>0</v>
      </c>
      <c r="P216" s="428">
        <v>0</v>
      </c>
      <c r="Q216" s="426">
        <v>0</v>
      </c>
      <c r="R216" s="426" t="s">
        <v>453</v>
      </c>
      <c r="S216" s="426">
        <v>1</v>
      </c>
      <c r="T216" s="426"/>
      <c r="U216" s="426"/>
      <c r="V216" s="426" t="s">
        <v>82</v>
      </c>
      <c r="W216" s="426" t="s">
        <v>82</v>
      </c>
      <c r="X216" s="426"/>
      <c r="Y216" s="426"/>
      <c r="Z216" s="429" t="e">
        <f t="shared" si="12"/>
        <v>#DIV/0!</v>
      </c>
      <c r="AA216" s="426" t="s">
        <v>82</v>
      </c>
      <c r="AB216" s="426"/>
      <c r="AC216" s="426"/>
      <c r="AD216" s="426"/>
      <c r="AE216" s="426"/>
      <c r="AF216" s="426"/>
      <c r="AG216" s="426"/>
      <c r="AH216" s="426"/>
      <c r="AI216" s="426"/>
      <c r="AJ216" s="426"/>
      <c r="AK216" s="426"/>
      <c r="AL216" s="426"/>
      <c r="AM216" s="426"/>
      <c r="AN216" s="426"/>
      <c r="AO216" s="426"/>
      <c r="AQ216" s="426"/>
      <c r="AR216" s="426"/>
      <c r="AS216" s="426"/>
      <c r="AT216" s="426"/>
      <c r="AU216" s="426" t="s">
        <v>82</v>
      </c>
      <c r="AV216" s="426" t="s">
        <v>82</v>
      </c>
      <c r="AW216" s="426" t="s">
        <v>82</v>
      </c>
      <c r="AX216" s="426"/>
      <c r="AY216" s="426"/>
      <c r="AZ216" s="426">
        <v>3</v>
      </c>
      <c r="BA216" s="432" t="s">
        <v>82</v>
      </c>
      <c r="BB216" s="432"/>
      <c r="BC216" s="432"/>
      <c r="BD216" s="432" t="s">
        <v>82</v>
      </c>
      <c r="BE216" s="432"/>
      <c r="BF216" s="432"/>
      <c r="BG216" s="432"/>
      <c r="BH216" s="426"/>
      <c r="BI216" s="426" t="s">
        <v>56</v>
      </c>
      <c r="BJ216" s="426"/>
      <c r="BK216" s="433" t="s">
        <v>56</v>
      </c>
      <c r="BL216" s="433"/>
      <c r="BM216" s="426">
        <v>1</v>
      </c>
      <c r="BN216" s="433" t="s">
        <v>82</v>
      </c>
      <c r="BO216" s="433" t="s">
        <v>994</v>
      </c>
      <c r="BP216" s="441" t="s">
        <v>994</v>
      </c>
      <c r="BQ216" s="441" t="s">
        <v>994</v>
      </c>
      <c r="BR216" s="433" t="s">
        <v>82</v>
      </c>
      <c r="BS216" s="433" t="s">
        <v>994</v>
      </c>
      <c r="BT216" s="426" t="s">
        <v>994</v>
      </c>
      <c r="BU216" s="426" t="s">
        <v>994</v>
      </c>
      <c r="BV216" s="426" t="s">
        <v>994</v>
      </c>
      <c r="BW216" s="426" t="s">
        <v>994</v>
      </c>
      <c r="BX216" s="426" t="s">
        <v>994</v>
      </c>
      <c r="BY216" s="433" t="s">
        <v>1075</v>
      </c>
      <c r="BZ216" s="433"/>
      <c r="CA216" s="433"/>
      <c r="CB216" s="433"/>
      <c r="CC216" s="433"/>
      <c r="CD216" s="433"/>
      <c r="CE216" s="433"/>
      <c r="CF216" s="433"/>
      <c r="CG216" s="433"/>
      <c r="CH216" s="433"/>
      <c r="CI216" s="433"/>
      <c r="CJ216" s="433"/>
      <c r="CK216" s="433"/>
      <c r="CL216" s="433"/>
      <c r="CM216" s="433"/>
      <c r="CN216" s="433"/>
      <c r="CO216" s="433"/>
      <c r="CP216" s="433"/>
      <c r="CQ216" s="433"/>
      <c r="CR216" s="433"/>
      <c r="CS216" s="433"/>
      <c r="CT216" s="449">
        <v>70</v>
      </c>
      <c r="CU216" s="450">
        <v>70</v>
      </c>
      <c r="CV216" s="436">
        <f t="shared" si="10"/>
        <v>0</v>
      </c>
      <c r="CW216" s="429"/>
      <c r="CX216" s="426"/>
      <c r="CY216" s="426"/>
      <c r="CZ216" s="426"/>
      <c r="DA216" s="426"/>
      <c r="DB216" s="426"/>
      <c r="DC216" s="426"/>
      <c r="DD216" s="426"/>
      <c r="DE216" s="426"/>
      <c r="DF216" s="426"/>
      <c r="DG216" s="426"/>
      <c r="DH216" s="426"/>
      <c r="DI216" s="437"/>
      <c r="DJ216" s="437">
        <f t="shared" si="11"/>
        <v>42093</v>
      </c>
      <c r="DK216" s="426"/>
      <c r="DL216" s="452"/>
      <c r="DM216" s="453"/>
      <c r="DN216" s="447"/>
      <c r="DO216" s="426"/>
      <c r="DP216" s="426"/>
      <c r="DQ216" s="426"/>
      <c r="DR216" s="426"/>
      <c r="DS216" s="426"/>
      <c r="DT216" s="426"/>
      <c r="DU216" s="435"/>
      <c r="DV216" s="438"/>
      <c r="DW216" s="439"/>
      <c r="DX216" s="439"/>
      <c r="DY216" s="440"/>
    </row>
    <row r="217" spans="1:129" s="430" customFormat="1" ht="15.75" customHeight="1" x14ac:dyDescent="0.25">
      <c r="A217" s="420">
        <f t="shared" si="1"/>
        <v>207</v>
      </c>
      <c r="B217" s="520" t="s">
        <v>736</v>
      </c>
      <c r="C217" s="516" t="s">
        <v>737</v>
      </c>
      <c r="D217" s="427"/>
      <c r="E217" s="426" t="s">
        <v>21</v>
      </c>
      <c r="F217" s="426">
        <v>50</v>
      </c>
      <c r="G217" s="426">
        <v>9</v>
      </c>
      <c r="H217" s="437">
        <v>42094</v>
      </c>
      <c r="I217" s="429" t="s">
        <v>4</v>
      </c>
      <c r="J217" s="426" t="s">
        <v>113</v>
      </c>
      <c r="K217" s="428" t="s">
        <v>1157</v>
      </c>
      <c r="L217" s="428">
        <v>1</v>
      </c>
      <c r="M217" s="428">
        <v>1</v>
      </c>
      <c r="N217" s="428">
        <v>0</v>
      </c>
      <c r="O217" s="428">
        <v>0</v>
      </c>
      <c r="P217" s="428">
        <v>0</v>
      </c>
      <c r="Q217" s="426">
        <v>0</v>
      </c>
      <c r="R217" s="426" t="s">
        <v>463</v>
      </c>
      <c r="S217" s="426">
        <v>1</v>
      </c>
      <c r="T217" s="426"/>
      <c r="U217" s="426"/>
      <c r="V217" s="426" t="s">
        <v>82</v>
      </c>
      <c r="W217" s="429" t="s">
        <v>82</v>
      </c>
      <c r="X217" s="429"/>
      <c r="Y217" s="429"/>
      <c r="Z217" s="429" t="e">
        <f t="shared" si="12"/>
        <v>#DIV/0!</v>
      </c>
      <c r="AA217" s="429" t="s">
        <v>82</v>
      </c>
      <c r="AB217" s="429"/>
      <c r="AC217" s="429"/>
      <c r="AD217" s="429"/>
      <c r="AE217" s="429"/>
      <c r="AF217" s="429"/>
      <c r="AG217" s="429"/>
      <c r="AH217" s="429"/>
      <c r="AI217" s="429"/>
      <c r="AJ217" s="429"/>
      <c r="AK217" s="429"/>
      <c r="AL217" s="429"/>
      <c r="AM217" s="429"/>
      <c r="AN217" s="429"/>
      <c r="AO217" s="429"/>
      <c r="AQ217" s="429"/>
      <c r="AR217" s="429"/>
      <c r="AS217" s="429"/>
      <c r="AT217" s="429"/>
      <c r="AU217" s="426" t="s">
        <v>82</v>
      </c>
      <c r="AV217" s="426" t="s">
        <v>82</v>
      </c>
      <c r="AW217" s="426" t="s">
        <v>82</v>
      </c>
      <c r="AX217" s="426"/>
      <c r="AY217" s="426"/>
      <c r="AZ217" s="426">
        <v>3</v>
      </c>
      <c r="BA217" s="432" t="s">
        <v>82</v>
      </c>
      <c r="BB217" s="432"/>
      <c r="BC217" s="432"/>
      <c r="BD217" s="432" t="s">
        <v>82</v>
      </c>
      <c r="BE217" s="432"/>
      <c r="BF217" s="432"/>
      <c r="BG217" s="432"/>
      <c r="BH217" s="426"/>
      <c r="BI217" s="426" t="s">
        <v>56</v>
      </c>
      <c r="BJ217" s="426"/>
      <c r="BK217" s="433" t="s">
        <v>56</v>
      </c>
      <c r="BL217" s="433"/>
      <c r="BM217" s="426">
        <v>1</v>
      </c>
      <c r="BN217" s="433" t="s">
        <v>56</v>
      </c>
      <c r="BO217" s="433" t="s">
        <v>994</v>
      </c>
      <c r="BP217" s="426">
        <v>1</v>
      </c>
      <c r="BQ217" s="441" t="s">
        <v>994</v>
      </c>
      <c r="BR217" s="433" t="s">
        <v>56</v>
      </c>
      <c r="BS217" s="433" t="s">
        <v>994</v>
      </c>
      <c r="BT217" s="426">
        <v>1</v>
      </c>
      <c r="BU217" s="426" t="s">
        <v>994</v>
      </c>
      <c r="BV217" s="426" t="s">
        <v>994</v>
      </c>
      <c r="BW217" s="426" t="s">
        <v>994</v>
      </c>
      <c r="BX217" s="426" t="s">
        <v>994</v>
      </c>
      <c r="BY217" s="433" t="s">
        <v>1075</v>
      </c>
      <c r="BZ217" s="433"/>
      <c r="CA217" s="433"/>
      <c r="CB217" s="433"/>
      <c r="CC217" s="433"/>
      <c r="CD217" s="433"/>
      <c r="CE217" s="433"/>
      <c r="CF217" s="433"/>
      <c r="CG217" s="433"/>
      <c r="CH217" s="433"/>
      <c r="CI217" s="433"/>
      <c r="CJ217" s="433"/>
      <c r="CK217" s="433"/>
      <c r="CL217" s="433"/>
      <c r="CM217" s="433"/>
      <c r="CN217" s="433"/>
      <c r="CO217" s="433"/>
      <c r="CP217" s="433"/>
      <c r="CQ217" s="433"/>
      <c r="CR217" s="433"/>
      <c r="CS217" s="433"/>
      <c r="CT217" s="449">
        <v>70</v>
      </c>
      <c r="CU217" s="450">
        <v>60</v>
      </c>
      <c r="CV217" s="436">
        <f t="shared" si="10"/>
        <v>-10</v>
      </c>
      <c r="CW217" s="429"/>
      <c r="CX217" s="426"/>
      <c r="CY217" s="426"/>
      <c r="CZ217" s="426"/>
      <c r="DA217" s="426"/>
      <c r="DB217" s="426"/>
      <c r="DC217" s="426"/>
      <c r="DD217" s="426"/>
      <c r="DE217" s="426"/>
      <c r="DF217" s="426"/>
      <c r="DG217" s="426"/>
      <c r="DH217" s="426"/>
      <c r="DI217" s="437"/>
      <c r="DJ217" s="437">
        <f t="shared" si="11"/>
        <v>42094</v>
      </c>
      <c r="DK217" s="426"/>
      <c r="DL217" s="452"/>
      <c r="DM217" s="453"/>
      <c r="DN217" s="447"/>
      <c r="DO217" s="426"/>
      <c r="DP217" s="426"/>
      <c r="DQ217" s="426"/>
      <c r="DR217" s="426"/>
      <c r="DS217" s="426"/>
      <c r="DT217" s="426"/>
      <c r="DU217" s="435"/>
      <c r="DV217" s="438"/>
      <c r="DW217" s="439"/>
      <c r="DX217" s="439"/>
      <c r="DY217" s="440"/>
    </row>
    <row r="218" spans="1:129" s="430" customFormat="1" ht="15.75" customHeight="1" x14ac:dyDescent="0.25">
      <c r="A218" s="420">
        <f t="shared" si="1"/>
        <v>208</v>
      </c>
      <c r="B218" s="478" t="s">
        <v>738</v>
      </c>
      <c r="C218" s="516" t="s">
        <v>739</v>
      </c>
      <c r="D218" s="427"/>
      <c r="E218" s="426" t="s">
        <v>16</v>
      </c>
      <c r="F218" s="426">
        <v>48</v>
      </c>
      <c r="G218" s="426">
        <v>9</v>
      </c>
      <c r="H218" s="425">
        <v>42101</v>
      </c>
      <c r="I218" s="429" t="s">
        <v>4</v>
      </c>
      <c r="J218" s="426" t="s">
        <v>113</v>
      </c>
      <c r="K218" s="428" t="s">
        <v>567</v>
      </c>
      <c r="L218" s="428">
        <v>0</v>
      </c>
      <c r="M218" s="428">
        <v>1</v>
      </c>
      <c r="N218" s="428">
        <v>0</v>
      </c>
      <c r="O218" s="428">
        <v>0</v>
      </c>
      <c r="P218" s="428">
        <v>0</v>
      </c>
      <c r="Q218" s="426">
        <v>0</v>
      </c>
      <c r="R218" s="426" t="s">
        <v>453</v>
      </c>
      <c r="S218" s="426">
        <v>1</v>
      </c>
      <c r="T218" s="426"/>
      <c r="U218" s="426"/>
      <c r="V218" s="426" t="s">
        <v>82</v>
      </c>
      <c r="W218" s="433" t="s">
        <v>56</v>
      </c>
      <c r="X218" s="426">
        <v>156.30000000000001</v>
      </c>
      <c r="Y218" s="426">
        <v>18.79</v>
      </c>
      <c r="Z218" s="429">
        <f t="shared" si="12"/>
        <v>8.3182543906333173</v>
      </c>
      <c r="AA218" s="426" t="s">
        <v>82</v>
      </c>
      <c r="AB218" s="426"/>
      <c r="AC218" s="426"/>
      <c r="AD218" s="426"/>
      <c r="AE218" s="426"/>
      <c r="AF218" s="426"/>
      <c r="AG218" s="426"/>
      <c r="AH218" s="426"/>
      <c r="AI218" s="426"/>
      <c r="AJ218" s="426"/>
      <c r="AK218" s="426"/>
      <c r="AL218" s="426"/>
      <c r="AM218" s="426"/>
      <c r="AN218" s="426"/>
      <c r="AO218" s="426"/>
      <c r="AQ218" s="426"/>
      <c r="AR218" s="426"/>
      <c r="AS218" s="426"/>
      <c r="AT218" s="426"/>
      <c r="AU218" s="426" t="s">
        <v>82</v>
      </c>
      <c r="AV218" s="426" t="s">
        <v>82</v>
      </c>
      <c r="AW218" s="426" t="s">
        <v>82</v>
      </c>
      <c r="AX218" s="426"/>
      <c r="AY218" s="426"/>
      <c r="AZ218" s="426">
        <v>3</v>
      </c>
      <c r="BA218" s="432" t="s">
        <v>82</v>
      </c>
      <c r="BB218" s="432"/>
      <c r="BC218" s="432"/>
      <c r="BD218" s="432" t="s">
        <v>82</v>
      </c>
      <c r="BE218" s="432"/>
      <c r="BF218" s="432"/>
      <c r="BG218" s="432"/>
      <c r="BH218" s="426"/>
      <c r="BI218" s="426" t="s">
        <v>56</v>
      </c>
      <c r="BJ218" s="426"/>
      <c r="BK218" s="433" t="s">
        <v>56</v>
      </c>
      <c r="BL218" s="433"/>
      <c r="BM218" s="426">
        <v>1</v>
      </c>
      <c r="BN218" s="433" t="s">
        <v>56</v>
      </c>
      <c r="BO218" s="433" t="s">
        <v>994</v>
      </c>
      <c r="BP218" s="426">
        <v>1</v>
      </c>
      <c r="BQ218" s="441" t="s">
        <v>994</v>
      </c>
      <c r="BR218" s="433" t="s">
        <v>56</v>
      </c>
      <c r="BS218" s="433" t="s">
        <v>1037</v>
      </c>
      <c r="BT218" s="426">
        <v>1</v>
      </c>
      <c r="BU218" s="426" t="s">
        <v>994</v>
      </c>
      <c r="BV218" s="426" t="s">
        <v>994</v>
      </c>
      <c r="BW218" s="426" t="s">
        <v>994</v>
      </c>
      <c r="BX218" s="426" t="s">
        <v>994</v>
      </c>
      <c r="BY218" s="433" t="s">
        <v>1099</v>
      </c>
      <c r="BZ218" s="433"/>
      <c r="CA218" s="433"/>
      <c r="CB218" s="433"/>
      <c r="CC218" s="433"/>
      <c r="CD218" s="433"/>
      <c r="CE218" s="433"/>
      <c r="CF218" s="433"/>
      <c r="CG218" s="433"/>
      <c r="CH218" s="433"/>
      <c r="CI218" s="433"/>
      <c r="CJ218" s="433"/>
      <c r="CK218" s="433"/>
      <c r="CL218" s="433"/>
      <c r="CM218" s="433"/>
      <c r="CN218" s="433"/>
      <c r="CO218" s="433"/>
      <c r="CP218" s="433"/>
      <c r="CQ218" s="433"/>
      <c r="CR218" s="433"/>
      <c r="CS218" s="433"/>
      <c r="CT218" s="449">
        <v>60</v>
      </c>
      <c r="CU218" s="450">
        <v>70</v>
      </c>
      <c r="CV218" s="436">
        <f t="shared" si="10"/>
        <v>10</v>
      </c>
      <c r="CW218" s="429"/>
      <c r="CX218" s="426"/>
      <c r="CY218" s="426"/>
      <c r="CZ218" s="426"/>
      <c r="DA218" s="426"/>
      <c r="DB218" s="426"/>
      <c r="DC218" s="426"/>
      <c r="DD218" s="426"/>
      <c r="DE218" s="426"/>
      <c r="DF218" s="426"/>
      <c r="DG218" s="426"/>
      <c r="DH218" s="426"/>
      <c r="DI218" s="437"/>
      <c r="DJ218" s="437">
        <f t="shared" si="11"/>
        <v>42101</v>
      </c>
      <c r="DK218" s="426"/>
      <c r="DL218" s="452"/>
      <c r="DM218" s="453">
        <v>42093</v>
      </c>
      <c r="DN218" s="447"/>
      <c r="DO218" s="426"/>
      <c r="DP218" s="426"/>
      <c r="DQ218" s="426"/>
      <c r="DR218" s="426"/>
      <c r="DS218" s="426"/>
      <c r="DT218" s="426"/>
      <c r="DU218" s="435"/>
      <c r="DV218" s="438"/>
      <c r="DW218" s="439"/>
      <c r="DX218" s="439"/>
      <c r="DY218" s="440"/>
    </row>
    <row r="219" spans="1:129" s="430" customFormat="1" ht="15.75" customHeight="1" x14ac:dyDescent="0.25">
      <c r="A219" s="420">
        <f t="shared" si="1"/>
        <v>209</v>
      </c>
      <c r="B219" s="520" t="s">
        <v>740</v>
      </c>
      <c r="C219" s="516" t="s">
        <v>741</v>
      </c>
      <c r="D219" s="427"/>
      <c r="E219" s="426" t="s">
        <v>16</v>
      </c>
      <c r="F219" s="426">
        <v>52</v>
      </c>
      <c r="G219" s="426">
        <v>9</v>
      </c>
      <c r="H219" s="437">
        <v>42102</v>
      </c>
      <c r="I219" s="429" t="s">
        <v>4</v>
      </c>
      <c r="J219" s="426" t="s">
        <v>113</v>
      </c>
      <c r="K219" s="428" t="s">
        <v>1157</v>
      </c>
      <c r="L219" s="428">
        <v>0</v>
      </c>
      <c r="M219" s="428">
        <v>1</v>
      </c>
      <c r="N219" s="428">
        <v>1</v>
      </c>
      <c r="O219" s="428">
        <v>0</v>
      </c>
      <c r="P219" s="428">
        <v>0</v>
      </c>
      <c r="Q219" s="426">
        <v>0</v>
      </c>
      <c r="R219" s="426" t="s">
        <v>742</v>
      </c>
      <c r="S219" s="426">
        <v>1</v>
      </c>
      <c r="T219" s="426"/>
      <c r="U219" s="426"/>
      <c r="V219" s="426" t="s">
        <v>82</v>
      </c>
      <c r="W219" s="429" t="s">
        <v>82</v>
      </c>
      <c r="X219" s="429"/>
      <c r="Y219" s="429"/>
      <c r="Z219" s="429" t="e">
        <f t="shared" si="12"/>
        <v>#DIV/0!</v>
      </c>
      <c r="AA219" s="429" t="s">
        <v>82</v>
      </c>
      <c r="AB219" s="429"/>
      <c r="AC219" s="429"/>
      <c r="AD219" s="429"/>
      <c r="AE219" s="429"/>
      <c r="AF219" s="429"/>
      <c r="AG219" s="429"/>
      <c r="AH219" s="429"/>
      <c r="AI219" s="429"/>
      <c r="AJ219" s="429"/>
      <c r="AK219" s="429"/>
      <c r="AL219" s="429"/>
      <c r="AM219" s="429"/>
      <c r="AN219" s="429"/>
      <c r="AO219" s="429"/>
      <c r="AQ219" s="429"/>
      <c r="AR219" s="429"/>
      <c r="AS219" s="429"/>
      <c r="AT219" s="429"/>
      <c r="AU219" s="426" t="s">
        <v>82</v>
      </c>
      <c r="AV219" s="426" t="s">
        <v>82</v>
      </c>
      <c r="AW219" s="426" t="s">
        <v>82</v>
      </c>
      <c r="AX219" s="426"/>
      <c r="AY219" s="426"/>
      <c r="AZ219" s="426">
        <v>1</v>
      </c>
      <c r="BA219" s="432" t="s">
        <v>82</v>
      </c>
      <c r="BB219" s="432"/>
      <c r="BC219" s="432"/>
      <c r="BD219" s="432" t="s">
        <v>82</v>
      </c>
      <c r="BE219" s="432"/>
      <c r="BF219" s="432"/>
      <c r="BG219" s="432"/>
      <c r="BH219" s="426"/>
      <c r="BI219" s="426" t="s">
        <v>56</v>
      </c>
      <c r="BJ219" s="426"/>
      <c r="BK219" s="433" t="s">
        <v>56</v>
      </c>
      <c r="BL219" s="433"/>
      <c r="BM219" s="426">
        <v>1</v>
      </c>
      <c r="BN219" s="433" t="s">
        <v>56</v>
      </c>
      <c r="BO219" s="433" t="s">
        <v>994</v>
      </c>
      <c r="BP219" s="426">
        <v>1</v>
      </c>
      <c r="BQ219" s="441" t="s">
        <v>994</v>
      </c>
      <c r="BR219" s="433" t="s">
        <v>56</v>
      </c>
      <c r="BS219" s="433" t="s">
        <v>1006</v>
      </c>
      <c r="BT219" s="426">
        <v>1</v>
      </c>
      <c r="BU219" s="426" t="s">
        <v>994</v>
      </c>
      <c r="BV219" s="426" t="s">
        <v>994</v>
      </c>
      <c r="BW219" s="426" t="s">
        <v>994</v>
      </c>
      <c r="BX219" s="426" t="s">
        <v>994</v>
      </c>
      <c r="BY219" s="433" t="s">
        <v>1098</v>
      </c>
      <c r="BZ219" s="433"/>
      <c r="CA219" s="433"/>
      <c r="CB219" s="433"/>
      <c r="CC219" s="433"/>
      <c r="CD219" s="433"/>
      <c r="CE219" s="433"/>
      <c r="CF219" s="433"/>
      <c r="CG219" s="433"/>
      <c r="CH219" s="433"/>
      <c r="CI219" s="433"/>
      <c r="CJ219" s="433"/>
      <c r="CK219" s="433"/>
      <c r="CL219" s="433"/>
      <c r="CM219" s="433"/>
      <c r="CN219" s="433"/>
      <c r="CO219" s="433"/>
      <c r="CP219" s="433"/>
      <c r="CQ219" s="433"/>
      <c r="CR219" s="433"/>
      <c r="CS219" s="433"/>
      <c r="CT219" s="449">
        <v>60</v>
      </c>
      <c r="CU219" s="450">
        <v>60</v>
      </c>
      <c r="CV219" s="436">
        <f t="shared" si="10"/>
        <v>0</v>
      </c>
      <c r="CW219" s="429"/>
      <c r="CX219" s="426"/>
      <c r="CY219" s="426"/>
      <c r="CZ219" s="426"/>
      <c r="DA219" s="426"/>
      <c r="DB219" s="426"/>
      <c r="DC219" s="426"/>
      <c r="DD219" s="426"/>
      <c r="DE219" s="426"/>
      <c r="DF219" s="426"/>
      <c r="DG219" s="426"/>
      <c r="DH219" s="426"/>
      <c r="DI219" s="437"/>
      <c r="DJ219" s="437">
        <f t="shared" si="11"/>
        <v>42102</v>
      </c>
      <c r="DK219" s="426"/>
      <c r="DL219" s="452"/>
      <c r="DM219" s="453"/>
      <c r="DN219" s="447"/>
      <c r="DO219" s="426"/>
      <c r="DP219" s="426"/>
      <c r="DQ219" s="426"/>
      <c r="DR219" s="426"/>
      <c r="DS219" s="426"/>
      <c r="DT219" s="426"/>
      <c r="DU219" s="435"/>
      <c r="DV219" s="438"/>
      <c r="DW219" s="439"/>
      <c r="DX219" s="439"/>
      <c r="DY219" s="440"/>
    </row>
    <row r="220" spans="1:129" s="430" customFormat="1" ht="15.75" customHeight="1" x14ac:dyDescent="0.25">
      <c r="A220" s="420">
        <f t="shared" si="1"/>
        <v>210</v>
      </c>
      <c r="B220" s="478" t="s">
        <v>743</v>
      </c>
      <c r="C220" s="516" t="s">
        <v>744</v>
      </c>
      <c r="D220" s="427"/>
      <c r="E220" s="426" t="s">
        <v>16</v>
      </c>
      <c r="F220" s="426">
        <v>40</v>
      </c>
      <c r="G220" s="426">
        <v>9</v>
      </c>
      <c r="H220" s="425">
        <v>42115</v>
      </c>
      <c r="I220" s="429" t="s">
        <v>4</v>
      </c>
      <c r="J220" s="426" t="s">
        <v>113</v>
      </c>
      <c r="K220" s="428" t="s">
        <v>1157</v>
      </c>
      <c r="L220" s="428">
        <v>1</v>
      </c>
      <c r="M220" s="428">
        <v>0</v>
      </c>
      <c r="N220" s="428">
        <v>0</v>
      </c>
      <c r="O220" s="428">
        <v>0</v>
      </c>
      <c r="P220" s="428">
        <v>0</v>
      </c>
      <c r="Q220" s="426">
        <v>0</v>
      </c>
      <c r="R220" s="426" t="s">
        <v>40</v>
      </c>
      <c r="S220" s="426">
        <v>1</v>
      </c>
      <c r="T220" s="426"/>
      <c r="U220" s="426"/>
      <c r="V220" s="426" t="s">
        <v>82</v>
      </c>
      <c r="W220" s="426" t="s">
        <v>82</v>
      </c>
      <c r="X220" s="426"/>
      <c r="Y220" s="426"/>
      <c r="Z220" s="429" t="e">
        <f t="shared" si="12"/>
        <v>#DIV/0!</v>
      </c>
      <c r="AA220" s="426" t="s">
        <v>82</v>
      </c>
      <c r="AB220" s="426"/>
      <c r="AC220" s="426"/>
      <c r="AD220" s="426"/>
      <c r="AE220" s="426"/>
      <c r="AF220" s="426"/>
      <c r="AG220" s="426"/>
      <c r="AH220" s="426"/>
      <c r="AI220" s="426"/>
      <c r="AJ220" s="426"/>
      <c r="AK220" s="426"/>
      <c r="AL220" s="426"/>
      <c r="AM220" s="426"/>
      <c r="AN220" s="426"/>
      <c r="AO220" s="426"/>
      <c r="AQ220" s="426"/>
      <c r="AR220" s="426"/>
      <c r="AS220" s="426"/>
      <c r="AT220" s="426"/>
      <c r="AU220" s="426" t="s">
        <v>82</v>
      </c>
      <c r="AV220" s="426" t="s">
        <v>82</v>
      </c>
      <c r="AW220" s="426" t="s">
        <v>82</v>
      </c>
      <c r="AX220" s="426"/>
      <c r="AY220" s="426"/>
      <c r="AZ220" s="426">
        <v>3</v>
      </c>
      <c r="BA220" s="432" t="s">
        <v>82</v>
      </c>
      <c r="BB220" s="432"/>
      <c r="BC220" s="432"/>
      <c r="BD220" s="432" t="s">
        <v>82</v>
      </c>
      <c r="BE220" s="432"/>
      <c r="BF220" s="432"/>
      <c r="BG220" s="432"/>
      <c r="BH220" s="426"/>
      <c r="BI220" s="426" t="s">
        <v>56</v>
      </c>
      <c r="BJ220" s="426"/>
      <c r="BK220" s="433" t="s">
        <v>56</v>
      </c>
      <c r="BL220" s="433"/>
      <c r="BM220" s="426">
        <v>1</v>
      </c>
      <c r="BN220" s="433" t="s">
        <v>56</v>
      </c>
      <c r="BO220" s="433" t="s">
        <v>994</v>
      </c>
      <c r="BP220" s="426">
        <v>1</v>
      </c>
      <c r="BQ220" s="441" t="s">
        <v>994</v>
      </c>
      <c r="BR220" s="433" t="s">
        <v>56</v>
      </c>
      <c r="BS220" s="433">
        <v>18</v>
      </c>
      <c r="BT220" s="426">
        <v>2</v>
      </c>
      <c r="BU220" s="426" t="s">
        <v>994</v>
      </c>
      <c r="BV220" s="426" t="s">
        <v>994</v>
      </c>
      <c r="BW220" s="426" t="s">
        <v>994</v>
      </c>
      <c r="BX220" s="426" t="s">
        <v>994</v>
      </c>
      <c r="BY220" s="433" t="s">
        <v>1100</v>
      </c>
      <c r="BZ220" s="433"/>
      <c r="CA220" s="433"/>
      <c r="CB220" s="433"/>
      <c r="CC220" s="433"/>
      <c r="CD220" s="433"/>
      <c r="CE220" s="433"/>
      <c r="CF220" s="433"/>
      <c r="CG220" s="433"/>
      <c r="CH220" s="433"/>
      <c r="CI220" s="433"/>
      <c r="CJ220" s="433"/>
      <c r="CK220" s="433"/>
      <c r="CL220" s="433"/>
      <c r="CM220" s="433"/>
      <c r="CN220" s="433"/>
      <c r="CO220" s="433"/>
      <c r="CP220" s="433"/>
      <c r="CQ220" s="433"/>
      <c r="CR220" s="433"/>
      <c r="CS220" s="433"/>
      <c r="CT220" s="449">
        <v>70</v>
      </c>
      <c r="CU220" s="450">
        <v>70</v>
      </c>
      <c r="CV220" s="436">
        <f t="shared" si="10"/>
        <v>0</v>
      </c>
      <c r="CW220" s="429"/>
      <c r="CX220" s="426"/>
      <c r="CY220" s="426"/>
      <c r="CZ220" s="426"/>
      <c r="DA220" s="426"/>
      <c r="DB220" s="426"/>
      <c r="DC220" s="426"/>
      <c r="DD220" s="426"/>
      <c r="DE220" s="426"/>
      <c r="DF220" s="426"/>
      <c r="DG220" s="426"/>
      <c r="DH220" s="426"/>
      <c r="DI220" s="437"/>
      <c r="DJ220" s="437">
        <f t="shared" si="11"/>
        <v>42115</v>
      </c>
      <c r="DK220" s="426"/>
      <c r="DL220" s="452"/>
      <c r="DM220" s="453">
        <v>42101</v>
      </c>
      <c r="DN220" s="447"/>
      <c r="DO220" s="426"/>
      <c r="DP220" s="426"/>
      <c r="DQ220" s="426"/>
      <c r="DR220" s="426"/>
      <c r="DS220" s="426"/>
      <c r="DT220" s="426"/>
      <c r="DU220" s="435"/>
      <c r="DV220" s="438"/>
      <c r="DW220" s="439"/>
      <c r="DX220" s="439"/>
      <c r="DY220" s="440"/>
    </row>
    <row r="221" spans="1:129" s="430" customFormat="1" ht="15.75" customHeight="1" x14ac:dyDescent="0.25">
      <c r="A221" s="420">
        <f t="shared" si="1"/>
        <v>211</v>
      </c>
      <c r="B221" s="520" t="s">
        <v>745</v>
      </c>
      <c r="C221" s="516" t="s">
        <v>746</v>
      </c>
      <c r="D221" s="427"/>
      <c r="E221" s="426" t="s">
        <v>21</v>
      </c>
      <c r="F221" s="426">
        <v>60</v>
      </c>
      <c r="G221" s="426">
        <v>9</v>
      </c>
      <c r="H221" s="437">
        <v>42121</v>
      </c>
      <c r="I221" s="429" t="s">
        <v>4</v>
      </c>
      <c r="J221" s="426" t="s">
        <v>113</v>
      </c>
      <c r="K221" s="428" t="s">
        <v>567</v>
      </c>
      <c r="L221" s="428">
        <v>0</v>
      </c>
      <c r="M221" s="428">
        <v>1</v>
      </c>
      <c r="N221" s="428">
        <v>1</v>
      </c>
      <c r="O221" s="428">
        <v>0</v>
      </c>
      <c r="P221" s="428">
        <v>0</v>
      </c>
      <c r="Q221" s="426">
        <v>0</v>
      </c>
      <c r="R221" s="426" t="s">
        <v>668</v>
      </c>
      <c r="S221" s="426">
        <v>1</v>
      </c>
      <c r="T221" s="426"/>
      <c r="U221" s="426"/>
      <c r="V221" s="426" t="s">
        <v>82</v>
      </c>
      <c r="W221" s="429" t="s">
        <v>82</v>
      </c>
      <c r="X221" s="429"/>
      <c r="Y221" s="429"/>
      <c r="Z221" s="429" t="e">
        <f t="shared" si="12"/>
        <v>#DIV/0!</v>
      </c>
      <c r="AA221" s="429" t="s">
        <v>82</v>
      </c>
      <c r="AB221" s="429"/>
      <c r="AC221" s="429"/>
      <c r="AD221" s="429"/>
      <c r="AE221" s="429"/>
      <c r="AF221" s="429"/>
      <c r="AG221" s="429"/>
      <c r="AH221" s="429"/>
      <c r="AI221" s="429"/>
      <c r="AJ221" s="429"/>
      <c r="AK221" s="429"/>
      <c r="AL221" s="429"/>
      <c r="AM221" s="429"/>
      <c r="AN221" s="429"/>
      <c r="AO221" s="429"/>
      <c r="AQ221" s="429"/>
      <c r="AR221" s="429"/>
      <c r="AS221" s="429"/>
      <c r="AT221" s="429"/>
      <c r="AU221" s="426" t="s">
        <v>82</v>
      </c>
      <c r="AV221" s="426" t="s">
        <v>82</v>
      </c>
      <c r="AW221" s="426" t="s">
        <v>82</v>
      </c>
      <c r="AX221" s="426"/>
      <c r="AY221" s="426"/>
      <c r="AZ221" s="426">
        <v>3</v>
      </c>
      <c r="BA221" s="432" t="s">
        <v>82</v>
      </c>
      <c r="BB221" s="426">
        <v>0</v>
      </c>
      <c r="BC221" s="426"/>
      <c r="BD221" s="432" t="s">
        <v>82</v>
      </c>
      <c r="BE221" s="432"/>
      <c r="BF221" s="432"/>
      <c r="BG221" s="432" t="s">
        <v>82</v>
      </c>
      <c r="BH221" s="426"/>
      <c r="BI221" s="426" t="s">
        <v>56</v>
      </c>
      <c r="BJ221" s="426"/>
      <c r="BK221" s="433" t="s">
        <v>56</v>
      </c>
      <c r="BL221" s="433"/>
      <c r="BM221" s="426">
        <v>1</v>
      </c>
      <c r="BN221" s="433" t="s">
        <v>56</v>
      </c>
      <c r="BO221" s="433" t="s">
        <v>994</v>
      </c>
      <c r="BP221" s="426">
        <v>1</v>
      </c>
      <c r="BQ221" s="441" t="s">
        <v>994</v>
      </c>
      <c r="BR221" s="433" t="s">
        <v>56</v>
      </c>
      <c r="BS221" s="433" t="s">
        <v>994</v>
      </c>
      <c r="BT221" s="426">
        <v>1</v>
      </c>
      <c r="BU221" s="426" t="s">
        <v>994</v>
      </c>
      <c r="BV221" s="426" t="s">
        <v>994</v>
      </c>
      <c r="BW221" s="426" t="s">
        <v>994</v>
      </c>
      <c r="BX221" s="426" t="s">
        <v>994</v>
      </c>
      <c r="BY221" s="433" t="s">
        <v>1101</v>
      </c>
      <c r="BZ221" s="433"/>
      <c r="CA221" s="433"/>
      <c r="CB221" s="433"/>
      <c r="CC221" s="433"/>
      <c r="CD221" s="433"/>
      <c r="CE221" s="433"/>
      <c r="CF221" s="433"/>
      <c r="CG221" s="433"/>
      <c r="CH221" s="433"/>
      <c r="CI221" s="433"/>
      <c r="CJ221" s="433"/>
      <c r="CK221" s="433"/>
      <c r="CL221" s="433"/>
      <c r="CM221" s="433"/>
      <c r="CN221" s="433"/>
      <c r="CO221" s="433"/>
      <c r="CP221" s="433"/>
      <c r="CQ221" s="433"/>
      <c r="CR221" s="433"/>
      <c r="CS221" s="433"/>
      <c r="CT221" s="449">
        <v>50</v>
      </c>
      <c r="CU221" s="450">
        <v>60</v>
      </c>
      <c r="CV221" s="436">
        <f t="shared" si="10"/>
        <v>10</v>
      </c>
      <c r="CW221" s="429"/>
      <c r="CX221" s="426"/>
      <c r="CY221" s="426"/>
      <c r="CZ221" s="426"/>
      <c r="DA221" s="426"/>
      <c r="DB221" s="426"/>
      <c r="DC221" s="426"/>
      <c r="DD221" s="426"/>
      <c r="DE221" s="426"/>
      <c r="DF221" s="426"/>
      <c r="DG221" s="426"/>
      <c r="DH221" s="426"/>
      <c r="DI221" s="437"/>
      <c r="DJ221" s="437">
        <f t="shared" si="11"/>
        <v>42121</v>
      </c>
      <c r="DK221" s="426"/>
      <c r="DL221" s="452"/>
      <c r="DM221" s="453"/>
      <c r="DN221" s="447"/>
      <c r="DO221" s="426"/>
      <c r="DP221" s="426"/>
      <c r="DQ221" s="426"/>
      <c r="DR221" s="426"/>
      <c r="DS221" s="426"/>
      <c r="DT221" s="426"/>
      <c r="DU221" s="435"/>
      <c r="DV221" s="438"/>
      <c r="DW221" s="439"/>
      <c r="DX221" s="439"/>
      <c r="DY221" s="440"/>
    </row>
    <row r="222" spans="1:129" s="430" customFormat="1" ht="15.75" customHeight="1" x14ac:dyDescent="0.25">
      <c r="A222" s="420">
        <f t="shared" si="1"/>
        <v>212</v>
      </c>
      <c r="B222" s="478" t="s">
        <v>747</v>
      </c>
      <c r="C222" s="516" t="s">
        <v>748</v>
      </c>
      <c r="D222" s="427"/>
      <c r="E222" s="426" t="s">
        <v>21</v>
      </c>
      <c r="F222" s="426">
        <v>53</v>
      </c>
      <c r="G222" s="426">
        <v>9</v>
      </c>
      <c r="H222" s="425">
        <v>42142</v>
      </c>
      <c r="I222" s="429" t="s">
        <v>4</v>
      </c>
      <c r="J222" s="426" t="s">
        <v>113</v>
      </c>
      <c r="K222" s="428" t="s">
        <v>567</v>
      </c>
      <c r="L222" s="428">
        <v>0</v>
      </c>
      <c r="M222" s="428">
        <v>0</v>
      </c>
      <c r="N222" s="428">
        <v>0</v>
      </c>
      <c r="O222" s="428">
        <v>1</v>
      </c>
      <c r="P222" s="428">
        <v>0</v>
      </c>
      <c r="Q222" s="426">
        <v>0</v>
      </c>
      <c r="R222" s="426" t="s">
        <v>749</v>
      </c>
      <c r="S222" s="426">
        <v>1</v>
      </c>
      <c r="T222" s="426"/>
      <c r="U222" s="426"/>
      <c r="V222" s="426" t="s">
        <v>82</v>
      </c>
      <c r="W222" s="426" t="s">
        <v>82</v>
      </c>
      <c r="X222" s="426"/>
      <c r="Y222" s="426"/>
      <c r="Z222" s="429" t="e">
        <f t="shared" si="12"/>
        <v>#DIV/0!</v>
      </c>
      <c r="AA222" s="426" t="s">
        <v>82</v>
      </c>
      <c r="AB222" s="426"/>
      <c r="AC222" s="426"/>
      <c r="AD222" s="426"/>
      <c r="AE222" s="426"/>
      <c r="AF222" s="426"/>
      <c r="AG222" s="426"/>
      <c r="AH222" s="426"/>
      <c r="AI222" s="426"/>
      <c r="AJ222" s="426"/>
      <c r="AK222" s="426"/>
      <c r="AL222" s="426"/>
      <c r="AM222" s="426"/>
      <c r="AN222" s="426"/>
      <c r="AO222" s="426"/>
      <c r="AQ222" s="426"/>
      <c r="AR222" s="426"/>
      <c r="AS222" s="426"/>
      <c r="AT222" s="426"/>
      <c r="AU222" s="426" t="s">
        <v>82</v>
      </c>
      <c r="AV222" s="426" t="s">
        <v>82</v>
      </c>
      <c r="AW222" s="426" t="s">
        <v>82</v>
      </c>
      <c r="AX222" s="426"/>
      <c r="AY222" s="426"/>
      <c r="AZ222" s="426">
        <v>3</v>
      </c>
      <c r="BA222" s="432" t="s">
        <v>82</v>
      </c>
      <c r="BB222" s="426">
        <v>0</v>
      </c>
      <c r="BC222" s="426"/>
      <c r="BD222" s="426" t="s">
        <v>82</v>
      </c>
      <c r="BE222" s="432"/>
      <c r="BF222" s="432"/>
      <c r="BG222" s="432"/>
      <c r="BH222" s="426"/>
      <c r="BI222" s="426" t="s">
        <v>56</v>
      </c>
      <c r="BJ222" s="426"/>
      <c r="BK222" s="433" t="s">
        <v>56</v>
      </c>
      <c r="BL222" s="433"/>
      <c r="BM222" s="426">
        <v>1</v>
      </c>
      <c r="BN222" s="433" t="s">
        <v>56</v>
      </c>
      <c r="BO222" s="433" t="s">
        <v>994</v>
      </c>
      <c r="BP222" s="426">
        <v>1</v>
      </c>
      <c r="BQ222" s="441" t="s">
        <v>994</v>
      </c>
      <c r="BR222" s="433" t="s">
        <v>56</v>
      </c>
      <c r="BS222" s="433" t="s">
        <v>994</v>
      </c>
      <c r="BT222" s="426">
        <v>1</v>
      </c>
      <c r="BU222" s="426" t="s">
        <v>994</v>
      </c>
      <c r="BV222" s="426" t="s">
        <v>994</v>
      </c>
      <c r="BW222" s="426" t="s">
        <v>994</v>
      </c>
      <c r="BX222" s="426" t="s">
        <v>994</v>
      </c>
      <c r="BY222" s="433" t="s">
        <v>1063</v>
      </c>
      <c r="BZ222" s="433"/>
      <c r="CA222" s="433"/>
      <c r="CB222" s="433"/>
      <c r="CC222" s="433"/>
      <c r="CD222" s="433"/>
      <c r="CE222" s="433"/>
      <c r="CF222" s="433"/>
      <c r="CG222" s="433"/>
      <c r="CH222" s="433"/>
      <c r="CI222" s="433"/>
      <c r="CJ222" s="433"/>
      <c r="CK222" s="433"/>
      <c r="CL222" s="433"/>
      <c r="CM222" s="433"/>
      <c r="CN222" s="433"/>
      <c r="CO222" s="433"/>
      <c r="CP222" s="433"/>
      <c r="CQ222" s="433"/>
      <c r="CR222" s="433"/>
      <c r="CS222" s="433"/>
      <c r="CT222" s="449">
        <v>70</v>
      </c>
      <c r="CU222" s="450">
        <v>80</v>
      </c>
      <c r="CV222" s="436">
        <f t="shared" si="10"/>
        <v>10</v>
      </c>
      <c r="CW222" s="429"/>
      <c r="CX222" s="426"/>
      <c r="CY222" s="426"/>
      <c r="CZ222" s="426"/>
      <c r="DA222" s="426"/>
      <c r="DB222" s="426"/>
      <c r="DC222" s="426"/>
      <c r="DD222" s="426"/>
      <c r="DE222" s="426"/>
      <c r="DF222" s="426"/>
      <c r="DG222" s="426"/>
      <c r="DH222" s="426"/>
      <c r="DI222" s="437"/>
      <c r="DJ222" s="437">
        <f t="shared" si="11"/>
        <v>42142</v>
      </c>
      <c r="DK222" s="426"/>
      <c r="DL222" s="452"/>
      <c r="DM222" s="453">
        <v>42115</v>
      </c>
      <c r="DN222" s="447"/>
      <c r="DO222" s="426"/>
      <c r="DP222" s="426"/>
      <c r="DQ222" s="426"/>
      <c r="DR222" s="426"/>
      <c r="DS222" s="426"/>
      <c r="DT222" s="426"/>
      <c r="DU222" s="435"/>
      <c r="DV222" s="438"/>
      <c r="DW222" s="439"/>
      <c r="DX222" s="439"/>
      <c r="DY222" s="440"/>
    </row>
    <row r="223" spans="1:129" s="430" customFormat="1" ht="15.75" customHeight="1" x14ac:dyDescent="0.25">
      <c r="A223" s="420">
        <f t="shared" si="1"/>
        <v>213</v>
      </c>
      <c r="B223" s="520" t="s">
        <v>750</v>
      </c>
      <c r="C223" s="516" t="s">
        <v>751</v>
      </c>
      <c r="D223" s="427"/>
      <c r="E223" s="426" t="s">
        <v>21</v>
      </c>
      <c r="F223" s="426">
        <v>62</v>
      </c>
      <c r="G223" s="426">
        <v>9</v>
      </c>
      <c r="H223" s="437">
        <v>42149</v>
      </c>
      <c r="I223" s="429" t="s">
        <v>4</v>
      </c>
      <c r="J223" s="426" t="s">
        <v>113</v>
      </c>
      <c r="K223" s="428" t="s">
        <v>567</v>
      </c>
      <c r="L223" s="428">
        <v>0</v>
      </c>
      <c r="M223" s="428">
        <v>0</v>
      </c>
      <c r="N223" s="428">
        <v>1</v>
      </c>
      <c r="O223" s="428">
        <v>1</v>
      </c>
      <c r="P223" s="428">
        <v>0</v>
      </c>
      <c r="Q223" s="426">
        <v>0</v>
      </c>
      <c r="R223" s="426" t="s">
        <v>752</v>
      </c>
      <c r="S223" s="426">
        <v>1</v>
      </c>
      <c r="T223" s="426"/>
      <c r="U223" s="426"/>
      <c r="V223" s="426" t="s">
        <v>82</v>
      </c>
      <c r="W223" s="429" t="s">
        <v>82</v>
      </c>
      <c r="X223" s="429"/>
      <c r="Y223" s="429"/>
      <c r="Z223" s="429" t="e">
        <f t="shared" si="12"/>
        <v>#DIV/0!</v>
      </c>
      <c r="AA223" s="429" t="s">
        <v>82</v>
      </c>
      <c r="AB223" s="429"/>
      <c r="AC223" s="429"/>
      <c r="AD223" s="429"/>
      <c r="AE223" s="429"/>
      <c r="AF223" s="429"/>
      <c r="AG223" s="429"/>
      <c r="AH223" s="429"/>
      <c r="AI223" s="429"/>
      <c r="AJ223" s="429"/>
      <c r="AK223" s="429"/>
      <c r="AL223" s="429"/>
      <c r="AM223" s="429"/>
      <c r="AN223" s="429"/>
      <c r="AO223" s="429"/>
      <c r="AQ223" s="429"/>
      <c r="AR223" s="429"/>
      <c r="AS223" s="429"/>
      <c r="AT223" s="429"/>
      <c r="AU223" s="426" t="s">
        <v>82</v>
      </c>
      <c r="AV223" s="426" t="s">
        <v>82</v>
      </c>
      <c r="AW223" s="426" t="s">
        <v>82</v>
      </c>
      <c r="AX223" s="426"/>
      <c r="AY223" s="426"/>
      <c r="AZ223" s="426">
        <v>2</v>
      </c>
      <c r="BA223" s="432" t="s">
        <v>82</v>
      </c>
      <c r="BB223" s="426">
        <v>0</v>
      </c>
      <c r="BC223" s="426"/>
      <c r="BD223" s="426" t="s">
        <v>82</v>
      </c>
      <c r="BE223" s="432"/>
      <c r="BF223" s="432"/>
      <c r="BG223" s="432"/>
      <c r="BH223" s="426"/>
      <c r="BI223" s="426" t="s">
        <v>56</v>
      </c>
      <c r="BJ223" s="426"/>
      <c r="BK223" s="433" t="s">
        <v>56</v>
      </c>
      <c r="BL223" s="433"/>
      <c r="BM223" s="426">
        <v>2</v>
      </c>
      <c r="BN223" s="433" t="s">
        <v>56</v>
      </c>
      <c r="BO223" s="433" t="s">
        <v>994</v>
      </c>
      <c r="BP223" s="426">
        <v>1</v>
      </c>
      <c r="BQ223" s="441" t="s">
        <v>994</v>
      </c>
      <c r="BR223" s="433" t="s">
        <v>56</v>
      </c>
      <c r="BS223" s="433" t="s">
        <v>994</v>
      </c>
      <c r="BT223" s="426">
        <v>2</v>
      </c>
      <c r="BU223" s="426" t="s">
        <v>994</v>
      </c>
      <c r="BV223" s="426" t="s">
        <v>994</v>
      </c>
      <c r="BW223" s="426" t="s">
        <v>994</v>
      </c>
      <c r="BX223" s="426" t="s">
        <v>994</v>
      </c>
      <c r="BY223" s="433" t="s">
        <v>1102</v>
      </c>
      <c r="BZ223" s="433"/>
      <c r="CA223" s="433"/>
      <c r="CB223" s="433"/>
      <c r="CC223" s="433"/>
      <c r="CD223" s="433"/>
      <c r="CE223" s="433"/>
      <c r="CF223" s="433"/>
      <c r="CG223" s="433"/>
      <c r="CH223" s="433"/>
      <c r="CI223" s="433"/>
      <c r="CJ223" s="433"/>
      <c r="CK223" s="433"/>
      <c r="CL223" s="433"/>
      <c r="CM223" s="433"/>
      <c r="CN223" s="433"/>
      <c r="CO223" s="433"/>
      <c r="CP223" s="433"/>
      <c r="CQ223" s="433"/>
      <c r="CR223" s="433"/>
      <c r="CS223" s="433"/>
      <c r="CT223" s="449">
        <v>80</v>
      </c>
      <c r="CU223" s="450">
        <v>80</v>
      </c>
      <c r="CV223" s="436">
        <f t="shared" si="10"/>
        <v>0</v>
      </c>
      <c r="CW223" s="429"/>
      <c r="CX223" s="426"/>
      <c r="CY223" s="426"/>
      <c r="CZ223" s="426"/>
      <c r="DA223" s="426"/>
      <c r="DB223" s="426"/>
      <c r="DC223" s="426"/>
      <c r="DD223" s="426"/>
      <c r="DE223" s="426"/>
      <c r="DF223" s="426"/>
      <c r="DG223" s="426"/>
      <c r="DH223" s="426"/>
      <c r="DI223" s="437"/>
      <c r="DJ223" s="437">
        <f t="shared" si="11"/>
        <v>42149</v>
      </c>
      <c r="DK223" s="426"/>
      <c r="DL223" s="452"/>
      <c r="DM223" s="453"/>
      <c r="DN223" s="447"/>
      <c r="DO223" s="426"/>
      <c r="DP223" s="426"/>
      <c r="DQ223" s="426"/>
      <c r="DR223" s="426"/>
      <c r="DS223" s="426"/>
      <c r="DT223" s="426"/>
      <c r="DU223" s="435"/>
      <c r="DV223" s="438"/>
      <c r="DW223" s="439"/>
      <c r="DX223" s="439"/>
      <c r="DY223" s="440"/>
    </row>
    <row r="224" spans="1:129" s="149" customFormat="1" ht="15.75" customHeight="1" x14ac:dyDescent="0.25">
      <c r="A224" s="138">
        <f t="shared" si="1"/>
        <v>214</v>
      </c>
      <c r="B224" s="483" t="s">
        <v>753</v>
      </c>
      <c r="C224" s="231" t="s">
        <v>754</v>
      </c>
      <c r="D224" s="228"/>
      <c r="E224" s="14" t="s">
        <v>16</v>
      </c>
      <c r="F224" s="14">
        <v>53</v>
      </c>
      <c r="G224" s="14">
        <v>9</v>
      </c>
      <c r="H224" s="72">
        <v>42151</v>
      </c>
      <c r="I224" s="16" t="s">
        <v>4</v>
      </c>
      <c r="J224" s="14" t="s">
        <v>113</v>
      </c>
      <c r="K224" s="6" t="s">
        <v>1157</v>
      </c>
      <c r="L224" s="6">
        <v>0</v>
      </c>
      <c r="M224" s="6">
        <v>1</v>
      </c>
      <c r="N224" s="6">
        <v>0</v>
      </c>
      <c r="O224" s="6">
        <v>0</v>
      </c>
      <c r="P224" s="6">
        <v>0</v>
      </c>
      <c r="Q224" s="143">
        <v>0</v>
      </c>
      <c r="R224" s="14" t="s">
        <v>459</v>
      </c>
      <c r="S224" s="14">
        <v>1</v>
      </c>
      <c r="T224" s="14"/>
      <c r="U224" s="14"/>
      <c r="V224" s="14" t="s">
        <v>82</v>
      </c>
      <c r="W224" s="14" t="s">
        <v>82</v>
      </c>
      <c r="X224" s="213"/>
      <c r="Y224" s="213"/>
      <c r="Z224" s="214" t="e">
        <f t="shared" si="12"/>
        <v>#DIV/0!</v>
      </c>
      <c r="AA224" s="143" t="s">
        <v>82</v>
      </c>
      <c r="AB224" s="143"/>
      <c r="AC224" s="143"/>
      <c r="AD224" s="143"/>
      <c r="AE224" s="143"/>
      <c r="AF224" s="143"/>
      <c r="AG224" s="143"/>
      <c r="AH224" s="143"/>
      <c r="AI224" s="143"/>
      <c r="AJ224" s="143"/>
      <c r="AK224" s="143"/>
      <c r="AL224" s="143"/>
      <c r="AM224" s="143"/>
      <c r="AN224" s="143"/>
      <c r="AO224" s="143"/>
      <c r="AQ224" s="143"/>
      <c r="AR224" s="143"/>
      <c r="AS224" s="143"/>
      <c r="AT224" s="143"/>
      <c r="AU224" s="143" t="s">
        <v>82</v>
      </c>
      <c r="AV224" s="143" t="s">
        <v>82</v>
      </c>
      <c r="AW224" s="143" t="s">
        <v>82</v>
      </c>
      <c r="AX224" s="143"/>
      <c r="AY224" s="143"/>
      <c r="AZ224" s="143">
        <v>3</v>
      </c>
      <c r="BA224" s="144" t="s">
        <v>82</v>
      </c>
      <c r="BB224" s="143">
        <v>0</v>
      </c>
      <c r="BC224" s="143"/>
      <c r="BD224" s="143" t="s">
        <v>82</v>
      </c>
      <c r="BE224" s="144"/>
      <c r="BF224" s="144"/>
      <c r="BG224" s="144"/>
      <c r="BH224" s="143"/>
      <c r="BI224" s="143" t="s">
        <v>56</v>
      </c>
      <c r="BJ224" s="143"/>
      <c r="BK224" s="210" t="s">
        <v>82</v>
      </c>
      <c r="BL224" s="210"/>
      <c r="BM224" s="210" t="s">
        <v>994</v>
      </c>
      <c r="BN224" s="210" t="s">
        <v>82</v>
      </c>
      <c r="BO224" s="150" t="s">
        <v>755</v>
      </c>
      <c r="BP224" s="211" t="s">
        <v>994</v>
      </c>
      <c r="BQ224" s="210" t="s">
        <v>994</v>
      </c>
      <c r="BR224" s="210" t="s">
        <v>82</v>
      </c>
      <c r="BS224" s="210" t="s">
        <v>994</v>
      </c>
      <c r="BT224" s="143" t="s">
        <v>994</v>
      </c>
      <c r="BU224" s="143" t="s">
        <v>994</v>
      </c>
      <c r="BV224" s="143" t="s">
        <v>56</v>
      </c>
      <c r="BW224" s="143">
        <v>0</v>
      </c>
      <c r="BX224" s="143" t="s">
        <v>994</v>
      </c>
      <c r="BY224" s="210" t="s">
        <v>1103</v>
      </c>
      <c r="BZ224" s="210"/>
      <c r="CA224" s="210"/>
      <c r="CB224" s="210"/>
      <c r="CC224" s="210"/>
      <c r="CD224" s="210"/>
      <c r="CE224" s="210"/>
      <c r="CF224" s="210"/>
      <c r="CG224" s="210"/>
      <c r="CH224" s="210"/>
      <c r="CI224" s="210"/>
      <c r="CJ224" s="210"/>
      <c r="CK224" s="210"/>
      <c r="CL224" s="210"/>
      <c r="CM224" s="210"/>
      <c r="CN224" s="210"/>
      <c r="CO224" s="210"/>
      <c r="CP224" s="210"/>
      <c r="CQ224" s="210"/>
      <c r="CR224" s="210"/>
      <c r="CS224" s="210"/>
      <c r="CT224" s="229">
        <v>70</v>
      </c>
      <c r="CU224" s="230">
        <v>70</v>
      </c>
      <c r="CV224" s="146">
        <f t="shared" si="10"/>
        <v>0</v>
      </c>
      <c r="CW224" s="16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68"/>
      <c r="DJ224" s="68">
        <f t="shared" si="11"/>
        <v>42151</v>
      </c>
      <c r="DK224" s="14"/>
      <c r="DL224" s="15"/>
      <c r="DM224" s="70">
        <v>42142</v>
      </c>
      <c r="DN224" s="187"/>
      <c r="DO224" s="143"/>
      <c r="DP224" s="143"/>
      <c r="DQ224" s="143"/>
      <c r="DR224" s="143"/>
      <c r="DS224" s="143"/>
      <c r="DT224" s="143"/>
      <c r="DU224" s="145"/>
      <c r="DV224" s="198"/>
      <c r="DW224" s="199"/>
      <c r="DX224" s="199"/>
      <c r="DY224" s="200"/>
    </row>
    <row r="225" spans="1:129" s="430" customFormat="1" ht="15.75" customHeight="1" x14ac:dyDescent="0.25">
      <c r="A225" s="420">
        <f t="shared" si="1"/>
        <v>215</v>
      </c>
      <c r="B225" s="520" t="s">
        <v>756</v>
      </c>
      <c r="C225" s="516" t="s">
        <v>757</v>
      </c>
      <c r="D225" s="427"/>
      <c r="E225" s="426" t="s">
        <v>21</v>
      </c>
      <c r="F225" s="426">
        <v>45</v>
      </c>
      <c r="G225" s="426">
        <v>9</v>
      </c>
      <c r="H225" s="437">
        <v>42164</v>
      </c>
      <c r="I225" s="429" t="s">
        <v>4</v>
      </c>
      <c r="J225" s="426" t="s">
        <v>113</v>
      </c>
      <c r="K225" s="428" t="s">
        <v>1157</v>
      </c>
      <c r="L225" s="428">
        <v>0</v>
      </c>
      <c r="M225" s="428">
        <v>1</v>
      </c>
      <c r="N225" s="428">
        <v>0</v>
      </c>
      <c r="O225" s="428">
        <v>0</v>
      </c>
      <c r="P225" s="428">
        <v>0</v>
      </c>
      <c r="Q225" s="426">
        <v>0</v>
      </c>
      <c r="R225" s="426" t="s">
        <v>459</v>
      </c>
      <c r="S225" s="426">
        <v>1</v>
      </c>
      <c r="T225" s="426"/>
      <c r="U225" s="426"/>
      <c r="V225" s="426" t="s">
        <v>82</v>
      </c>
      <c r="W225" s="429" t="s">
        <v>82</v>
      </c>
      <c r="X225" s="429"/>
      <c r="Y225" s="429"/>
      <c r="Z225" s="429" t="e">
        <f t="shared" si="12"/>
        <v>#DIV/0!</v>
      </c>
      <c r="AA225" s="429" t="s">
        <v>82</v>
      </c>
      <c r="AB225" s="429"/>
      <c r="AC225" s="429"/>
      <c r="AD225" s="429"/>
      <c r="AE225" s="429"/>
      <c r="AF225" s="429"/>
      <c r="AG225" s="429"/>
      <c r="AH225" s="429"/>
      <c r="AI225" s="429"/>
      <c r="AJ225" s="429"/>
      <c r="AK225" s="429"/>
      <c r="AL225" s="429"/>
      <c r="AM225" s="429"/>
      <c r="AN225" s="429"/>
      <c r="AO225" s="429"/>
      <c r="AQ225" s="429"/>
      <c r="AR225" s="429"/>
      <c r="AS225" s="429"/>
      <c r="AT225" s="429"/>
      <c r="AU225" s="426" t="s">
        <v>82</v>
      </c>
      <c r="AV225" s="426" t="s">
        <v>82</v>
      </c>
      <c r="AW225" s="426" t="s">
        <v>82</v>
      </c>
      <c r="AX225" s="426"/>
      <c r="AY225" s="426"/>
      <c r="AZ225" s="421">
        <v>2</v>
      </c>
      <c r="BA225" s="432" t="s">
        <v>82</v>
      </c>
      <c r="BB225" s="426">
        <v>0</v>
      </c>
      <c r="BC225" s="426"/>
      <c r="BD225" s="426" t="s">
        <v>82</v>
      </c>
      <c r="BE225" s="432"/>
      <c r="BF225" s="432"/>
      <c r="BG225" s="432"/>
      <c r="BH225" s="426"/>
      <c r="BI225" s="426" t="s">
        <v>56</v>
      </c>
      <c r="BJ225" s="426"/>
      <c r="BK225" s="433" t="s">
        <v>56</v>
      </c>
      <c r="BL225" s="433"/>
      <c r="BM225" s="426">
        <v>2</v>
      </c>
      <c r="BN225" s="433" t="s">
        <v>82</v>
      </c>
      <c r="BO225" s="433" t="s">
        <v>994</v>
      </c>
      <c r="BP225" s="441" t="s">
        <v>994</v>
      </c>
      <c r="BQ225" s="441" t="s">
        <v>994</v>
      </c>
      <c r="BR225" s="433" t="s">
        <v>82</v>
      </c>
      <c r="BS225" s="433" t="s">
        <v>994</v>
      </c>
      <c r="BT225" s="426" t="s">
        <v>994</v>
      </c>
      <c r="BU225" s="426" t="s">
        <v>994</v>
      </c>
      <c r="BV225" s="426" t="s">
        <v>994</v>
      </c>
      <c r="BW225" s="426" t="s">
        <v>994</v>
      </c>
      <c r="BX225" s="426" t="s">
        <v>994</v>
      </c>
      <c r="BY225" s="433" t="s">
        <v>994</v>
      </c>
      <c r="BZ225" s="433"/>
      <c r="CA225" s="433"/>
      <c r="CB225" s="433"/>
      <c r="CC225" s="433"/>
      <c r="CD225" s="433"/>
      <c r="CE225" s="433"/>
      <c r="CF225" s="433"/>
      <c r="CG225" s="433"/>
      <c r="CH225" s="433"/>
      <c r="CI225" s="433"/>
      <c r="CJ225" s="433"/>
      <c r="CK225" s="433"/>
      <c r="CL225" s="433"/>
      <c r="CM225" s="433"/>
      <c r="CN225" s="433"/>
      <c r="CO225" s="433"/>
      <c r="CP225" s="433"/>
      <c r="CQ225" s="433"/>
      <c r="CR225" s="433"/>
      <c r="CS225" s="433"/>
      <c r="CT225" s="449">
        <v>50</v>
      </c>
      <c r="CU225" s="450">
        <v>60</v>
      </c>
      <c r="CV225" s="436">
        <f t="shared" si="10"/>
        <v>10</v>
      </c>
      <c r="CW225" s="429"/>
      <c r="CX225" s="426"/>
      <c r="CY225" s="426"/>
      <c r="CZ225" s="426"/>
      <c r="DA225" s="426"/>
      <c r="DB225" s="426"/>
      <c r="DC225" s="426"/>
      <c r="DD225" s="426"/>
      <c r="DE225" s="426"/>
      <c r="DF225" s="426"/>
      <c r="DG225" s="426"/>
      <c r="DH225" s="426"/>
      <c r="DI225" s="437"/>
      <c r="DJ225" s="437">
        <f t="shared" si="11"/>
        <v>42164</v>
      </c>
      <c r="DK225" s="426"/>
      <c r="DL225" s="452"/>
      <c r="DM225" s="453"/>
      <c r="DN225" s="447"/>
      <c r="DO225" s="426"/>
      <c r="DP225" s="426"/>
      <c r="DQ225" s="426"/>
      <c r="DR225" s="426"/>
      <c r="DS225" s="426"/>
      <c r="DT225" s="426"/>
      <c r="DU225" s="435"/>
      <c r="DV225" s="438"/>
      <c r="DW225" s="439"/>
      <c r="DX225" s="439"/>
      <c r="DY225" s="440"/>
    </row>
    <row r="226" spans="1:129" s="430" customFormat="1" ht="15.75" customHeight="1" x14ac:dyDescent="0.25">
      <c r="A226" s="420">
        <f t="shared" si="1"/>
        <v>216</v>
      </c>
      <c r="B226" s="478" t="s">
        <v>758</v>
      </c>
      <c r="C226" s="516" t="s">
        <v>759</v>
      </c>
      <c r="D226" s="427"/>
      <c r="E226" s="426" t="s">
        <v>21</v>
      </c>
      <c r="F226" s="426">
        <v>61</v>
      </c>
      <c r="G226" s="426">
        <v>9</v>
      </c>
      <c r="H226" s="425">
        <v>42185</v>
      </c>
      <c r="I226" s="429" t="s">
        <v>4</v>
      </c>
      <c r="J226" s="426" t="s">
        <v>113</v>
      </c>
      <c r="K226" s="428" t="s">
        <v>567</v>
      </c>
      <c r="L226" s="428">
        <v>1</v>
      </c>
      <c r="M226" s="428">
        <v>0</v>
      </c>
      <c r="N226" s="428">
        <v>1</v>
      </c>
      <c r="O226" s="428">
        <v>0</v>
      </c>
      <c r="P226" s="428">
        <v>0</v>
      </c>
      <c r="Q226" s="426">
        <v>0</v>
      </c>
      <c r="R226" s="426" t="s">
        <v>760</v>
      </c>
      <c r="S226" s="426">
        <v>1</v>
      </c>
      <c r="T226" s="426"/>
      <c r="U226" s="426"/>
      <c r="V226" s="426" t="s">
        <v>82</v>
      </c>
      <c r="W226" s="426" t="s">
        <v>82</v>
      </c>
      <c r="X226" s="426"/>
      <c r="Y226" s="426"/>
      <c r="Z226" s="429" t="e">
        <f t="shared" si="12"/>
        <v>#DIV/0!</v>
      </c>
      <c r="AA226" s="426" t="s">
        <v>82</v>
      </c>
      <c r="AB226" s="426"/>
      <c r="AC226" s="426"/>
      <c r="AD226" s="426"/>
      <c r="AE226" s="426"/>
      <c r="AF226" s="426"/>
      <c r="AG226" s="426"/>
      <c r="AH226" s="426"/>
      <c r="AI226" s="426"/>
      <c r="AJ226" s="426"/>
      <c r="AK226" s="426"/>
      <c r="AL226" s="426"/>
      <c r="AM226" s="426"/>
      <c r="AN226" s="426"/>
      <c r="AO226" s="426"/>
      <c r="AQ226" s="426"/>
      <c r="AR226" s="426"/>
      <c r="AS226" s="426"/>
      <c r="AT226" s="426"/>
      <c r="AU226" s="426" t="s">
        <v>82</v>
      </c>
      <c r="AV226" s="426" t="s">
        <v>82</v>
      </c>
      <c r="AW226" s="426" t="s">
        <v>82</v>
      </c>
      <c r="AX226" s="426"/>
      <c r="AY226" s="426"/>
      <c r="AZ226" s="426">
        <v>3</v>
      </c>
      <c r="BA226" s="432" t="s">
        <v>82</v>
      </c>
      <c r="BB226" s="426">
        <v>0</v>
      </c>
      <c r="BC226" s="426"/>
      <c r="BD226" s="426" t="s">
        <v>82</v>
      </c>
      <c r="BE226" s="432"/>
      <c r="BF226" s="432"/>
      <c r="BG226" s="432"/>
      <c r="BH226" s="426"/>
      <c r="BI226" s="426" t="s">
        <v>56</v>
      </c>
      <c r="BJ226" s="426"/>
      <c r="BK226" s="433" t="s">
        <v>56</v>
      </c>
      <c r="BL226" s="433"/>
      <c r="BM226" s="426">
        <v>1</v>
      </c>
      <c r="BN226" s="433" t="s">
        <v>56</v>
      </c>
      <c r="BO226" s="433" t="s">
        <v>994</v>
      </c>
      <c r="BP226" s="426">
        <v>1</v>
      </c>
      <c r="BQ226" s="441" t="s">
        <v>994</v>
      </c>
      <c r="BR226" s="433" t="s">
        <v>56</v>
      </c>
      <c r="BS226" s="433" t="s">
        <v>994</v>
      </c>
      <c r="BT226" s="426">
        <v>1</v>
      </c>
      <c r="BU226" s="426" t="s">
        <v>994</v>
      </c>
      <c r="BV226" s="426" t="s">
        <v>994</v>
      </c>
      <c r="BW226" s="426" t="s">
        <v>994</v>
      </c>
      <c r="BX226" s="426" t="s">
        <v>994</v>
      </c>
      <c r="BY226" s="433" t="s">
        <v>994</v>
      </c>
      <c r="BZ226" s="433"/>
      <c r="CA226" s="433"/>
      <c r="CB226" s="433"/>
      <c r="CC226" s="433"/>
      <c r="CD226" s="433"/>
      <c r="CE226" s="433"/>
      <c r="CF226" s="433"/>
      <c r="CG226" s="433"/>
      <c r="CH226" s="433"/>
      <c r="CI226" s="433"/>
      <c r="CJ226" s="433"/>
      <c r="CK226" s="433"/>
      <c r="CL226" s="433"/>
      <c r="CM226" s="433"/>
      <c r="CN226" s="433"/>
      <c r="CO226" s="433"/>
      <c r="CP226" s="433"/>
      <c r="CQ226" s="433"/>
      <c r="CR226" s="433"/>
      <c r="CS226" s="433"/>
      <c r="CT226" s="449">
        <v>70</v>
      </c>
      <c r="CU226" s="450">
        <v>70</v>
      </c>
      <c r="CV226" s="436">
        <f t="shared" si="10"/>
        <v>0</v>
      </c>
      <c r="CW226" s="429"/>
      <c r="CX226" s="426"/>
      <c r="CY226" s="426"/>
      <c r="CZ226" s="426"/>
      <c r="DA226" s="426"/>
      <c r="DB226" s="426"/>
      <c r="DC226" s="426"/>
      <c r="DD226" s="426"/>
      <c r="DE226" s="426"/>
      <c r="DF226" s="426"/>
      <c r="DG226" s="426"/>
      <c r="DH226" s="426"/>
      <c r="DI226" s="437"/>
      <c r="DJ226" s="437">
        <f t="shared" si="11"/>
        <v>42185</v>
      </c>
      <c r="DK226" s="426"/>
      <c r="DL226" s="452"/>
      <c r="DM226" s="453">
        <v>42151</v>
      </c>
      <c r="DN226" s="447"/>
      <c r="DO226" s="426"/>
      <c r="DP226" s="426"/>
      <c r="DQ226" s="426"/>
      <c r="DR226" s="426"/>
      <c r="DS226" s="426"/>
      <c r="DT226" s="426"/>
      <c r="DU226" s="435"/>
      <c r="DV226" s="438"/>
      <c r="DW226" s="439"/>
      <c r="DX226" s="439"/>
      <c r="DY226" s="440"/>
    </row>
    <row r="227" spans="1:129" s="430" customFormat="1" ht="15.75" customHeight="1" x14ac:dyDescent="0.25">
      <c r="A227" s="420">
        <f t="shared" si="1"/>
        <v>217</v>
      </c>
      <c r="B227" s="478" t="s">
        <v>761</v>
      </c>
      <c r="C227" s="516" t="s">
        <v>762</v>
      </c>
      <c r="D227" s="427"/>
      <c r="E227" s="426" t="s">
        <v>21</v>
      </c>
      <c r="F227" s="426">
        <v>56</v>
      </c>
      <c r="G227" s="426">
        <v>9</v>
      </c>
      <c r="H227" s="425">
        <v>42177</v>
      </c>
      <c r="I227" s="429" t="s">
        <v>4</v>
      </c>
      <c r="J227" s="426" t="s">
        <v>113</v>
      </c>
      <c r="K227" s="428" t="s">
        <v>1157</v>
      </c>
      <c r="L227" s="428">
        <v>0</v>
      </c>
      <c r="M227" s="428">
        <v>0</v>
      </c>
      <c r="N227" s="428">
        <v>1</v>
      </c>
      <c r="O227" s="428">
        <v>0</v>
      </c>
      <c r="P227" s="428">
        <v>0</v>
      </c>
      <c r="Q227" s="426">
        <v>0</v>
      </c>
      <c r="R227" s="426" t="s">
        <v>458</v>
      </c>
      <c r="S227" s="426">
        <v>1</v>
      </c>
      <c r="T227" s="426"/>
      <c r="U227" s="426"/>
      <c r="V227" s="426" t="s">
        <v>82</v>
      </c>
      <c r="W227" s="426" t="s">
        <v>82</v>
      </c>
      <c r="X227" s="426"/>
      <c r="Y227" s="426"/>
      <c r="Z227" s="429" t="e">
        <f t="shared" si="12"/>
        <v>#DIV/0!</v>
      </c>
      <c r="AA227" s="426" t="s">
        <v>82</v>
      </c>
      <c r="AB227" s="426"/>
      <c r="AC227" s="426"/>
      <c r="AD227" s="426"/>
      <c r="AE227" s="426"/>
      <c r="AF227" s="426"/>
      <c r="AG227" s="426"/>
      <c r="AH227" s="426"/>
      <c r="AI227" s="426"/>
      <c r="AJ227" s="426"/>
      <c r="AK227" s="426"/>
      <c r="AL227" s="426"/>
      <c r="AM227" s="426"/>
      <c r="AN227" s="426"/>
      <c r="AO227" s="426"/>
      <c r="AQ227" s="426"/>
      <c r="AR227" s="426"/>
      <c r="AS227" s="426"/>
      <c r="AT227" s="426"/>
      <c r="AU227" s="426" t="s">
        <v>82</v>
      </c>
      <c r="AV227" s="426" t="s">
        <v>82</v>
      </c>
      <c r="AW227" s="426" t="s">
        <v>82</v>
      </c>
      <c r="AX227" s="426"/>
      <c r="AY227" s="426"/>
      <c r="AZ227" s="426">
        <v>3</v>
      </c>
      <c r="BA227" s="432" t="s">
        <v>82</v>
      </c>
      <c r="BB227" s="426">
        <v>0</v>
      </c>
      <c r="BC227" s="426"/>
      <c r="BD227" s="426" t="s">
        <v>82</v>
      </c>
      <c r="BE227" s="432"/>
      <c r="BF227" s="432"/>
      <c r="BG227" s="432"/>
      <c r="BH227" s="426"/>
      <c r="BI227" s="426" t="s">
        <v>56</v>
      </c>
      <c r="BJ227" s="426"/>
      <c r="BK227" s="433" t="s">
        <v>56</v>
      </c>
      <c r="BL227" s="433"/>
      <c r="BM227" s="426">
        <v>1</v>
      </c>
      <c r="BN227" s="433" t="s">
        <v>56</v>
      </c>
      <c r="BO227" s="433" t="s">
        <v>994</v>
      </c>
      <c r="BP227" s="426">
        <v>1</v>
      </c>
      <c r="BQ227" s="441" t="s">
        <v>994</v>
      </c>
      <c r="BR227" s="433" t="s">
        <v>56</v>
      </c>
      <c r="BS227" s="433" t="s">
        <v>994</v>
      </c>
      <c r="BT227" s="426">
        <v>1</v>
      </c>
      <c r="BU227" s="426" t="s">
        <v>994</v>
      </c>
      <c r="BV227" s="426" t="s">
        <v>994</v>
      </c>
      <c r="BW227" s="426" t="s">
        <v>994</v>
      </c>
      <c r="BX227" s="426" t="s">
        <v>994</v>
      </c>
      <c r="BY227" s="433" t="s">
        <v>994</v>
      </c>
      <c r="BZ227" s="433"/>
      <c r="CA227" s="433"/>
      <c r="CB227" s="433"/>
      <c r="CC227" s="433"/>
      <c r="CD227" s="433"/>
      <c r="CE227" s="433"/>
      <c r="CF227" s="433"/>
      <c r="CG227" s="433"/>
      <c r="CH227" s="433"/>
      <c r="CI227" s="433"/>
      <c r="CJ227" s="433"/>
      <c r="CK227" s="433"/>
      <c r="CL227" s="433"/>
      <c r="CM227" s="433"/>
      <c r="CN227" s="433"/>
      <c r="CO227" s="433"/>
      <c r="CP227" s="433"/>
      <c r="CQ227" s="433"/>
      <c r="CR227" s="433"/>
      <c r="CS227" s="433"/>
      <c r="CT227" s="449">
        <v>60</v>
      </c>
      <c r="CU227" s="450">
        <v>70</v>
      </c>
      <c r="CV227" s="436">
        <f t="shared" si="10"/>
        <v>10</v>
      </c>
      <c r="CW227" s="429"/>
      <c r="CX227" s="426"/>
      <c r="CY227" s="426"/>
      <c r="CZ227" s="426"/>
      <c r="DA227" s="426"/>
      <c r="DB227" s="426"/>
      <c r="DC227" s="426"/>
      <c r="DD227" s="426"/>
      <c r="DE227" s="426"/>
      <c r="DF227" s="426"/>
      <c r="DG227" s="426"/>
      <c r="DH227" s="426"/>
      <c r="DI227" s="437"/>
      <c r="DJ227" s="437">
        <f t="shared" si="11"/>
        <v>42177</v>
      </c>
      <c r="DK227" s="426"/>
      <c r="DL227" s="452"/>
      <c r="DM227" s="453">
        <v>42185</v>
      </c>
      <c r="DN227" s="447"/>
      <c r="DO227" s="426"/>
      <c r="DP227" s="426"/>
      <c r="DQ227" s="426"/>
      <c r="DR227" s="426"/>
      <c r="DS227" s="426"/>
      <c r="DT227" s="426"/>
      <c r="DU227" s="435"/>
      <c r="DV227" s="438"/>
      <c r="DW227" s="439"/>
      <c r="DX227" s="439"/>
      <c r="DY227" s="440"/>
    </row>
    <row r="228" spans="1:129" s="430" customFormat="1" ht="15.75" customHeight="1" x14ac:dyDescent="0.25">
      <c r="A228" s="420">
        <f t="shared" si="1"/>
        <v>218</v>
      </c>
      <c r="B228" s="478" t="s">
        <v>763</v>
      </c>
      <c r="C228" s="516" t="s">
        <v>764</v>
      </c>
      <c r="D228" s="427"/>
      <c r="E228" s="426" t="s">
        <v>16</v>
      </c>
      <c r="F228" s="426">
        <v>33</v>
      </c>
      <c r="G228" s="426">
        <v>9</v>
      </c>
      <c r="H228" s="425">
        <v>42180</v>
      </c>
      <c r="I228" s="429" t="s">
        <v>3</v>
      </c>
      <c r="J228" s="426" t="s">
        <v>39</v>
      </c>
      <c r="K228" s="428" t="s">
        <v>1157</v>
      </c>
      <c r="L228" s="428">
        <v>1</v>
      </c>
      <c r="M228" s="428">
        <v>0</v>
      </c>
      <c r="N228" s="428">
        <v>0</v>
      </c>
      <c r="O228" s="428">
        <v>0</v>
      </c>
      <c r="P228" s="428">
        <v>0</v>
      </c>
      <c r="Q228" s="426">
        <v>0</v>
      </c>
      <c r="R228" s="426" t="s">
        <v>40</v>
      </c>
      <c r="S228" s="426">
        <v>1</v>
      </c>
      <c r="T228" s="426"/>
      <c r="U228" s="426"/>
      <c r="V228" s="426" t="s">
        <v>82</v>
      </c>
      <c r="W228" s="426" t="s">
        <v>82</v>
      </c>
      <c r="X228" s="426"/>
      <c r="Y228" s="426"/>
      <c r="Z228" s="429" t="e">
        <f t="shared" si="12"/>
        <v>#DIV/0!</v>
      </c>
      <c r="AA228" s="426" t="s">
        <v>82</v>
      </c>
      <c r="AB228" s="426"/>
      <c r="AC228" s="426"/>
      <c r="AD228" s="426"/>
      <c r="AE228" s="426"/>
      <c r="AF228" s="426"/>
      <c r="AG228" s="426"/>
      <c r="AH228" s="426"/>
      <c r="AI228" s="426"/>
      <c r="AJ228" s="426"/>
      <c r="AK228" s="426"/>
      <c r="AL228" s="426"/>
      <c r="AM228" s="426"/>
      <c r="AN228" s="426"/>
      <c r="AO228" s="426"/>
      <c r="AQ228" s="426"/>
      <c r="AR228" s="426"/>
      <c r="AS228" s="426"/>
      <c r="AT228" s="426"/>
      <c r="AU228" s="426" t="s">
        <v>82</v>
      </c>
      <c r="AV228" s="426" t="s">
        <v>82</v>
      </c>
      <c r="AW228" s="426" t="s">
        <v>82</v>
      </c>
      <c r="AX228" s="426"/>
      <c r="AY228" s="426"/>
      <c r="AZ228" s="426">
        <v>2</v>
      </c>
      <c r="BA228" s="432" t="s">
        <v>82</v>
      </c>
      <c r="BB228" s="426">
        <v>0</v>
      </c>
      <c r="BC228" s="426"/>
      <c r="BD228" s="426" t="s">
        <v>82</v>
      </c>
      <c r="BE228" s="432"/>
      <c r="BF228" s="432"/>
      <c r="BG228" s="432"/>
      <c r="BH228" s="426"/>
      <c r="BI228" s="426" t="s">
        <v>56</v>
      </c>
      <c r="BJ228" s="426"/>
      <c r="BK228" s="433" t="s">
        <v>56</v>
      </c>
      <c r="BL228" s="433"/>
      <c r="BM228" s="426">
        <v>1</v>
      </c>
      <c r="BN228" s="433" t="s">
        <v>56</v>
      </c>
      <c r="BO228" s="433" t="s">
        <v>994</v>
      </c>
      <c r="BP228" s="426">
        <v>2</v>
      </c>
      <c r="BQ228" s="441" t="s">
        <v>994</v>
      </c>
      <c r="BR228" s="433" t="s">
        <v>56</v>
      </c>
      <c r="BS228" s="433" t="s">
        <v>994</v>
      </c>
      <c r="BT228" s="426">
        <v>1</v>
      </c>
      <c r="BU228" s="426" t="s">
        <v>994</v>
      </c>
      <c r="BV228" s="426" t="s">
        <v>994</v>
      </c>
      <c r="BW228" s="426" t="s">
        <v>994</v>
      </c>
      <c r="BX228" s="426" t="s">
        <v>994</v>
      </c>
      <c r="BY228" s="433" t="s">
        <v>994</v>
      </c>
      <c r="BZ228" s="433"/>
      <c r="CA228" s="433"/>
      <c r="CB228" s="433"/>
      <c r="CC228" s="433"/>
      <c r="CD228" s="433"/>
      <c r="CE228" s="433"/>
      <c r="CF228" s="433"/>
      <c r="CG228" s="433"/>
      <c r="CH228" s="433"/>
      <c r="CI228" s="433"/>
      <c r="CJ228" s="433"/>
      <c r="CK228" s="433"/>
      <c r="CL228" s="433"/>
      <c r="CM228" s="433"/>
      <c r="CN228" s="433"/>
      <c r="CO228" s="433"/>
      <c r="CP228" s="433"/>
      <c r="CQ228" s="433"/>
      <c r="CR228" s="433"/>
      <c r="CS228" s="433"/>
      <c r="CT228" s="449">
        <v>80</v>
      </c>
      <c r="CU228" s="450">
        <v>90</v>
      </c>
      <c r="CV228" s="436">
        <f t="shared" si="10"/>
        <v>10</v>
      </c>
      <c r="CW228" s="429"/>
      <c r="CX228" s="426"/>
      <c r="CY228" s="426"/>
      <c r="CZ228" s="426"/>
      <c r="DA228" s="426"/>
      <c r="DB228" s="426"/>
      <c r="DC228" s="426"/>
      <c r="DD228" s="426"/>
      <c r="DE228" s="426"/>
      <c r="DF228" s="426"/>
      <c r="DG228" s="426"/>
      <c r="DH228" s="426"/>
      <c r="DI228" s="437"/>
      <c r="DJ228" s="437">
        <f t="shared" si="11"/>
        <v>42180</v>
      </c>
      <c r="DK228" s="426"/>
      <c r="DL228" s="452"/>
      <c r="DM228" s="453">
        <v>42177</v>
      </c>
      <c r="DN228" s="447"/>
      <c r="DO228" s="426"/>
      <c r="DP228" s="426"/>
      <c r="DQ228" s="426"/>
      <c r="DR228" s="426"/>
      <c r="DS228" s="426"/>
      <c r="DT228" s="426"/>
      <c r="DU228" s="435"/>
      <c r="DV228" s="438"/>
      <c r="DW228" s="439"/>
      <c r="DX228" s="439"/>
      <c r="DY228" s="440"/>
    </row>
    <row r="229" spans="1:129" s="430" customFormat="1" ht="15.75" customHeight="1" x14ac:dyDescent="0.25">
      <c r="A229" s="420">
        <f t="shared" si="1"/>
        <v>219</v>
      </c>
      <c r="B229" s="478" t="s">
        <v>765</v>
      </c>
      <c r="C229" s="516" t="s">
        <v>766</v>
      </c>
      <c r="D229" s="427"/>
      <c r="E229" s="426" t="s">
        <v>21</v>
      </c>
      <c r="F229" s="426">
        <v>64</v>
      </c>
      <c r="G229" s="426">
        <v>9</v>
      </c>
      <c r="H229" s="425">
        <v>42198</v>
      </c>
      <c r="I229" s="429" t="s">
        <v>4</v>
      </c>
      <c r="J229" s="426" t="s">
        <v>483</v>
      </c>
      <c r="K229" s="428" t="s">
        <v>1157</v>
      </c>
      <c r="L229" s="428">
        <v>1</v>
      </c>
      <c r="M229" s="428">
        <v>1</v>
      </c>
      <c r="N229" s="428">
        <v>0</v>
      </c>
      <c r="O229" s="428">
        <v>0</v>
      </c>
      <c r="P229" s="428">
        <v>0</v>
      </c>
      <c r="Q229" s="426">
        <v>0</v>
      </c>
      <c r="R229" s="426" t="s">
        <v>463</v>
      </c>
      <c r="S229" s="426">
        <v>1</v>
      </c>
      <c r="T229" s="426"/>
      <c r="U229" s="426"/>
      <c r="V229" s="426" t="s">
        <v>82</v>
      </c>
      <c r="W229" s="426" t="s">
        <v>82</v>
      </c>
      <c r="X229" s="426"/>
      <c r="Y229" s="426"/>
      <c r="Z229" s="429" t="e">
        <f t="shared" si="12"/>
        <v>#DIV/0!</v>
      </c>
      <c r="AA229" s="426" t="s">
        <v>82</v>
      </c>
      <c r="AB229" s="426"/>
      <c r="AC229" s="426"/>
      <c r="AD229" s="426"/>
      <c r="AE229" s="426"/>
      <c r="AF229" s="426"/>
      <c r="AG229" s="426"/>
      <c r="AH229" s="426"/>
      <c r="AI229" s="426"/>
      <c r="AJ229" s="426"/>
      <c r="AK229" s="426"/>
      <c r="AL229" s="426"/>
      <c r="AM229" s="426"/>
      <c r="AN229" s="426"/>
      <c r="AO229" s="426"/>
      <c r="AQ229" s="426"/>
      <c r="AR229" s="426"/>
      <c r="AS229" s="426"/>
      <c r="AT229" s="426"/>
      <c r="AU229" s="426" t="s">
        <v>82</v>
      </c>
      <c r="AV229" s="426" t="s">
        <v>82</v>
      </c>
      <c r="AW229" s="426" t="s">
        <v>82</v>
      </c>
      <c r="AX229" s="426"/>
      <c r="AY229" s="426"/>
      <c r="AZ229" s="426">
        <v>2</v>
      </c>
      <c r="BA229" s="432" t="s">
        <v>82</v>
      </c>
      <c r="BB229" s="426">
        <v>0</v>
      </c>
      <c r="BC229" s="426"/>
      <c r="BD229" s="426" t="s">
        <v>82</v>
      </c>
      <c r="BE229" s="432"/>
      <c r="BF229" s="432"/>
      <c r="BG229" s="432"/>
      <c r="BH229" s="426"/>
      <c r="BI229" s="426" t="s">
        <v>56</v>
      </c>
      <c r="BJ229" s="426"/>
      <c r="BK229" s="433" t="s">
        <v>56</v>
      </c>
      <c r="BL229" s="433"/>
      <c r="BM229" s="426">
        <v>1</v>
      </c>
      <c r="BN229" s="433" t="s">
        <v>82</v>
      </c>
      <c r="BO229" s="433" t="s">
        <v>994</v>
      </c>
      <c r="BP229" s="441" t="s">
        <v>994</v>
      </c>
      <c r="BQ229" s="441" t="s">
        <v>994</v>
      </c>
      <c r="BR229" s="433" t="s">
        <v>82</v>
      </c>
      <c r="BS229" s="433" t="s">
        <v>994</v>
      </c>
      <c r="BT229" s="426" t="s">
        <v>994</v>
      </c>
      <c r="BU229" s="426" t="s">
        <v>994</v>
      </c>
      <c r="BV229" s="426" t="s">
        <v>994</v>
      </c>
      <c r="BW229" s="426" t="s">
        <v>994</v>
      </c>
      <c r="BX229" s="426" t="s">
        <v>994</v>
      </c>
      <c r="BY229" s="433" t="s">
        <v>1063</v>
      </c>
      <c r="BZ229" s="433"/>
      <c r="CA229" s="433"/>
      <c r="CB229" s="433"/>
      <c r="CC229" s="433"/>
      <c r="CD229" s="433"/>
      <c r="CE229" s="433"/>
      <c r="CF229" s="433"/>
      <c r="CG229" s="433"/>
      <c r="CH229" s="433"/>
      <c r="CI229" s="433"/>
      <c r="CJ229" s="433"/>
      <c r="CK229" s="433"/>
      <c r="CL229" s="433"/>
      <c r="CM229" s="433"/>
      <c r="CN229" s="433"/>
      <c r="CO229" s="433"/>
      <c r="CP229" s="433"/>
      <c r="CQ229" s="433"/>
      <c r="CR229" s="433"/>
      <c r="CS229" s="433"/>
      <c r="CT229" s="449">
        <v>60</v>
      </c>
      <c r="CU229" s="450">
        <v>70</v>
      </c>
      <c r="CV229" s="436">
        <f t="shared" si="10"/>
        <v>10</v>
      </c>
      <c r="CW229" s="429"/>
      <c r="CX229" s="426"/>
      <c r="CY229" s="426"/>
      <c r="CZ229" s="426"/>
      <c r="DA229" s="426"/>
      <c r="DB229" s="426"/>
      <c r="DC229" s="426"/>
      <c r="DD229" s="426"/>
      <c r="DE229" s="426"/>
      <c r="DF229" s="426"/>
      <c r="DG229" s="426"/>
      <c r="DH229" s="426"/>
      <c r="DI229" s="437"/>
      <c r="DJ229" s="437">
        <f t="shared" si="11"/>
        <v>42198</v>
      </c>
      <c r="DK229" s="426"/>
      <c r="DL229" s="452"/>
      <c r="DM229" s="453">
        <v>42180</v>
      </c>
      <c r="DN229" s="447"/>
      <c r="DO229" s="426"/>
      <c r="DP229" s="426"/>
      <c r="DQ229" s="426"/>
      <c r="DR229" s="426"/>
      <c r="DS229" s="426"/>
      <c r="DT229" s="426"/>
      <c r="DU229" s="435"/>
      <c r="DV229" s="438"/>
      <c r="DW229" s="439"/>
      <c r="DX229" s="439"/>
      <c r="DY229" s="440"/>
    </row>
    <row r="230" spans="1:129" s="430" customFormat="1" ht="15.75" customHeight="1" x14ac:dyDescent="0.25">
      <c r="A230" s="420">
        <f t="shared" si="1"/>
        <v>220</v>
      </c>
      <c r="B230" s="478" t="s">
        <v>767</v>
      </c>
      <c r="C230" s="516" t="s">
        <v>768</v>
      </c>
      <c r="D230" s="427"/>
      <c r="E230" s="426" t="s">
        <v>16</v>
      </c>
      <c r="F230" s="426">
        <v>31</v>
      </c>
      <c r="G230" s="426">
        <v>9</v>
      </c>
      <c r="H230" s="425">
        <v>42194</v>
      </c>
      <c r="I230" s="429" t="s">
        <v>4</v>
      </c>
      <c r="J230" s="426" t="s">
        <v>113</v>
      </c>
      <c r="K230" s="428" t="s">
        <v>567</v>
      </c>
      <c r="L230" s="428">
        <v>1</v>
      </c>
      <c r="M230" s="428">
        <v>0</v>
      </c>
      <c r="N230" s="428">
        <v>0</v>
      </c>
      <c r="O230" s="428">
        <v>0</v>
      </c>
      <c r="P230" s="428">
        <v>0</v>
      </c>
      <c r="Q230" s="426">
        <v>0</v>
      </c>
      <c r="R230" s="426" t="s">
        <v>457</v>
      </c>
      <c r="S230" s="426">
        <v>1</v>
      </c>
      <c r="T230" s="426"/>
      <c r="U230" s="426"/>
      <c r="V230" s="426" t="s">
        <v>82</v>
      </c>
      <c r="W230" s="426" t="s">
        <v>82</v>
      </c>
      <c r="X230" s="426"/>
      <c r="Y230" s="426"/>
      <c r="Z230" s="429" t="e">
        <f t="shared" si="12"/>
        <v>#DIV/0!</v>
      </c>
      <c r="AA230" s="426" t="s">
        <v>82</v>
      </c>
      <c r="AB230" s="426"/>
      <c r="AC230" s="426"/>
      <c r="AD230" s="426"/>
      <c r="AE230" s="426"/>
      <c r="AF230" s="426"/>
      <c r="AG230" s="426"/>
      <c r="AH230" s="426"/>
      <c r="AI230" s="426"/>
      <c r="AJ230" s="426"/>
      <c r="AK230" s="426"/>
      <c r="AL230" s="426"/>
      <c r="AM230" s="426"/>
      <c r="AN230" s="426"/>
      <c r="AO230" s="426"/>
      <c r="AQ230" s="426"/>
      <c r="AR230" s="426"/>
      <c r="AS230" s="426"/>
      <c r="AT230" s="426"/>
      <c r="AU230" s="426" t="s">
        <v>82</v>
      </c>
      <c r="AV230" s="426" t="s">
        <v>82</v>
      </c>
      <c r="AW230" s="426" t="s">
        <v>82</v>
      </c>
      <c r="AX230" s="426"/>
      <c r="AY230" s="426"/>
      <c r="AZ230" s="426">
        <v>1</v>
      </c>
      <c r="BA230" s="432" t="s">
        <v>82</v>
      </c>
      <c r="BB230" s="426">
        <v>0</v>
      </c>
      <c r="BC230" s="426"/>
      <c r="BD230" s="426" t="s">
        <v>82</v>
      </c>
      <c r="BE230" s="432"/>
      <c r="BF230" s="432"/>
      <c r="BG230" s="432"/>
      <c r="BH230" s="426"/>
      <c r="BI230" s="426" t="s">
        <v>56</v>
      </c>
      <c r="BJ230" s="426"/>
      <c r="BK230" s="433" t="s">
        <v>56</v>
      </c>
      <c r="BL230" s="433"/>
      <c r="BM230" s="426">
        <v>1</v>
      </c>
      <c r="BN230" s="433" t="s">
        <v>82</v>
      </c>
      <c r="BO230" s="433" t="s">
        <v>994</v>
      </c>
      <c r="BP230" s="441" t="s">
        <v>994</v>
      </c>
      <c r="BQ230" s="441" t="s">
        <v>994</v>
      </c>
      <c r="BR230" s="433" t="s">
        <v>82</v>
      </c>
      <c r="BS230" s="433" t="s">
        <v>994</v>
      </c>
      <c r="BT230" s="426" t="s">
        <v>994</v>
      </c>
      <c r="BU230" s="426" t="s">
        <v>994</v>
      </c>
      <c r="BV230" s="426" t="s">
        <v>994</v>
      </c>
      <c r="BW230" s="426" t="s">
        <v>994</v>
      </c>
      <c r="BX230" s="426" t="s">
        <v>994</v>
      </c>
      <c r="BY230" s="433" t="s">
        <v>994</v>
      </c>
      <c r="BZ230" s="433"/>
      <c r="CA230" s="433"/>
      <c r="CB230" s="433"/>
      <c r="CC230" s="433"/>
      <c r="CD230" s="433"/>
      <c r="CE230" s="433"/>
      <c r="CF230" s="433"/>
      <c r="CG230" s="433"/>
      <c r="CH230" s="433"/>
      <c r="CI230" s="433"/>
      <c r="CJ230" s="433"/>
      <c r="CK230" s="433"/>
      <c r="CL230" s="433"/>
      <c r="CM230" s="433"/>
      <c r="CN230" s="433"/>
      <c r="CO230" s="433"/>
      <c r="CP230" s="433"/>
      <c r="CQ230" s="433"/>
      <c r="CR230" s="433"/>
      <c r="CS230" s="433"/>
      <c r="CT230" s="449">
        <v>80</v>
      </c>
      <c r="CU230" s="450">
        <v>90</v>
      </c>
      <c r="CV230" s="436">
        <f t="shared" si="10"/>
        <v>10</v>
      </c>
      <c r="CW230" s="429"/>
      <c r="CX230" s="426"/>
      <c r="CY230" s="426"/>
      <c r="CZ230" s="426"/>
      <c r="DA230" s="426"/>
      <c r="DB230" s="426"/>
      <c r="DC230" s="426"/>
      <c r="DD230" s="426"/>
      <c r="DE230" s="426"/>
      <c r="DF230" s="426"/>
      <c r="DG230" s="426"/>
      <c r="DH230" s="426"/>
      <c r="DI230" s="437"/>
      <c r="DJ230" s="437">
        <f t="shared" si="11"/>
        <v>42194</v>
      </c>
      <c r="DK230" s="426"/>
      <c r="DL230" s="452"/>
      <c r="DM230" s="453">
        <v>42207</v>
      </c>
      <c r="DN230" s="447" t="s">
        <v>1023</v>
      </c>
      <c r="DO230" s="426"/>
      <c r="DP230" s="426"/>
      <c r="DQ230" s="426"/>
      <c r="DR230" s="426"/>
      <c r="DS230" s="426"/>
      <c r="DT230" s="426"/>
      <c r="DU230" s="435"/>
      <c r="DV230" s="438"/>
      <c r="DW230" s="439"/>
      <c r="DX230" s="439"/>
      <c r="DY230" s="440"/>
    </row>
    <row r="231" spans="1:129" s="430" customFormat="1" ht="15.75" customHeight="1" x14ac:dyDescent="0.25">
      <c r="A231" s="420">
        <f t="shared" si="1"/>
        <v>221</v>
      </c>
      <c r="B231" s="478" t="s">
        <v>769</v>
      </c>
      <c r="C231" s="516" t="s">
        <v>770</v>
      </c>
      <c r="D231" s="427"/>
      <c r="E231" s="426" t="s">
        <v>21</v>
      </c>
      <c r="F231" s="426">
        <v>50</v>
      </c>
      <c r="G231" s="426">
        <v>9</v>
      </c>
      <c r="H231" s="425">
        <v>42212</v>
      </c>
      <c r="I231" s="429" t="s">
        <v>4</v>
      </c>
      <c r="J231" s="426" t="s">
        <v>113</v>
      </c>
      <c r="K231" s="428" t="s">
        <v>567</v>
      </c>
      <c r="L231" s="428">
        <v>0</v>
      </c>
      <c r="M231" s="428">
        <v>0</v>
      </c>
      <c r="N231" s="428">
        <v>1</v>
      </c>
      <c r="O231" s="428">
        <v>1</v>
      </c>
      <c r="P231" s="428">
        <v>0</v>
      </c>
      <c r="Q231" s="426">
        <v>0</v>
      </c>
      <c r="R231" s="426" t="s">
        <v>752</v>
      </c>
      <c r="S231" s="426">
        <v>1</v>
      </c>
      <c r="T231" s="426"/>
      <c r="U231" s="426"/>
      <c r="V231" s="426" t="s">
        <v>82</v>
      </c>
      <c r="W231" s="426" t="s">
        <v>82</v>
      </c>
      <c r="X231" s="426"/>
      <c r="Y231" s="426"/>
      <c r="Z231" s="429" t="e">
        <f t="shared" si="12"/>
        <v>#DIV/0!</v>
      </c>
      <c r="AA231" s="426" t="s">
        <v>82</v>
      </c>
      <c r="AB231" s="426"/>
      <c r="AC231" s="426"/>
      <c r="AD231" s="426"/>
      <c r="AE231" s="426"/>
      <c r="AF231" s="426"/>
      <c r="AG231" s="426"/>
      <c r="AH231" s="426"/>
      <c r="AI231" s="426"/>
      <c r="AJ231" s="426"/>
      <c r="AK231" s="426"/>
      <c r="AL231" s="426"/>
      <c r="AM231" s="426"/>
      <c r="AN231" s="426"/>
      <c r="AO231" s="426"/>
      <c r="AQ231" s="426"/>
      <c r="AR231" s="426"/>
      <c r="AS231" s="426"/>
      <c r="AT231" s="426"/>
      <c r="AU231" s="426" t="s">
        <v>82</v>
      </c>
      <c r="AV231" s="426" t="s">
        <v>82</v>
      </c>
      <c r="AW231" s="426" t="s">
        <v>82</v>
      </c>
      <c r="AX231" s="426"/>
      <c r="AY231" s="426"/>
      <c r="AZ231" s="426">
        <v>3</v>
      </c>
      <c r="BA231" s="432" t="s">
        <v>82</v>
      </c>
      <c r="BB231" s="426">
        <v>0</v>
      </c>
      <c r="BC231" s="426"/>
      <c r="BD231" s="426" t="s">
        <v>82</v>
      </c>
      <c r="BE231" s="432"/>
      <c r="BF231" s="432"/>
      <c r="BG231" s="432"/>
      <c r="BH231" s="426"/>
      <c r="BI231" s="426" t="s">
        <v>56</v>
      </c>
      <c r="BJ231" s="426"/>
      <c r="BK231" s="433" t="s">
        <v>56</v>
      </c>
      <c r="BL231" s="433"/>
      <c r="BM231" s="426">
        <v>1</v>
      </c>
      <c r="BN231" s="433" t="s">
        <v>82</v>
      </c>
      <c r="BO231" s="433" t="s">
        <v>994</v>
      </c>
      <c r="BP231" s="441" t="s">
        <v>994</v>
      </c>
      <c r="BQ231" s="441" t="s">
        <v>994</v>
      </c>
      <c r="BR231" s="433" t="s">
        <v>82</v>
      </c>
      <c r="BS231" s="433" t="s">
        <v>994</v>
      </c>
      <c r="BT231" s="426" t="s">
        <v>994</v>
      </c>
      <c r="BU231" s="426" t="s">
        <v>994</v>
      </c>
      <c r="BV231" s="426" t="s">
        <v>994</v>
      </c>
      <c r="BW231" s="426" t="s">
        <v>994</v>
      </c>
      <c r="BX231" s="426" t="s">
        <v>994</v>
      </c>
      <c r="BY231" s="433" t="s">
        <v>1063</v>
      </c>
      <c r="BZ231" s="433"/>
      <c r="CA231" s="433"/>
      <c r="CB231" s="433"/>
      <c r="CC231" s="433"/>
      <c r="CD231" s="433"/>
      <c r="CE231" s="433"/>
      <c r="CF231" s="433"/>
      <c r="CG231" s="433"/>
      <c r="CH231" s="433"/>
      <c r="CI231" s="433"/>
      <c r="CJ231" s="433"/>
      <c r="CK231" s="433"/>
      <c r="CL231" s="433"/>
      <c r="CM231" s="433"/>
      <c r="CN231" s="433"/>
      <c r="CO231" s="433"/>
      <c r="CP231" s="433"/>
      <c r="CQ231" s="433"/>
      <c r="CR231" s="433"/>
      <c r="CS231" s="433"/>
      <c r="CT231" s="449">
        <v>60</v>
      </c>
      <c r="CU231" s="450">
        <v>70</v>
      </c>
      <c r="CV231" s="436">
        <f t="shared" si="10"/>
        <v>10</v>
      </c>
      <c r="CW231" s="429"/>
      <c r="CX231" s="426"/>
      <c r="CY231" s="426"/>
      <c r="CZ231" s="426"/>
      <c r="DA231" s="426"/>
      <c r="DB231" s="426"/>
      <c r="DC231" s="426"/>
      <c r="DD231" s="426"/>
      <c r="DE231" s="426"/>
      <c r="DF231" s="426"/>
      <c r="DG231" s="426"/>
      <c r="DH231" s="426"/>
      <c r="DI231" s="437"/>
      <c r="DJ231" s="437">
        <f t="shared" si="11"/>
        <v>42212</v>
      </c>
      <c r="DK231" s="426"/>
      <c r="DL231" s="452"/>
      <c r="DM231" s="453">
        <v>42194</v>
      </c>
      <c r="DN231" s="447"/>
      <c r="DO231" s="426"/>
      <c r="DP231" s="426"/>
      <c r="DQ231" s="426"/>
      <c r="DR231" s="426"/>
      <c r="DS231" s="426"/>
      <c r="DT231" s="426"/>
      <c r="DU231" s="435"/>
      <c r="DV231" s="438"/>
      <c r="DW231" s="439"/>
      <c r="DX231" s="439"/>
      <c r="DY231" s="440"/>
    </row>
    <row r="232" spans="1:129" s="430" customFormat="1" ht="15.75" customHeight="1" x14ac:dyDescent="0.25">
      <c r="A232" s="420">
        <f t="shared" si="1"/>
        <v>222</v>
      </c>
      <c r="B232" s="478" t="s">
        <v>771</v>
      </c>
      <c r="C232" s="516" t="s">
        <v>772</v>
      </c>
      <c r="D232" s="427"/>
      <c r="E232" s="426" t="s">
        <v>21</v>
      </c>
      <c r="F232" s="426">
        <v>36</v>
      </c>
      <c r="G232" s="426">
        <v>9</v>
      </c>
      <c r="H232" s="425">
        <v>42192</v>
      </c>
      <c r="I232" s="429" t="s">
        <v>4</v>
      </c>
      <c r="J232" s="426" t="s">
        <v>113</v>
      </c>
      <c r="K232" s="428" t="s">
        <v>567</v>
      </c>
      <c r="L232" s="428">
        <v>1</v>
      </c>
      <c r="M232" s="428">
        <v>0</v>
      </c>
      <c r="N232" s="428">
        <v>0</v>
      </c>
      <c r="O232" s="428">
        <v>0</v>
      </c>
      <c r="P232" s="428">
        <v>0</v>
      </c>
      <c r="Q232" s="426">
        <v>0</v>
      </c>
      <c r="R232" s="426" t="s">
        <v>457</v>
      </c>
      <c r="S232" s="426">
        <v>1</v>
      </c>
      <c r="T232" s="426"/>
      <c r="U232" s="426"/>
      <c r="V232" s="426" t="s">
        <v>82</v>
      </c>
      <c r="W232" s="426" t="s">
        <v>82</v>
      </c>
      <c r="X232" s="426"/>
      <c r="Y232" s="426"/>
      <c r="Z232" s="429" t="e">
        <f t="shared" si="12"/>
        <v>#DIV/0!</v>
      </c>
      <c r="AA232" s="426" t="s">
        <v>82</v>
      </c>
      <c r="AB232" s="426"/>
      <c r="AC232" s="426"/>
      <c r="AD232" s="426"/>
      <c r="AE232" s="426"/>
      <c r="AF232" s="426"/>
      <c r="AG232" s="426"/>
      <c r="AH232" s="426"/>
      <c r="AI232" s="426"/>
      <c r="AJ232" s="426"/>
      <c r="AK232" s="426"/>
      <c r="AL232" s="426"/>
      <c r="AM232" s="426"/>
      <c r="AN232" s="426"/>
      <c r="AO232" s="426"/>
      <c r="AQ232" s="426"/>
      <c r="AR232" s="426"/>
      <c r="AS232" s="426"/>
      <c r="AT232" s="426"/>
      <c r="AU232" s="426" t="s">
        <v>82</v>
      </c>
      <c r="AV232" s="426" t="s">
        <v>82</v>
      </c>
      <c r="AW232" s="426" t="s">
        <v>82</v>
      </c>
      <c r="AX232" s="426"/>
      <c r="AY232" s="426"/>
      <c r="AZ232" s="426">
        <v>3</v>
      </c>
      <c r="BA232" s="432" t="s">
        <v>82</v>
      </c>
      <c r="BB232" s="426">
        <v>0</v>
      </c>
      <c r="BC232" s="426"/>
      <c r="BD232" s="426" t="s">
        <v>82</v>
      </c>
      <c r="BE232" s="432"/>
      <c r="BF232" s="432"/>
      <c r="BG232" s="432"/>
      <c r="BH232" s="426"/>
      <c r="BI232" s="426" t="s">
        <v>82</v>
      </c>
      <c r="BJ232" s="446" t="s">
        <v>979</v>
      </c>
      <c r="BK232" s="433" t="s">
        <v>82</v>
      </c>
      <c r="BL232" s="433"/>
      <c r="BM232" s="426" t="s">
        <v>994</v>
      </c>
      <c r="BN232" s="433" t="s">
        <v>82</v>
      </c>
      <c r="BO232" s="433" t="s">
        <v>994</v>
      </c>
      <c r="BP232" s="426" t="s">
        <v>994</v>
      </c>
      <c r="BQ232" s="426" t="s">
        <v>994</v>
      </c>
      <c r="BR232" s="433" t="s">
        <v>994</v>
      </c>
      <c r="BS232" s="433" t="s">
        <v>994</v>
      </c>
      <c r="BT232" s="426" t="s">
        <v>994</v>
      </c>
      <c r="BU232" s="426" t="s">
        <v>994</v>
      </c>
      <c r="BV232" s="426" t="s">
        <v>994</v>
      </c>
      <c r="BW232" s="426" t="s">
        <v>994</v>
      </c>
      <c r="BX232" s="426" t="s">
        <v>994</v>
      </c>
      <c r="BY232" s="433" t="s">
        <v>994</v>
      </c>
      <c r="BZ232" s="433"/>
      <c r="CA232" s="433"/>
      <c r="CB232" s="433"/>
      <c r="CC232" s="433"/>
      <c r="CD232" s="433"/>
      <c r="CE232" s="433"/>
      <c r="CF232" s="433"/>
      <c r="CG232" s="433"/>
      <c r="CH232" s="433"/>
      <c r="CI232" s="433"/>
      <c r="CJ232" s="433"/>
      <c r="CK232" s="433"/>
      <c r="CL232" s="433"/>
      <c r="CM232" s="433"/>
      <c r="CN232" s="433"/>
      <c r="CO232" s="433"/>
      <c r="CP232" s="433"/>
      <c r="CQ232" s="433"/>
      <c r="CR232" s="433"/>
      <c r="CS232" s="433"/>
      <c r="CT232" s="449">
        <v>90</v>
      </c>
      <c r="CU232" s="450">
        <v>90</v>
      </c>
      <c r="CV232" s="436">
        <f t="shared" si="10"/>
        <v>0</v>
      </c>
      <c r="CW232" s="429"/>
      <c r="CX232" s="426"/>
      <c r="CY232" s="426"/>
      <c r="CZ232" s="426"/>
      <c r="DA232" s="426"/>
      <c r="DB232" s="426"/>
      <c r="DC232" s="426"/>
      <c r="DD232" s="426"/>
      <c r="DE232" s="426"/>
      <c r="DF232" s="426"/>
      <c r="DG232" s="426"/>
      <c r="DH232" s="426"/>
      <c r="DI232" s="437"/>
      <c r="DJ232" s="437">
        <f t="shared" si="11"/>
        <v>42192</v>
      </c>
      <c r="DK232" s="426"/>
      <c r="DL232" s="452"/>
      <c r="DM232" s="453">
        <v>42212</v>
      </c>
      <c r="DN232" s="447"/>
      <c r="DO232" s="426"/>
      <c r="DP232" s="426"/>
      <c r="DQ232" s="426"/>
      <c r="DR232" s="426"/>
      <c r="DS232" s="426"/>
      <c r="DT232" s="426"/>
      <c r="DU232" s="435"/>
      <c r="DV232" s="438"/>
      <c r="DW232" s="439"/>
      <c r="DX232" s="439"/>
      <c r="DY232" s="440"/>
    </row>
    <row r="233" spans="1:129" s="149" customFormat="1" ht="15.75" customHeight="1" x14ac:dyDescent="0.25">
      <c r="A233" s="138">
        <f t="shared" si="1"/>
        <v>223</v>
      </c>
      <c r="B233" s="519" t="s">
        <v>773</v>
      </c>
      <c r="C233" s="231" t="s">
        <v>774</v>
      </c>
      <c r="D233" s="228"/>
      <c r="E233" s="14" t="s">
        <v>16</v>
      </c>
      <c r="F233" s="14">
        <v>40</v>
      </c>
      <c r="G233" s="14">
        <v>9</v>
      </c>
      <c r="H233" s="68">
        <v>42214</v>
      </c>
      <c r="I233" s="16" t="s">
        <v>4</v>
      </c>
      <c r="J233" s="14" t="s">
        <v>113</v>
      </c>
      <c r="K233" s="6" t="s">
        <v>567</v>
      </c>
      <c r="L233" s="6">
        <v>0</v>
      </c>
      <c r="M233" s="6">
        <v>1</v>
      </c>
      <c r="N233" s="6">
        <v>1</v>
      </c>
      <c r="O233" s="6">
        <v>0</v>
      </c>
      <c r="P233" s="6">
        <v>0</v>
      </c>
      <c r="Q233" s="143">
        <v>0</v>
      </c>
      <c r="R233" s="14" t="s">
        <v>775</v>
      </c>
      <c r="S233" s="14">
        <v>2</v>
      </c>
      <c r="T233" s="14" t="s">
        <v>147</v>
      </c>
      <c r="U233" s="14"/>
      <c r="V233" s="14" t="s">
        <v>82</v>
      </c>
      <c r="W233" s="16" t="s">
        <v>82</v>
      </c>
      <c r="X233" s="214"/>
      <c r="Y233" s="214"/>
      <c r="Z233" s="214" t="e">
        <f t="shared" si="12"/>
        <v>#DIV/0!</v>
      </c>
      <c r="AA233" s="147" t="s">
        <v>82</v>
      </c>
      <c r="AB233" s="147"/>
      <c r="AC233" s="147"/>
      <c r="AD233" s="147"/>
      <c r="AE233" s="147"/>
      <c r="AF233" s="147"/>
      <c r="AG233" s="147"/>
      <c r="AH233" s="147"/>
      <c r="AI233" s="147"/>
      <c r="AJ233" s="147"/>
      <c r="AK233" s="147"/>
      <c r="AL233" s="147"/>
      <c r="AM233" s="147"/>
      <c r="AN233" s="147"/>
      <c r="AO233" s="147"/>
      <c r="AQ233" s="147"/>
      <c r="AR233" s="147"/>
      <c r="AS233" s="147"/>
      <c r="AT233" s="147"/>
      <c r="AU233" s="143" t="s">
        <v>82</v>
      </c>
      <c r="AV233" s="143" t="s">
        <v>82</v>
      </c>
      <c r="AW233" s="143" t="s">
        <v>82</v>
      </c>
      <c r="AX233" s="143"/>
      <c r="AY233" s="143"/>
      <c r="AZ233" s="143">
        <v>3</v>
      </c>
      <c r="BA233" s="144" t="s">
        <v>82</v>
      </c>
      <c r="BB233" s="143">
        <v>0</v>
      </c>
      <c r="BC233" s="143"/>
      <c r="BD233" s="143" t="s">
        <v>82</v>
      </c>
      <c r="BE233" s="144"/>
      <c r="BF233" s="144"/>
      <c r="BG233" s="144"/>
      <c r="BH233" s="143"/>
      <c r="BI233" s="143" t="s">
        <v>56</v>
      </c>
      <c r="BJ233" s="143"/>
      <c r="BK233" s="210" t="s">
        <v>56</v>
      </c>
      <c r="BL233" s="210"/>
      <c r="BM233" s="143">
        <v>1</v>
      </c>
      <c r="BN233" s="210" t="s">
        <v>56</v>
      </c>
      <c r="BO233" s="210" t="s">
        <v>994</v>
      </c>
      <c r="BP233" s="143">
        <v>1</v>
      </c>
      <c r="BQ233" s="211" t="s">
        <v>994</v>
      </c>
      <c r="BR233" s="210" t="s">
        <v>56</v>
      </c>
      <c r="BS233" s="210" t="s">
        <v>994</v>
      </c>
      <c r="BT233" s="143">
        <v>1</v>
      </c>
      <c r="BU233" s="143" t="s">
        <v>994</v>
      </c>
      <c r="BV233" s="143" t="s">
        <v>994</v>
      </c>
      <c r="BW233" s="143" t="s">
        <v>994</v>
      </c>
      <c r="BX233" s="143" t="s">
        <v>994</v>
      </c>
      <c r="BY233" s="210" t="s">
        <v>1104</v>
      </c>
      <c r="BZ233" s="210"/>
      <c r="CA233" s="210"/>
      <c r="CB233" s="210"/>
      <c r="CC233" s="210"/>
      <c r="CD233" s="210"/>
      <c r="CE233" s="210"/>
      <c r="CF233" s="210"/>
      <c r="CG233" s="210"/>
      <c r="CH233" s="210"/>
      <c r="CI233" s="210"/>
      <c r="CJ233" s="210"/>
      <c r="CK233" s="210"/>
      <c r="CL233" s="210"/>
      <c r="CM233" s="210"/>
      <c r="CN233" s="210"/>
      <c r="CO233" s="210"/>
      <c r="CP233" s="210"/>
      <c r="CQ233" s="210"/>
      <c r="CR233" s="210"/>
      <c r="CS233" s="210"/>
      <c r="CT233" s="229">
        <v>60</v>
      </c>
      <c r="CU233" s="230">
        <v>60</v>
      </c>
      <c r="CV233" s="146">
        <f t="shared" si="10"/>
        <v>0</v>
      </c>
      <c r="CW233" s="16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68"/>
      <c r="DJ233" s="68">
        <f t="shared" si="11"/>
        <v>42214</v>
      </c>
      <c r="DK233" s="14"/>
      <c r="DL233" s="15"/>
      <c r="DM233" s="70"/>
      <c r="DN233" s="187"/>
      <c r="DO233" s="143"/>
      <c r="DP233" s="143"/>
      <c r="DQ233" s="143"/>
      <c r="DR233" s="143"/>
      <c r="DS233" s="143"/>
      <c r="DT233" s="143"/>
      <c r="DU233" s="145"/>
      <c r="DV233" s="198"/>
      <c r="DW233" s="199"/>
      <c r="DX233" s="199"/>
      <c r="DY233" s="200"/>
    </row>
    <row r="234" spans="1:129" s="430" customFormat="1" ht="15.75" customHeight="1" x14ac:dyDescent="0.25">
      <c r="A234" s="420">
        <f t="shared" si="1"/>
        <v>224</v>
      </c>
      <c r="B234" s="520" t="s">
        <v>776</v>
      </c>
      <c r="C234" s="516" t="s">
        <v>777</v>
      </c>
      <c r="D234" s="427"/>
      <c r="E234" s="426" t="s">
        <v>16</v>
      </c>
      <c r="F234" s="426">
        <v>58</v>
      </c>
      <c r="G234" s="426">
        <v>9</v>
      </c>
      <c r="H234" s="437">
        <v>42221</v>
      </c>
      <c r="I234" s="429" t="s">
        <v>4</v>
      </c>
      <c r="J234" s="426" t="s">
        <v>113</v>
      </c>
      <c r="K234" s="428" t="s">
        <v>1157</v>
      </c>
      <c r="L234" s="428">
        <v>0</v>
      </c>
      <c r="M234" s="428">
        <v>0</v>
      </c>
      <c r="N234" s="428">
        <v>1</v>
      </c>
      <c r="O234" s="428">
        <v>0</v>
      </c>
      <c r="P234" s="428">
        <v>0</v>
      </c>
      <c r="Q234" s="426">
        <v>0</v>
      </c>
      <c r="R234" s="426" t="s">
        <v>458</v>
      </c>
      <c r="S234" s="426">
        <v>1</v>
      </c>
      <c r="T234" s="426"/>
      <c r="U234" s="426"/>
      <c r="V234" s="426" t="s">
        <v>82</v>
      </c>
      <c r="W234" s="429" t="s">
        <v>82</v>
      </c>
      <c r="X234" s="429"/>
      <c r="Y234" s="429"/>
      <c r="Z234" s="429" t="e">
        <f t="shared" si="12"/>
        <v>#DIV/0!</v>
      </c>
      <c r="AA234" s="429" t="s">
        <v>82</v>
      </c>
      <c r="AB234" s="429"/>
      <c r="AC234" s="429"/>
      <c r="AD234" s="429"/>
      <c r="AE234" s="429"/>
      <c r="AF234" s="429"/>
      <c r="AG234" s="429"/>
      <c r="AH234" s="429"/>
      <c r="AI234" s="429"/>
      <c r="AJ234" s="429"/>
      <c r="AK234" s="429"/>
      <c r="AL234" s="429"/>
      <c r="AM234" s="429"/>
      <c r="AN234" s="429"/>
      <c r="AO234" s="429"/>
      <c r="AQ234" s="429"/>
      <c r="AR234" s="429"/>
      <c r="AS234" s="429"/>
      <c r="AT234" s="429"/>
      <c r="AU234" s="426" t="s">
        <v>82</v>
      </c>
      <c r="AV234" s="426" t="s">
        <v>82</v>
      </c>
      <c r="AW234" s="426" t="s">
        <v>82</v>
      </c>
      <c r="AX234" s="426"/>
      <c r="AY234" s="426"/>
      <c r="AZ234" s="426">
        <v>3</v>
      </c>
      <c r="BA234" s="432" t="s">
        <v>82</v>
      </c>
      <c r="BB234" s="426">
        <v>0</v>
      </c>
      <c r="BC234" s="426"/>
      <c r="BD234" s="426" t="s">
        <v>82</v>
      </c>
      <c r="BE234" s="432"/>
      <c r="BF234" s="432"/>
      <c r="BG234" s="432"/>
      <c r="BH234" s="426"/>
      <c r="BI234" s="426" t="s">
        <v>56</v>
      </c>
      <c r="BJ234" s="426"/>
      <c r="BK234" s="433" t="s">
        <v>56</v>
      </c>
      <c r="BL234" s="433"/>
      <c r="BM234" s="426">
        <v>1</v>
      </c>
      <c r="BN234" s="433" t="s">
        <v>56</v>
      </c>
      <c r="BO234" s="433" t="s">
        <v>994</v>
      </c>
      <c r="BP234" s="426">
        <v>1</v>
      </c>
      <c r="BQ234" s="441" t="s">
        <v>994</v>
      </c>
      <c r="BR234" s="433" t="s">
        <v>56</v>
      </c>
      <c r="BS234" s="433" t="s">
        <v>994</v>
      </c>
      <c r="BT234" s="426">
        <v>1</v>
      </c>
      <c r="BU234" s="426" t="s">
        <v>994</v>
      </c>
      <c r="BV234" s="426" t="s">
        <v>994</v>
      </c>
      <c r="BW234" s="426" t="s">
        <v>994</v>
      </c>
      <c r="BX234" s="426" t="s">
        <v>994</v>
      </c>
      <c r="BY234" s="433" t="s">
        <v>1105</v>
      </c>
      <c r="BZ234" s="433"/>
      <c r="CA234" s="433"/>
      <c r="CB234" s="433"/>
      <c r="CC234" s="433"/>
      <c r="CD234" s="433"/>
      <c r="CE234" s="433"/>
      <c r="CF234" s="433"/>
      <c r="CG234" s="433"/>
      <c r="CH234" s="433"/>
      <c r="CI234" s="433"/>
      <c r="CJ234" s="433"/>
      <c r="CK234" s="433"/>
      <c r="CL234" s="433"/>
      <c r="CM234" s="433"/>
      <c r="CN234" s="433"/>
      <c r="CO234" s="433"/>
      <c r="CP234" s="433"/>
      <c r="CQ234" s="433"/>
      <c r="CR234" s="433"/>
      <c r="CS234" s="433"/>
      <c r="CT234" s="449">
        <v>70</v>
      </c>
      <c r="CU234" s="450">
        <v>70</v>
      </c>
      <c r="CV234" s="436">
        <f t="shared" si="10"/>
        <v>0</v>
      </c>
      <c r="CW234" s="429"/>
      <c r="CX234" s="426"/>
      <c r="CY234" s="426"/>
      <c r="CZ234" s="426"/>
      <c r="DA234" s="426"/>
      <c r="DB234" s="426"/>
      <c r="DC234" s="426"/>
      <c r="DD234" s="426"/>
      <c r="DE234" s="426"/>
      <c r="DF234" s="426"/>
      <c r="DG234" s="426"/>
      <c r="DH234" s="426"/>
      <c r="DI234" s="437"/>
      <c r="DJ234" s="437">
        <f t="shared" si="11"/>
        <v>42221</v>
      </c>
      <c r="DK234" s="426"/>
      <c r="DL234" s="452"/>
      <c r="DM234" s="453"/>
      <c r="DN234" s="447"/>
      <c r="DO234" s="426"/>
      <c r="DP234" s="426"/>
      <c r="DQ234" s="426"/>
      <c r="DR234" s="426"/>
      <c r="DS234" s="426"/>
      <c r="DT234" s="426"/>
      <c r="DU234" s="435"/>
      <c r="DV234" s="438"/>
      <c r="DW234" s="439"/>
      <c r="DX234" s="439"/>
      <c r="DY234" s="440"/>
    </row>
    <row r="235" spans="1:129" s="149" customFormat="1" ht="15.75" customHeight="1" x14ac:dyDescent="0.25">
      <c r="A235" s="138">
        <f t="shared" si="1"/>
        <v>225</v>
      </c>
      <c r="B235" s="519" t="s">
        <v>778</v>
      </c>
      <c r="C235" s="231" t="s">
        <v>779</v>
      </c>
      <c r="D235" s="228"/>
      <c r="E235" s="14" t="s">
        <v>16</v>
      </c>
      <c r="F235" s="14">
        <v>63</v>
      </c>
      <c r="G235" s="14">
        <v>9</v>
      </c>
      <c r="H235" s="68">
        <v>42226</v>
      </c>
      <c r="I235" s="16" t="s">
        <v>4</v>
      </c>
      <c r="J235" s="14" t="s">
        <v>113</v>
      </c>
      <c r="K235" s="6" t="s">
        <v>567</v>
      </c>
      <c r="L235" s="6">
        <v>0</v>
      </c>
      <c r="M235" s="6">
        <v>1</v>
      </c>
      <c r="N235" s="6">
        <v>0</v>
      </c>
      <c r="O235" s="6">
        <v>1</v>
      </c>
      <c r="P235" s="6">
        <v>0</v>
      </c>
      <c r="Q235" s="143">
        <v>0</v>
      </c>
      <c r="R235" s="14" t="s">
        <v>780</v>
      </c>
      <c r="S235" s="14">
        <v>2</v>
      </c>
      <c r="T235" s="14" t="s">
        <v>781</v>
      </c>
      <c r="U235" s="14"/>
      <c r="V235" s="14" t="s">
        <v>82</v>
      </c>
      <c r="W235" s="16" t="s">
        <v>82</v>
      </c>
      <c r="X235" s="214"/>
      <c r="Y235" s="214"/>
      <c r="Z235" s="214" t="e">
        <f t="shared" si="12"/>
        <v>#DIV/0!</v>
      </c>
      <c r="AA235" s="147" t="s">
        <v>82</v>
      </c>
      <c r="AB235" s="147"/>
      <c r="AC235" s="147"/>
      <c r="AD235" s="147"/>
      <c r="AE235" s="147"/>
      <c r="AF235" s="147"/>
      <c r="AG235" s="147"/>
      <c r="AH235" s="147"/>
      <c r="AI235" s="147"/>
      <c r="AJ235" s="147"/>
      <c r="AK235" s="147"/>
      <c r="AL235" s="147"/>
      <c r="AM235" s="147"/>
      <c r="AN235" s="147"/>
      <c r="AO235" s="147"/>
      <c r="AQ235" s="147"/>
      <c r="AR235" s="147"/>
      <c r="AS235" s="147"/>
      <c r="AT235" s="147"/>
      <c r="AU235" s="143" t="s">
        <v>82</v>
      </c>
      <c r="AV235" s="143" t="s">
        <v>82</v>
      </c>
      <c r="AW235" s="143" t="s">
        <v>82</v>
      </c>
      <c r="AX235" s="143"/>
      <c r="AY235" s="143"/>
      <c r="AZ235" s="143">
        <v>2</v>
      </c>
      <c r="BA235" s="144" t="s">
        <v>82</v>
      </c>
      <c r="BB235" s="143">
        <v>0</v>
      </c>
      <c r="BC235" s="143"/>
      <c r="BD235" s="143" t="s">
        <v>82</v>
      </c>
      <c r="BE235" s="144"/>
      <c r="BF235" s="144"/>
      <c r="BG235" s="144"/>
      <c r="BH235" s="143"/>
      <c r="BI235" s="143" t="s">
        <v>56</v>
      </c>
      <c r="BJ235" s="143"/>
      <c r="BK235" s="210" t="s">
        <v>56</v>
      </c>
      <c r="BL235" s="210"/>
      <c r="BM235" s="143">
        <v>1</v>
      </c>
      <c r="BN235" s="210" t="s">
        <v>56</v>
      </c>
      <c r="BO235" s="210" t="s">
        <v>994</v>
      </c>
      <c r="BP235" s="143">
        <v>1</v>
      </c>
      <c r="BQ235" s="211" t="s">
        <v>994</v>
      </c>
      <c r="BR235" s="210" t="s">
        <v>56</v>
      </c>
      <c r="BS235" s="210" t="s">
        <v>994</v>
      </c>
      <c r="BT235" s="143">
        <v>1</v>
      </c>
      <c r="BU235" s="143" t="s">
        <v>994</v>
      </c>
      <c r="BV235" s="143" t="s">
        <v>994</v>
      </c>
      <c r="BW235" s="143" t="s">
        <v>994</v>
      </c>
      <c r="BX235" s="143" t="s">
        <v>994</v>
      </c>
      <c r="BY235" s="210" t="s">
        <v>1106</v>
      </c>
      <c r="BZ235" s="210"/>
      <c r="CA235" s="210"/>
      <c r="CB235" s="210"/>
      <c r="CC235" s="210"/>
      <c r="CD235" s="210"/>
      <c r="CE235" s="210"/>
      <c r="CF235" s="210"/>
      <c r="CG235" s="210"/>
      <c r="CH235" s="210"/>
      <c r="CI235" s="210"/>
      <c r="CJ235" s="210"/>
      <c r="CK235" s="210"/>
      <c r="CL235" s="210"/>
      <c r="CM235" s="210"/>
      <c r="CN235" s="210"/>
      <c r="CO235" s="210"/>
      <c r="CP235" s="210"/>
      <c r="CQ235" s="210"/>
      <c r="CR235" s="210"/>
      <c r="CS235" s="210"/>
      <c r="CT235" s="229">
        <v>70</v>
      </c>
      <c r="CU235" s="230">
        <v>70</v>
      </c>
      <c r="CV235" s="146">
        <f t="shared" si="10"/>
        <v>0</v>
      </c>
      <c r="CW235" s="16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68"/>
      <c r="DJ235" s="68">
        <f t="shared" si="11"/>
        <v>42226</v>
      </c>
      <c r="DK235" s="14"/>
      <c r="DL235" s="15"/>
      <c r="DM235" s="70"/>
      <c r="DN235" s="187"/>
      <c r="DO235" s="143"/>
      <c r="DP235" s="143"/>
      <c r="DQ235" s="143"/>
      <c r="DR235" s="143"/>
      <c r="DS235" s="143"/>
      <c r="DT235" s="143"/>
      <c r="DU235" s="145"/>
      <c r="DV235" s="198"/>
      <c r="DW235" s="199"/>
      <c r="DX235" s="199"/>
      <c r="DY235" s="200"/>
    </row>
    <row r="236" spans="1:129" s="430" customFormat="1" ht="15.75" customHeight="1" x14ac:dyDescent="0.25">
      <c r="A236" s="420">
        <f t="shared" si="1"/>
        <v>226</v>
      </c>
      <c r="B236" s="478" t="s">
        <v>782</v>
      </c>
      <c r="C236" s="516" t="s">
        <v>783</v>
      </c>
      <c r="D236" s="427"/>
      <c r="E236" s="426" t="s">
        <v>16</v>
      </c>
      <c r="F236" s="426">
        <v>33</v>
      </c>
      <c r="G236" s="426">
        <v>9</v>
      </c>
      <c r="H236" s="425">
        <v>42243</v>
      </c>
      <c r="I236" s="429" t="s">
        <v>3</v>
      </c>
      <c r="J236" s="426" t="s">
        <v>731</v>
      </c>
      <c r="K236" s="428" t="s">
        <v>567</v>
      </c>
      <c r="L236" s="428">
        <v>1</v>
      </c>
      <c r="M236" s="428">
        <v>0</v>
      </c>
      <c r="N236" s="428">
        <v>0</v>
      </c>
      <c r="O236" s="428">
        <v>0</v>
      </c>
      <c r="P236" s="428">
        <v>0</v>
      </c>
      <c r="Q236" s="426">
        <v>0</v>
      </c>
      <c r="R236" s="426" t="s">
        <v>457</v>
      </c>
      <c r="S236" s="426">
        <v>2</v>
      </c>
      <c r="T236" s="426" t="s">
        <v>147</v>
      </c>
      <c r="U236" s="426"/>
      <c r="V236" s="426" t="s">
        <v>82</v>
      </c>
      <c r="W236" s="426" t="s">
        <v>82</v>
      </c>
      <c r="X236" s="426"/>
      <c r="Y236" s="426"/>
      <c r="Z236" s="429" t="e">
        <f t="shared" si="12"/>
        <v>#DIV/0!</v>
      </c>
      <c r="AA236" s="426" t="s">
        <v>82</v>
      </c>
      <c r="AB236" s="426"/>
      <c r="AC236" s="426"/>
      <c r="AD236" s="426"/>
      <c r="AE236" s="426"/>
      <c r="AF236" s="426"/>
      <c r="AG236" s="426"/>
      <c r="AH236" s="426"/>
      <c r="AI236" s="426"/>
      <c r="AJ236" s="426"/>
      <c r="AK236" s="426"/>
      <c r="AL236" s="426"/>
      <c r="AM236" s="426"/>
      <c r="AN236" s="426"/>
      <c r="AO236" s="426"/>
      <c r="AQ236" s="426"/>
      <c r="AR236" s="426"/>
      <c r="AS236" s="426"/>
      <c r="AT236" s="426"/>
      <c r="AU236" s="426" t="s">
        <v>82</v>
      </c>
      <c r="AV236" s="426" t="s">
        <v>82</v>
      </c>
      <c r="AW236" s="426" t="s">
        <v>82</v>
      </c>
      <c r="AX236" s="426"/>
      <c r="AY236" s="426"/>
      <c r="AZ236" s="426">
        <v>3</v>
      </c>
      <c r="BA236" s="432" t="s">
        <v>82</v>
      </c>
      <c r="BB236" s="426">
        <v>0</v>
      </c>
      <c r="BC236" s="426"/>
      <c r="BD236" s="426" t="s">
        <v>82</v>
      </c>
      <c r="BE236" s="432"/>
      <c r="BF236" s="432"/>
      <c r="BG236" s="432"/>
      <c r="BH236" s="426"/>
      <c r="BI236" s="426" t="s">
        <v>56</v>
      </c>
      <c r="BJ236" s="426"/>
      <c r="BK236" s="433" t="s">
        <v>56</v>
      </c>
      <c r="BL236" s="433"/>
      <c r="BM236" s="426">
        <v>1</v>
      </c>
      <c r="BN236" s="433" t="s">
        <v>82</v>
      </c>
      <c r="BO236" s="433" t="s">
        <v>994</v>
      </c>
      <c r="BP236" s="441" t="s">
        <v>994</v>
      </c>
      <c r="BQ236" s="441" t="s">
        <v>994</v>
      </c>
      <c r="BR236" s="433" t="s">
        <v>82</v>
      </c>
      <c r="BS236" s="433" t="s">
        <v>994</v>
      </c>
      <c r="BT236" s="426" t="s">
        <v>994</v>
      </c>
      <c r="BU236" s="426" t="s">
        <v>994</v>
      </c>
      <c r="BV236" s="426" t="s">
        <v>994</v>
      </c>
      <c r="BW236" s="426" t="s">
        <v>994</v>
      </c>
      <c r="BX236" s="426" t="s">
        <v>994</v>
      </c>
      <c r="BY236" s="433" t="s">
        <v>994</v>
      </c>
      <c r="BZ236" s="433"/>
      <c r="CA236" s="433"/>
      <c r="CB236" s="433"/>
      <c r="CC236" s="433"/>
      <c r="CD236" s="433"/>
      <c r="CE236" s="433"/>
      <c r="CF236" s="433"/>
      <c r="CG236" s="433"/>
      <c r="CH236" s="433"/>
      <c r="CI236" s="433"/>
      <c r="CJ236" s="433"/>
      <c r="CK236" s="433"/>
      <c r="CL236" s="433"/>
      <c r="CM236" s="433"/>
      <c r="CN236" s="433"/>
      <c r="CO236" s="433"/>
      <c r="CP236" s="433"/>
      <c r="CQ236" s="433"/>
      <c r="CR236" s="433"/>
      <c r="CS236" s="433"/>
      <c r="CT236" s="449">
        <v>90</v>
      </c>
      <c r="CU236" s="450">
        <v>90</v>
      </c>
      <c r="CV236" s="436">
        <f t="shared" si="10"/>
        <v>0</v>
      </c>
      <c r="CW236" s="429"/>
      <c r="CX236" s="426"/>
      <c r="CY236" s="426"/>
      <c r="CZ236" s="426"/>
      <c r="DA236" s="426"/>
      <c r="DB236" s="426"/>
      <c r="DC236" s="426"/>
      <c r="DD236" s="426"/>
      <c r="DE236" s="426"/>
      <c r="DF236" s="426"/>
      <c r="DG236" s="426"/>
      <c r="DH236" s="426"/>
      <c r="DI236" s="437"/>
      <c r="DJ236" s="437">
        <f t="shared" si="11"/>
        <v>42243</v>
      </c>
      <c r="DK236" s="426"/>
      <c r="DL236" s="452"/>
      <c r="DM236" s="453">
        <v>42192</v>
      </c>
      <c r="DN236" s="447" t="s">
        <v>1024</v>
      </c>
      <c r="DO236" s="426"/>
      <c r="DP236" s="426"/>
      <c r="DQ236" s="426"/>
      <c r="DR236" s="426"/>
      <c r="DS236" s="426"/>
      <c r="DT236" s="426"/>
      <c r="DU236" s="435"/>
      <c r="DV236" s="438"/>
      <c r="DW236" s="439"/>
      <c r="DX236" s="439"/>
      <c r="DY236" s="440"/>
    </row>
    <row r="237" spans="1:129" s="430" customFormat="1" ht="15.75" customHeight="1" x14ac:dyDescent="0.25">
      <c r="A237" s="420">
        <f t="shared" si="1"/>
        <v>227</v>
      </c>
      <c r="B237" s="520" t="s">
        <v>784</v>
      </c>
      <c r="C237" s="516" t="s">
        <v>785</v>
      </c>
      <c r="D237" s="427"/>
      <c r="E237" s="426" t="s">
        <v>21</v>
      </c>
      <c r="F237" s="426">
        <v>19</v>
      </c>
      <c r="G237" s="426">
        <v>9</v>
      </c>
      <c r="H237" s="437">
        <v>42254</v>
      </c>
      <c r="I237" s="429" t="s">
        <v>4</v>
      </c>
      <c r="J237" s="426" t="s">
        <v>113</v>
      </c>
      <c r="K237" s="428" t="s">
        <v>567</v>
      </c>
      <c r="L237" s="428">
        <v>0</v>
      </c>
      <c r="M237" s="428">
        <v>1</v>
      </c>
      <c r="N237" s="428">
        <v>0</v>
      </c>
      <c r="O237" s="428">
        <v>0</v>
      </c>
      <c r="P237" s="428">
        <v>0</v>
      </c>
      <c r="Q237" s="426">
        <v>0</v>
      </c>
      <c r="R237" s="426" t="s">
        <v>453</v>
      </c>
      <c r="S237" s="426">
        <v>1</v>
      </c>
      <c r="T237" s="426"/>
      <c r="U237" s="426"/>
      <c r="V237" s="426" t="s">
        <v>82</v>
      </c>
      <c r="W237" s="429" t="s">
        <v>82</v>
      </c>
      <c r="X237" s="429"/>
      <c r="Y237" s="429"/>
      <c r="Z237" s="429" t="e">
        <f t="shared" si="12"/>
        <v>#DIV/0!</v>
      </c>
      <c r="AA237" s="429" t="s">
        <v>82</v>
      </c>
      <c r="AB237" s="429"/>
      <c r="AC237" s="429"/>
      <c r="AD237" s="429"/>
      <c r="AE237" s="429"/>
      <c r="AF237" s="429"/>
      <c r="AG237" s="429"/>
      <c r="AH237" s="429"/>
      <c r="AI237" s="429"/>
      <c r="AJ237" s="429"/>
      <c r="AK237" s="429"/>
      <c r="AL237" s="429"/>
      <c r="AM237" s="429"/>
      <c r="AN237" s="429"/>
      <c r="AO237" s="429"/>
      <c r="AQ237" s="429"/>
      <c r="AR237" s="429"/>
      <c r="AS237" s="429"/>
      <c r="AT237" s="429"/>
      <c r="AU237" s="426" t="s">
        <v>82</v>
      </c>
      <c r="AV237" s="426" t="s">
        <v>82</v>
      </c>
      <c r="AW237" s="426" t="s">
        <v>82</v>
      </c>
      <c r="AX237" s="426"/>
      <c r="AY237" s="426"/>
      <c r="AZ237" s="426">
        <v>3</v>
      </c>
      <c r="BA237" s="432" t="s">
        <v>82</v>
      </c>
      <c r="BB237" s="426">
        <v>0</v>
      </c>
      <c r="BC237" s="426"/>
      <c r="BD237" s="426" t="s">
        <v>82</v>
      </c>
      <c r="BE237" s="432"/>
      <c r="BF237" s="432"/>
      <c r="BG237" s="432"/>
      <c r="BH237" s="426"/>
      <c r="BI237" s="426" t="s">
        <v>56</v>
      </c>
      <c r="BJ237" s="426"/>
      <c r="BK237" s="433" t="s">
        <v>56</v>
      </c>
      <c r="BL237" s="433"/>
      <c r="BM237" s="426">
        <v>1</v>
      </c>
      <c r="BN237" s="433" t="s">
        <v>56</v>
      </c>
      <c r="BO237" s="433" t="s">
        <v>994</v>
      </c>
      <c r="BP237" s="426">
        <v>1</v>
      </c>
      <c r="BQ237" s="441" t="s">
        <v>994</v>
      </c>
      <c r="BR237" s="433" t="s">
        <v>56</v>
      </c>
      <c r="BS237" s="433" t="s">
        <v>994</v>
      </c>
      <c r="BT237" s="426">
        <v>1</v>
      </c>
      <c r="BU237" s="426" t="s">
        <v>994</v>
      </c>
      <c r="BV237" s="426" t="s">
        <v>994</v>
      </c>
      <c r="BW237" s="426" t="s">
        <v>994</v>
      </c>
      <c r="BX237" s="426" t="s">
        <v>994</v>
      </c>
      <c r="BY237" s="433" t="s">
        <v>1098</v>
      </c>
      <c r="BZ237" s="433"/>
      <c r="CA237" s="433"/>
      <c r="CB237" s="433"/>
      <c r="CC237" s="433"/>
      <c r="CD237" s="433"/>
      <c r="CE237" s="433"/>
      <c r="CF237" s="433"/>
      <c r="CG237" s="433"/>
      <c r="CH237" s="433"/>
      <c r="CI237" s="433"/>
      <c r="CJ237" s="433"/>
      <c r="CK237" s="433"/>
      <c r="CL237" s="433"/>
      <c r="CM237" s="433"/>
      <c r="CN237" s="433"/>
      <c r="CO237" s="433"/>
      <c r="CP237" s="433"/>
      <c r="CQ237" s="433"/>
      <c r="CR237" s="433"/>
      <c r="CS237" s="433"/>
      <c r="CT237" s="449">
        <v>70</v>
      </c>
      <c r="CU237" s="450">
        <v>70</v>
      </c>
      <c r="CV237" s="436">
        <f t="shared" si="10"/>
        <v>0</v>
      </c>
      <c r="CW237" s="429"/>
      <c r="CX237" s="426"/>
      <c r="CY237" s="426"/>
      <c r="CZ237" s="426"/>
      <c r="DA237" s="426"/>
      <c r="DB237" s="426"/>
      <c r="DC237" s="426"/>
      <c r="DD237" s="426"/>
      <c r="DE237" s="426"/>
      <c r="DF237" s="426"/>
      <c r="DG237" s="426"/>
      <c r="DH237" s="426"/>
      <c r="DI237" s="437"/>
      <c r="DJ237" s="437">
        <f t="shared" si="11"/>
        <v>42254</v>
      </c>
      <c r="DK237" s="426"/>
      <c r="DL237" s="452"/>
      <c r="DM237" s="453"/>
      <c r="DN237" s="447"/>
      <c r="DO237" s="426"/>
      <c r="DP237" s="426"/>
      <c r="DQ237" s="426"/>
      <c r="DR237" s="426"/>
      <c r="DS237" s="426"/>
      <c r="DT237" s="426"/>
      <c r="DU237" s="435"/>
      <c r="DV237" s="438"/>
      <c r="DW237" s="439"/>
      <c r="DX237" s="439"/>
      <c r="DY237" s="440"/>
    </row>
    <row r="238" spans="1:129" s="430" customFormat="1" ht="15.75" customHeight="1" x14ac:dyDescent="0.25">
      <c r="A238" s="420">
        <f t="shared" si="1"/>
        <v>228</v>
      </c>
      <c r="B238" s="478" t="s">
        <v>786</v>
      </c>
      <c r="C238" s="516" t="s">
        <v>787</v>
      </c>
      <c r="D238" s="427"/>
      <c r="E238" s="426" t="s">
        <v>16</v>
      </c>
      <c r="F238" s="426">
        <v>67</v>
      </c>
      <c r="G238" s="426">
        <v>9</v>
      </c>
      <c r="H238" s="425">
        <v>42261</v>
      </c>
      <c r="I238" s="429" t="s">
        <v>4</v>
      </c>
      <c r="J238" s="426" t="s">
        <v>113</v>
      </c>
      <c r="K238" s="428" t="s">
        <v>567</v>
      </c>
      <c r="L238" s="428">
        <v>1</v>
      </c>
      <c r="M238" s="428">
        <v>0</v>
      </c>
      <c r="N238" s="428">
        <v>0</v>
      </c>
      <c r="O238" s="428">
        <v>0</v>
      </c>
      <c r="P238" s="428">
        <v>0</v>
      </c>
      <c r="Q238" s="426">
        <v>0</v>
      </c>
      <c r="R238" s="426" t="s">
        <v>457</v>
      </c>
      <c r="S238" s="426">
        <v>1</v>
      </c>
      <c r="T238" s="426"/>
      <c r="U238" s="426"/>
      <c r="V238" s="426" t="s">
        <v>82</v>
      </c>
      <c r="W238" s="426" t="s">
        <v>82</v>
      </c>
      <c r="X238" s="426"/>
      <c r="Y238" s="426"/>
      <c r="Z238" s="429" t="e">
        <f t="shared" si="12"/>
        <v>#DIV/0!</v>
      </c>
      <c r="AA238" s="426" t="s">
        <v>82</v>
      </c>
      <c r="AB238" s="426"/>
      <c r="AC238" s="426"/>
      <c r="AD238" s="426"/>
      <c r="AE238" s="426"/>
      <c r="AF238" s="426"/>
      <c r="AG238" s="426"/>
      <c r="AH238" s="426"/>
      <c r="AI238" s="426"/>
      <c r="AJ238" s="426"/>
      <c r="AK238" s="426"/>
      <c r="AL238" s="426"/>
      <c r="AM238" s="426"/>
      <c r="AN238" s="426"/>
      <c r="AO238" s="426"/>
      <c r="AQ238" s="426"/>
      <c r="AR238" s="426"/>
      <c r="AS238" s="426"/>
      <c r="AT238" s="426"/>
      <c r="AU238" s="426" t="s">
        <v>82</v>
      </c>
      <c r="AV238" s="426" t="s">
        <v>82</v>
      </c>
      <c r="AW238" s="426" t="s">
        <v>82</v>
      </c>
      <c r="AX238" s="426"/>
      <c r="AY238" s="426"/>
      <c r="AZ238" s="426">
        <v>3</v>
      </c>
      <c r="BA238" s="432" t="s">
        <v>82</v>
      </c>
      <c r="BB238" s="426">
        <v>0</v>
      </c>
      <c r="BC238" s="426"/>
      <c r="BD238" s="426" t="s">
        <v>82</v>
      </c>
      <c r="BE238" s="432"/>
      <c r="BF238" s="432"/>
      <c r="BG238" s="432"/>
      <c r="BH238" s="426"/>
      <c r="BI238" s="426" t="s">
        <v>56</v>
      </c>
      <c r="BJ238" s="426"/>
      <c r="BK238" s="433" t="s">
        <v>56</v>
      </c>
      <c r="BL238" s="433"/>
      <c r="BM238" s="426">
        <v>1</v>
      </c>
      <c r="BN238" s="433" t="s">
        <v>56</v>
      </c>
      <c r="BO238" s="433" t="s">
        <v>994</v>
      </c>
      <c r="BP238" s="426">
        <v>1</v>
      </c>
      <c r="BQ238" s="441" t="s">
        <v>994</v>
      </c>
      <c r="BR238" s="433" t="s">
        <v>56</v>
      </c>
      <c r="BS238" s="433" t="s">
        <v>994</v>
      </c>
      <c r="BT238" s="426">
        <v>1</v>
      </c>
      <c r="BU238" s="426" t="s">
        <v>994</v>
      </c>
      <c r="BV238" s="426" t="s">
        <v>994</v>
      </c>
      <c r="BW238" s="426" t="s">
        <v>994</v>
      </c>
      <c r="BX238" s="426" t="s">
        <v>994</v>
      </c>
      <c r="BY238" s="433" t="s">
        <v>1107</v>
      </c>
      <c r="BZ238" s="433"/>
      <c r="CA238" s="433"/>
      <c r="CB238" s="433"/>
      <c r="CC238" s="433"/>
      <c r="CD238" s="433"/>
      <c r="CE238" s="433"/>
      <c r="CF238" s="433"/>
      <c r="CG238" s="433"/>
      <c r="CH238" s="433"/>
      <c r="CI238" s="433"/>
      <c r="CJ238" s="433"/>
      <c r="CK238" s="433"/>
      <c r="CL238" s="433"/>
      <c r="CM238" s="433"/>
      <c r="CN238" s="433"/>
      <c r="CO238" s="433"/>
      <c r="CP238" s="433"/>
      <c r="CQ238" s="433"/>
      <c r="CR238" s="433"/>
      <c r="CS238" s="433"/>
      <c r="CT238" s="449">
        <v>70</v>
      </c>
      <c r="CU238" s="450">
        <v>70</v>
      </c>
      <c r="CV238" s="436">
        <f t="shared" si="10"/>
        <v>0</v>
      </c>
      <c r="CW238" s="429"/>
      <c r="CX238" s="426"/>
      <c r="CY238" s="426"/>
      <c r="CZ238" s="426"/>
      <c r="DA238" s="426"/>
      <c r="DB238" s="426"/>
      <c r="DC238" s="426"/>
      <c r="DD238" s="426"/>
      <c r="DE238" s="426"/>
      <c r="DF238" s="426"/>
      <c r="DG238" s="426"/>
      <c r="DH238" s="426"/>
      <c r="DI238" s="437"/>
      <c r="DJ238" s="437">
        <f t="shared" si="11"/>
        <v>42261</v>
      </c>
      <c r="DK238" s="426"/>
      <c r="DL238" s="452"/>
      <c r="DM238" s="453">
        <v>42243</v>
      </c>
      <c r="DN238" s="447"/>
      <c r="DO238" s="426"/>
      <c r="DP238" s="426"/>
      <c r="DQ238" s="426"/>
      <c r="DR238" s="426"/>
      <c r="DS238" s="426"/>
      <c r="DT238" s="426"/>
      <c r="DU238" s="435"/>
      <c r="DV238" s="438"/>
      <c r="DW238" s="439"/>
      <c r="DX238" s="439"/>
      <c r="DY238" s="440"/>
    </row>
    <row r="239" spans="1:129" s="430" customFormat="1" ht="15.75" customHeight="1" x14ac:dyDescent="0.25">
      <c r="A239" s="420">
        <f t="shared" si="1"/>
        <v>229</v>
      </c>
      <c r="B239" s="520" t="s">
        <v>788</v>
      </c>
      <c r="C239" s="516" t="s">
        <v>789</v>
      </c>
      <c r="D239" s="427"/>
      <c r="E239" s="426" t="s">
        <v>16</v>
      </c>
      <c r="F239" s="426">
        <v>36</v>
      </c>
      <c r="G239" s="426">
        <v>9</v>
      </c>
      <c r="H239" s="437">
        <v>42263</v>
      </c>
      <c r="I239" s="429" t="s">
        <v>4</v>
      </c>
      <c r="J239" s="426" t="s">
        <v>113</v>
      </c>
      <c r="K239" s="428" t="s">
        <v>1157</v>
      </c>
      <c r="L239" s="428">
        <v>0</v>
      </c>
      <c r="M239" s="428">
        <v>1</v>
      </c>
      <c r="N239" s="428">
        <v>0</v>
      </c>
      <c r="O239" s="428">
        <v>0</v>
      </c>
      <c r="P239" s="428">
        <v>0</v>
      </c>
      <c r="Q239" s="426">
        <v>0</v>
      </c>
      <c r="R239" s="426" t="s">
        <v>459</v>
      </c>
      <c r="S239" s="426">
        <v>1</v>
      </c>
      <c r="T239" s="426"/>
      <c r="U239" s="426"/>
      <c r="V239" s="426" t="s">
        <v>82</v>
      </c>
      <c r="W239" s="429" t="s">
        <v>82</v>
      </c>
      <c r="X239" s="429"/>
      <c r="Y239" s="429"/>
      <c r="Z239" s="429" t="e">
        <f t="shared" si="12"/>
        <v>#DIV/0!</v>
      </c>
      <c r="AA239" s="429" t="s">
        <v>82</v>
      </c>
      <c r="AB239" s="429"/>
      <c r="AC239" s="429"/>
      <c r="AD239" s="429"/>
      <c r="AE239" s="429"/>
      <c r="AF239" s="429"/>
      <c r="AG239" s="429"/>
      <c r="AH239" s="429"/>
      <c r="AI239" s="429"/>
      <c r="AJ239" s="429"/>
      <c r="AK239" s="429"/>
      <c r="AL239" s="429"/>
      <c r="AM239" s="429"/>
      <c r="AN239" s="429"/>
      <c r="AO239" s="429"/>
      <c r="AQ239" s="429"/>
      <c r="AR239" s="429"/>
      <c r="AS239" s="429"/>
      <c r="AT239" s="429"/>
      <c r="AU239" s="426" t="s">
        <v>82</v>
      </c>
      <c r="AV239" s="426" t="s">
        <v>82</v>
      </c>
      <c r="AW239" s="426" t="s">
        <v>82</v>
      </c>
      <c r="AX239" s="426"/>
      <c r="AY239" s="426"/>
      <c r="AZ239" s="426">
        <v>3</v>
      </c>
      <c r="BA239" s="432" t="s">
        <v>82</v>
      </c>
      <c r="BB239" s="426">
        <v>0</v>
      </c>
      <c r="BC239" s="426"/>
      <c r="BD239" s="426" t="s">
        <v>82</v>
      </c>
      <c r="BE239" s="432"/>
      <c r="BF239" s="432"/>
      <c r="BG239" s="432"/>
      <c r="BH239" s="426"/>
      <c r="BI239" s="426" t="s">
        <v>56</v>
      </c>
      <c r="BJ239" s="426"/>
      <c r="BK239" s="433" t="s">
        <v>56</v>
      </c>
      <c r="BL239" s="433"/>
      <c r="BM239" s="426">
        <v>1</v>
      </c>
      <c r="BN239" s="433" t="s">
        <v>82</v>
      </c>
      <c r="BO239" s="433" t="s">
        <v>994</v>
      </c>
      <c r="BP239" s="441" t="s">
        <v>994</v>
      </c>
      <c r="BQ239" s="441" t="s">
        <v>994</v>
      </c>
      <c r="BR239" s="433" t="s">
        <v>82</v>
      </c>
      <c r="BS239" s="433" t="s">
        <v>994</v>
      </c>
      <c r="BT239" s="426" t="s">
        <v>994</v>
      </c>
      <c r="BU239" s="426" t="s">
        <v>994</v>
      </c>
      <c r="BV239" s="426" t="s">
        <v>994</v>
      </c>
      <c r="BW239" s="426" t="s">
        <v>994</v>
      </c>
      <c r="BX239" s="426" t="s">
        <v>994</v>
      </c>
      <c r="BY239" s="433" t="s">
        <v>1063</v>
      </c>
      <c r="BZ239" s="433"/>
      <c r="CA239" s="433"/>
      <c r="CB239" s="433"/>
      <c r="CC239" s="433"/>
      <c r="CD239" s="433"/>
      <c r="CE239" s="433"/>
      <c r="CF239" s="433"/>
      <c r="CG239" s="433"/>
      <c r="CH239" s="433"/>
      <c r="CI239" s="433"/>
      <c r="CJ239" s="433"/>
      <c r="CK239" s="433"/>
      <c r="CL239" s="433"/>
      <c r="CM239" s="433"/>
      <c r="CN239" s="433"/>
      <c r="CO239" s="433"/>
      <c r="CP239" s="433"/>
      <c r="CQ239" s="433"/>
      <c r="CR239" s="433"/>
      <c r="CS239" s="433"/>
      <c r="CT239" s="449">
        <v>90</v>
      </c>
      <c r="CU239" s="450">
        <v>90</v>
      </c>
      <c r="CV239" s="436">
        <f t="shared" si="10"/>
        <v>0</v>
      </c>
      <c r="CW239" s="429"/>
      <c r="CX239" s="426"/>
      <c r="CY239" s="426"/>
      <c r="CZ239" s="426"/>
      <c r="DA239" s="426"/>
      <c r="DB239" s="426"/>
      <c r="DC239" s="426"/>
      <c r="DD239" s="426"/>
      <c r="DE239" s="426"/>
      <c r="DF239" s="426"/>
      <c r="DG239" s="426"/>
      <c r="DH239" s="426"/>
      <c r="DI239" s="437"/>
      <c r="DJ239" s="437">
        <f t="shared" si="11"/>
        <v>42263</v>
      </c>
      <c r="DK239" s="426"/>
      <c r="DL239" s="452"/>
      <c r="DM239" s="453"/>
      <c r="DN239" s="447"/>
      <c r="DO239" s="426"/>
      <c r="DP239" s="426"/>
      <c r="DQ239" s="426"/>
      <c r="DR239" s="426"/>
      <c r="DS239" s="426"/>
      <c r="DT239" s="426"/>
      <c r="DU239" s="435"/>
      <c r="DV239" s="438"/>
      <c r="DW239" s="439"/>
      <c r="DX239" s="439"/>
      <c r="DY239" s="440"/>
    </row>
    <row r="240" spans="1:129" s="430" customFormat="1" ht="15.75" customHeight="1" x14ac:dyDescent="0.25">
      <c r="A240" s="420">
        <f t="shared" si="1"/>
        <v>230</v>
      </c>
      <c r="B240" s="520" t="s">
        <v>790</v>
      </c>
      <c r="C240" s="516" t="s">
        <v>791</v>
      </c>
      <c r="D240" s="427"/>
      <c r="E240" s="426" t="s">
        <v>21</v>
      </c>
      <c r="F240" s="426">
        <v>30</v>
      </c>
      <c r="G240" s="426">
        <v>9</v>
      </c>
      <c r="H240" s="437">
        <v>42268</v>
      </c>
      <c r="I240" s="429" t="s">
        <v>3</v>
      </c>
      <c r="J240" s="426" t="s">
        <v>39</v>
      </c>
      <c r="K240" s="428" t="s">
        <v>1157</v>
      </c>
      <c r="L240" s="428">
        <v>1</v>
      </c>
      <c r="M240" s="428">
        <v>0</v>
      </c>
      <c r="N240" s="428">
        <v>0</v>
      </c>
      <c r="O240" s="428">
        <v>0</v>
      </c>
      <c r="P240" s="428">
        <v>0</v>
      </c>
      <c r="Q240" s="426">
        <v>0</v>
      </c>
      <c r="R240" s="426" t="s">
        <v>40</v>
      </c>
      <c r="S240" s="426">
        <v>1</v>
      </c>
      <c r="T240" s="426"/>
      <c r="U240" s="426"/>
      <c r="V240" s="454" t="s">
        <v>56</v>
      </c>
      <c r="W240" s="433" t="s">
        <v>56</v>
      </c>
      <c r="X240" s="429">
        <v>272.8</v>
      </c>
      <c r="Y240" s="429">
        <v>19.260000000000002</v>
      </c>
      <c r="Z240" s="429">
        <f t="shared" si="12"/>
        <v>14.164070612668743</v>
      </c>
      <c r="AA240" s="429" t="s">
        <v>82</v>
      </c>
      <c r="AB240" s="429"/>
      <c r="AC240" s="429"/>
      <c r="AD240" s="429"/>
      <c r="AE240" s="429"/>
      <c r="AF240" s="429"/>
      <c r="AG240" s="429"/>
      <c r="AH240" s="429"/>
      <c r="AI240" s="429"/>
      <c r="AJ240" s="429"/>
      <c r="AK240" s="429"/>
      <c r="AL240" s="429"/>
      <c r="AM240" s="429"/>
      <c r="AN240" s="429"/>
      <c r="AO240" s="429"/>
      <c r="AQ240" s="429"/>
      <c r="AR240" s="429"/>
      <c r="AS240" s="429"/>
      <c r="AT240" s="429"/>
      <c r="AU240" s="426" t="s">
        <v>82</v>
      </c>
      <c r="AV240" s="426" t="s">
        <v>82</v>
      </c>
      <c r="AW240" s="426" t="s">
        <v>82</v>
      </c>
      <c r="AX240" s="426"/>
      <c r="AY240" s="426"/>
      <c r="AZ240" s="426">
        <v>0</v>
      </c>
      <c r="BA240" s="432" t="s">
        <v>82</v>
      </c>
      <c r="BB240" s="426">
        <v>0</v>
      </c>
      <c r="BC240" s="426"/>
      <c r="BD240" s="426" t="s">
        <v>82</v>
      </c>
      <c r="BE240" s="432"/>
      <c r="BF240" s="432"/>
      <c r="BG240" s="432"/>
      <c r="BH240" s="426"/>
      <c r="BI240" s="426" t="s">
        <v>56</v>
      </c>
      <c r="BJ240" s="426"/>
      <c r="BK240" s="433" t="s">
        <v>56</v>
      </c>
      <c r="BL240" s="433"/>
      <c r="BM240" s="426">
        <v>1</v>
      </c>
      <c r="BN240" s="433" t="s">
        <v>56</v>
      </c>
      <c r="BO240" s="433" t="s">
        <v>994</v>
      </c>
      <c r="BP240" s="426">
        <v>1</v>
      </c>
      <c r="BQ240" s="441" t="s">
        <v>994</v>
      </c>
      <c r="BR240" s="433" t="s">
        <v>56</v>
      </c>
      <c r="BS240" s="433" t="s">
        <v>994</v>
      </c>
      <c r="BT240" s="426">
        <v>1</v>
      </c>
      <c r="BU240" s="426" t="s">
        <v>994</v>
      </c>
      <c r="BV240" s="426" t="s">
        <v>994</v>
      </c>
      <c r="BW240" s="426" t="s">
        <v>994</v>
      </c>
      <c r="BX240" s="426" t="s">
        <v>994</v>
      </c>
      <c r="BY240" s="433" t="s">
        <v>994</v>
      </c>
      <c r="BZ240" s="433"/>
      <c r="CA240" s="433"/>
      <c r="CB240" s="433"/>
      <c r="CC240" s="433"/>
      <c r="CD240" s="433"/>
      <c r="CE240" s="433"/>
      <c r="CF240" s="433"/>
      <c r="CG240" s="433"/>
      <c r="CH240" s="433"/>
      <c r="CI240" s="433"/>
      <c r="CJ240" s="433"/>
      <c r="CK240" s="433"/>
      <c r="CL240" s="433"/>
      <c r="CM240" s="433"/>
      <c r="CN240" s="433"/>
      <c r="CO240" s="433"/>
      <c r="CP240" s="433"/>
      <c r="CQ240" s="433"/>
      <c r="CR240" s="433"/>
      <c r="CS240" s="433"/>
      <c r="CT240" s="449">
        <v>90</v>
      </c>
      <c r="CU240" s="450">
        <v>90</v>
      </c>
      <c r="CV240" s="436">
        <f t="shared" si="10"/>
        <v>0</v>
      </c>
      <c r="CW240" s="429"/>
      <c r="CX240" s="426"/>
      <c r="CY240" s="426"/>
      <c r="CZ240" s="426"/>
      <c r="DA240" s="426"/>
      <c r="DB240" s="426"/>
      <c r="DC240" s="426"/>
      <c r="DD240" s="426"/>
      <c r="DE240" s="426"/>
      <c r="DF240" s="426"/>
      <c r="DG240" s="426"/>
      <c r="DH240" s="426"/>
      <c r="DI240" s="437"/>
      <c r="DJ240" s="437">
        <f t="shared" si="11"/>
        <v>42268</v>
      </c>
      <c r="DK240" s="426"/>
      <c r="DL240" s="452"/>
      <c r="DM240" s="453"/>
      <c r="DN240" s="447"/>
      <c r="DO240" s="426"/>
      <c r="DP240" s="426"/>
      <c r="DQ240" s="426"/>
      <c r="DR240" s="426"/>
      <c r="DS240" s="426"/>
      <c r="DT240" s="426"/>
      <c r="DU240" s="435"/>
      <c r="DV240" s="438"/>
      <c r="DW240" s="439"/>
      <c r="DX240" s="439"/>
      <c r="DY240" s="440"/>
    </row>
    <row r="241" spans="1:129" s="430" customFormat="1" ht="15.75" customHeight="1" x14ac:dyDescent="0.25">
      <c r="A241" s="420">
        <f t="shared" si="1"/>
        <v>231</v>
      </c>
      <c r="B241" s="478" t="s">
        <v>792</v>
      </c>
      <c r="C241" s="516" t="s">
        <v>793</v>
      </c>
      <c r="D241" s="427"/>
      <c r="E241" s="426" t="s">
        <v>21</v>
      </c>
      <c r="F241" s="426">
        <v>30</v>
      </c>
      <c r="G241" s="426">
        <v>9</v>
      </c>
      <c r="H241" s="425">
        <v>42282</v>
      </c>
      <c r="I241" s="429" t="s">
        <v>4</v>
      </c>
      <c r="J241" s="426" t="s">
        <v>113</v>
      </c>
      <c r="K241" s="428" t="s">
        <v>567</v>
      </c>
      <c r="L241" s="428">
        <v>1</v>
      </c>
      <c r="M241" s="428">
        <v>0</v>
      </c>
      <c r="N241" s="428">
        <v>0</v>
      </c>
      <c r="O241" s="428">
        <v>0</v>
      </c>
      <c r="P241" s="428">
        <v>0</v>
      </c>
      <c r="Q241" s="426">
        <v>0</v>
      </c>
      <c r="R241" s="426" t="s">
        <v>457</v>
      </c>
      <c r="S241" s="426">
        <v>1</v>
      </c>
      <c r="T241" s="426"/>
      <c r="U241" s="426"/>
      <c r="V241" s="426" t="s">
        <v>82</v>
      </c>
      <c r="W241" s="426" t="s">
        <v>82</v>
      </c>
      <c r="X241" s="426"/>
      <c r="Y241" s="426"/>
      <c r="Z241" s="429" t="e">
        <f t="shared" si="12"/>
        <v>#DIV/0!</v>
      </c>
      <c r="AA241" s="426" t="s">
        <v>82</v>
      </c>
      <c r="AB241" s="426"/>
      <c r="AC241" s="426"/>
      <c r="AD241" s="426"/>
      <c r="AE241" s="426"/>
      <c r="AF241" s="426"/>
      <c r="AG241" s="426"/>
      <c r="AH241" s="426"/>
      <c r="AI241" s="426"/>
      <c r="AJ241" s="426"/>
      <c r="AK241" s="426"/>
      <c r="AL241" s="426"/>
      <c r="AM241" s="426"/>
      <c r="AN241" s="426"/>
      <c r="AO241" s="426"/>
      <c r="AQ241" s="426"/>
      <c r="AR241" s="426"/>
      <c r="AS241" s="426"/>
      <c r="AT241" s="426"/>
      <c r="AU241" s="426" t="s">
        <v>82</v>
      </c>
      <c r="AV241" s="426" t="s">
        <v>82</v>
      </c>
      <c r="AW241" s="426" t="s">
        <v>82</v>
      </c>
      <c r="AX241" s="426"/>
      <c r="AY241" s="426"/>
      <c r="AZ241" s="426">
        <v>1</v>
      </c>
      <c r="BA241" s="432" t="s">
        <v>82</v>
      </c>
      <c r="BB241" s="426">
        <v>0</v>
      </c>
      <c r="BC241" s="426"/>
      <c r="BD241" s="426" t="s">
        <v>82</v>
      </c>
      <c r="BE241" s="432"/>
      <c r="BF241" s="432"/>
      <c r="BG241" s="432"/>
      <c r="BH241" s="426"/>
      <c r="BI241" s="426" t="s">
        <v>56</v>
      </c>
      <c r="BJ241" s="426"/>
      <c r="BK241" s="433" t="s">
        <v>56</v>
      </c>
      <c r="BL241" s="433"/>
      <c r="BM241" s="426">
        <v>1</v>
      </c>
      <c r="BN241" s="433" t="s">
        <v>82</v>
      </c>
      <c r="BO241" s="433" t="s">
        <v>994</v>
      </c>
      <c r="BP241" s="441" t="s">
        <v>994</v>
      </c>
      <c r="BQ241" s="441" t="s">
        <v>994</v>
      </c>
      <c r="BR241" s="433" t="s">
        <v>82</v>
      </c>
      <c r="BS241" s="433" t="s">
        <v>994</v>
      </c>
      <c r="BT241" s="426" t="s">
        <v>994</v>
      </c>
      <c r="BU241" s="426" t="s">
        <v>994</v>
      </c>
      <c r="BV241" s="426" t="s">
        <v>994</v>
      </c>
      <c r="BW241" s="426" t="s">
        <v>994</v>
      </c>
      <c r="BX241" s="426" t="s">
        <v>994</v>
      </c>
      <c r="BY241" s="433" t="s">
        <v>1063</v>
      </c>
      <c r="BZ241" s="433"/>
      <c r="CA241" s="433"/>
      <c r="CB241" s="433"/>
      <c r="CC241" s="433"/>
      <c r="CD241" s="433"/>
      <c r="CE241" s="433"/>
      <c r="CF241" s="433"/>
      <c r="CG241" s="433"/>
      <c r="CH241" s="433"/>
      <c r="CI241" s="433"/>
      <c r="CJ241" s="433"/>
      <c r="CK241" s="433"/>
      <c r="CL241" s="433"/>
      <c r="CM241" s="433"/>
      <c r="CN241" s="433"/>
      <c r="CO241" s="433"/>
      <c r="CP241" s="433"/>
      <c r="CQ241" s="433"/>
      <c r="CR241" s="433"/>
      <c r="CS241" s="433"/>
      <c r="CT241" s="449">
        <v>80</v>
      </c>
      <c r="CU241" s="450">
        <v>80</v>
      </c>
      <c r="CV241" s="436">
        <f t="shared" si="10"/>
        <v>0</v>
      </c>
      <c r="CW241" s="429"/>
      <c r="CX241" s="426"/>
      <c r="CY241" s="426"/>
      <c r="CZ241" s="426"/>
      <c r="DA241" s="426"/>
      <c r="DB241" s="426"/>
      <c r="DC241" s="426"/>
      <c r="DD241" s="426"/>
      <c r="DE241" s="426"/>
      <c r="DF241" s="426"/>
      <c r="DG241" s="426"/>
      <c r="DH241" s="426"/>
      <c r="DI241" s="437"/>
      <c r="DJ241" s="437">
        <f t="shared" si="11"/>
        <v>42282</v>
      </c>
      <c r="DK241" s="426"/>
      <c r="DL241" s="452"/>
      <c r="DM241" s="453">
        <v>42261</v>
      </c>
      <c r="DN241" s="447"/>
      <c r="DO241" s="426"/>
      <c r="DP241" s="426"/>
      <c r="DQ241" s="426"/>
      <c r="DR241" s="426"/>
      <c r="DS241" s="426"/>
      <c r="DT241" s="426"/>
      <c r="DU241" s="435"/>
      <c r="DV241" s="438"/>
      <c r="DW241" s="439"/>
      <c r="DX241" s="439"/>
      <c r="DY241" s="440"/>
    </row>
    <row r="242" spans="1:129" s="430" customFormat="1" ht="15.75" customHeight="1" x14ac:dyDescent="0.25">
      <c r="A242" s="420">
        <f t="shared" si="1"/>
        <v>232</v>
      </c>
      <c r="B242" s="520" t="s">
        <v>794</v>
      </c>
      <c r="C242" s="516" t="s">
        <v>795</v>
      </c>
      <c r="D242" s="427"/>
      <c r="E242" s="426" t="s">
        <v>16</v>
      </c>
      <c r="F242" s="426">
        <v>62</v>
      </c>
      <c r="G242" s="426">
        <v>9</v>
      </c>
      <c r="H242" s="437">
        <v>42298</v>
      </c>
      <c r="I242" s="429" t="s">
        <v>4</v>
      </c>
      <c r="J242" s="426" t="s">
        <v>113</v>
      </c>
      <c r="K242" s="428" t="s">
        <v>1157</v>
      </c>
      <c r="L242" s="428">
        <v>0</v>
      </c>
      <c r="M242" s="428">
        <v>1</v>
      </c>
      <c r="N242" s="428">
        <v>1</v>
      </c>
      <c r="O242" s="428">
        <v>0</v>
      </c>
      <c r="P242" s="428">
        <v>0</v>
      </c>
      <c r="Q242" s="426">
        <v>0</v>
      </c>
      <c r="R242" s="426" t="s">
        <v>742</v>
      </c>
      <c r="S242" s="426">
        <v>1</v>
      </c>
      <c r="T242" s="426"/>
      <c r="U242" s="426"/>
      <c r="V242" s="426" t="s">
        <v>82</v>
      </c>
      <c r="W242" s="429" t="s">
        <v>82</v>
      </c>
      <c r="X242" s="429"/>
      <c r="Y242" s="429"/>
      <c r="Z242" s="429" t="e">
        <f t="shared" si="12"/>
        <v>#DIV/0!</v>
      </c>
      <c r="AA242" s="429" t="s">
        <v>82</v>
      </c>
      <c r="AB242" s="429"/>
      <c r="AC242" s="429"/>
      <c r="AD242" s="429"/>
      <c r="AE242" s="429"/>
      <c r="AF242" s="429"/>
      <c r="AG242" s="429"/>
      <c r="AH242" s="429"/>
      <c r="AI242" s="429"/>
      <c r="AJ242" s="429"/>
      <c r="AK242" s="429"/>
      <c r="AL242" s="429"/>
      <c r="AM242" s="429"/>
      <c r="AN242" s="429"/>
      <c r="AO242" s="429"/>
      <c r="AQ242" s="429"/>
      <c r="AR242" s="429"/>
      <c r="AS242" s="429"/>
      <c r="AT242" s="429"/>
      <c r="AU242" s="426" t="s">
        <v>82</v>
      </c>
      <c r="AV242" s="426" t="s">
        <v>82</v>
      </c>
      <c r="AW242" s="426" t="s">
        <v>82</v>
      </c>
      <c r="AX242" s="426"/>
      <c r="AY242" s="426"/>
      <c r="AZ242" s="426">
        <v>3</v>
      </c>
      <c r="BA242" s="432" t="s">
        <v>82</v>
      </c>
      <c r="BB242" s="426">
        <v>0</v>
      </c>
      <c r="BC242" s="426"/>
      <c r="BD242" s="426" t="s">
        <v>82</v>
      </c>
      <c r="BE242" s="432"/>
      <c r="BF242" s="432"/>
      <c r="BG242" s="432"/>
      <c r="BH242" s="426"/>
      <c r="BI242" s="426" t="s">
        <v>56</v>
      </c>
      <c r="BJ242" s="426"/>
      <c r="BK242" s="433" t="s">
        <v>56</v>
      </c>
      <c r="BL242" s="433"/>
      <c r="BM242" s="426">
        <v>1</v>
      </c>
      <c r="BN242" s="433" t="s">
        <v>56</v>
      </c>
      <c r="BO242" s="433" t="s">
        <v>994</v>
      </c>
      <c r="BP242" s="426">
        <v>1</v>
      </c>
      <c r="BQ242" s="441" t="s">
        <v>994</v>
      </c>
      <c r="BR242" s="433" t="s">
        <v>56</v>
      </c>
      <c r="BS242" s="433" t="s">
        <v>994</v>
      </c>
      <c r="BT242" s="426">
        <v>1</v>
      </c>
      <c r="BU242" s="426" t="s">
        <v>994</v>
      </c>
      <c r="BV242" s="426" t="s">
        <v>994</v>
      </c>
      <c r="BW242" s="426" t="s">
        <v>994</v>
      </c>
      <c r="BX242" s="426" t="s">
        <v>994</v>
      </c>
      <c r="BY242" s="433" t="s">
        <v>1063</v>
      </c>
      <c r="BZ242" s="433"/>
      <c r="CA242" s="433"/>
      <c r="CB242" s="433"/>
      <c r="CC242" s="433"/>
      <c r="CD242" s="433"/>
      <c r="CE242" s="433"/>
      <c r="CF242" s="433"/>
      <c r="CG242" s="433"/>
      <c r="CH242" s="433"/>
      <c r="CI242" s="433"/>
      <c r="CJ242" s="433"/>
      <c r="CK242" s="433"/>
      <c r="CL242" s="433"/>
      <c r="CM242" s="433"/>
      <c r="CN242" s="433"/>
      <c r="CO242" s="433"/>
      <c r="CP242" s="433"/>
      <c r="CQ242" s="433"/>
      <c r="CR242" s="433"/>
      <c r="CS242" s="433"/>
      <c r="CT242" s="449">
        <v>70</v>
      </c>
      <c r="CU242" s="450">
        <v>70</v>
      </c>
      <c r="CV242" s="436">
        <f t="shared" si="10"/>
        <v>0</v>
      </c>
      <c r="CW242" s="429"/>
      <c r="CX242" s="426"/>
      <c r="CY242" s="426"/>
      <c r="CZ242" s="426"/>
      <c r="DA242" s="426"/>
      <c r="DB242" s="426"/>
      <c r="DC242" s="426"/>
      <c r="DD242" s="426"/>
      <c r="DE242" s="426"/>
      <c r="DF242" s="426"/>
      <c r="DG242" s="426"/>
      <c r="DH242" s="426"/>
      <c r="DI242" s="437"/>
      <c r="DJ242" s="437">
        <f t="shared" si="11"/>
        <v>42298</v>
      </c>
      <c r="DK242" s="426"/>
      <c r="DL242" s="452"/>
      <c r="DM242" s="453"/>
      <c r="DN242" s="447"/>
      <c r="DO242" s="426"/>
      <c r="DP242" s="426"/>
      <c r="DQ242" s="426"/>
      <c r="DR242" s="426"/>
      <c r="DS242" s="426"/>
      <c r="DT242" s="426"/>
      <c r="DU242" s="435"/>
      <c r="DV242" s="438"/>
      <c r="DW242" s="439"/>
      <c r="DX242" s="439"/>
      <c r="DY242" s="440"/>
    </row>
    <row r="243" spans="1:129" s="430" customFormat="1" ht="15.75" customHeight="1" x14ac:dyDescent="0.25">
      <c r="A243" s="420">
        <f t="shared" si="1"/>
        <v>233</v>
      </c>
      <c r="B243" s="478" t="s">
        <v>796</v>
      </c>
      <c r="C243" s="516" t="s">
        <v>797</v>
      </c>
      <c r="D243" s="427"/>
      <c r="E243" s="426" t="s">
        <v>21</v>
      </c>
      <c r="F243" s="426">
        <v>63</v>
      </c>
      <c r="G243" s="426">
        <v>9</v>
      </c>
      <c r="H243" s="425">
        <v>42304</v>
      </c>
      <c r="I243" s="429" t="s">
        <v>4</v>
      </c>
      <c r="J243" s="426" t="s">
        <v>113</v>
      </c>
      <c r="K243" s="428" t="s">
        <v>567</v>
      </c>
      <c r="L243" s="428">
        <v>0</v>
      </c>
      <c r="M243" s="428">
        <v>0</v>
      </c>
      <c r="N243" s="428">
        <v>1</v>
      </c>
      <c r="O243" s="428">
        <v>1</v>
      </c>
      <c r="P243" s="428">
        <v>0</v>
      </c>
      <c r="Q243" s="426">
        <v>0</v>
      </c>
      <c r="R243" s="426" t="s">
        <v>752</v>
      </c>
      <c r="S243" s="426">
        <v>1</v>
      </c>
      <c r="T243" s="426"/>
      <c r="U243" s="426"/>
      <c r="V243" s="426" t="s">
        <v>82</v>
      </c>
      <c r="W243" s="426" t="s">
        <v>82</v>
      </c>
      <c r="X243" s="426"/>
      <c r="Y243" s="426"/>
      <c r="Z243" s="429" t="e">
        <f t="shared" si="12"/>
        <v>#DIV/0!</v>
      </c>
      <c r="AA243" s="426" t="s">
        <v>82</v>
      </c>
      <c r="AB243" s="426"/>
      <c r="AC243" s="426"/>
      <c r="AD243" s="426"/>
      <c r="AE243" s="426"/>
      <c r="AF243" s="426"/>
      <c r="AG243" s="426"/>
      <c r="AH243" s="426"/>
      <c r="AI243" s="426"/>
      <c r="AJ243" s="426"/>
      <c r="AK243" s="426"/>
      <c r="AL243" s="426"/>
      <c r="AM243" s="426"/>
      <c r="AN243" s="426"/>
      <c r="AO243" s="426"/>
      <c r="AQ243" s="426"/>
      <c r="AR243" s="426"/>
      <c r="AS243" s="426"/>
      <c r="AT243" s="426"/>
      <c r="AU243" s="426" t="s">
        <v>82</v>
      </c>
      <c r="AV243" s="426" t="s">
        <v>82</v>
      </c>
      <c r="AW243" s="426" t="s">
        <v>82</v>
      </c>
      <c r="AX243" s="426"/>
      <c r="AY243" s="426"/>
      <c r="AZ243" s="426">
        <v>3</v>
      </c>
      <c r="BA243" s="432" t="s">
        <v>82</v>
      </c>
      <c r="BB243" s="426">
        <v>0</v>
      </c>
      <c r="BC243" s="426"/>
      <c r="BD243" s="426" t="s">
        <v>82</v>
      </c>
      <c r="BE243" s="432"/>
      <c r="BF243" s="432"/>
      <c r="BG243" s="432"/>
      <c r="BH243" s="426"/>
      <c r="BI243" s="426" t="s">
        <v>56</v>
      </c>
      <c r="BJ243" s="426"/>
      <c r="BK243" s="433" t="s">
        <v>56</v>
      </c>
      <c r="BL243" s="433"/>
      <c r="BM243" s="426">
        <v>1</v>
      </c>
      <c r="BN243" s="433" t="s">
        <v>82</v>
      </c>
      <c r="BO243" s="433" t="s">
        <v>994</v>
      </c>
      <c r="BP243" s="441" t="s">
        <v>994</v>
      </c>
      <c r="BQ243" s="441" t="s">
        <v>994</v>
      </c>
      <c r="BR243" s="433" t="s">
        <v>82</v>
      </c>
      <c r="BS243" s="433" t="s">
        <v>994</v>
      </c>
      <c r="BT243" s="426" t="s">
        <v>994</v>
      </c>
      <c r="BU243" s="426" t="s">
        <v>994</v>
      </c>
      <c r="BV243" s="426" t="s">
        <v>994</v>
      </c>
      <c r="BW243" s="426" t="s">
        <v>994</v>
      </c>
      <c r="BX243" s="426" t="s">
        <v>994</v>
      </c>
      <c r="BY243" s="433" t="s">
        <v>1063</v>
      </c>
      <c r="BZ243" s="433"/>
      <c r="CA243" s="433"/>
      <c r="CB243" s="433"/>
      <c r="CC243" s="433"/>
      <c r="CD243" s="433"/>
      <c r="CE243" s="433"/>
      <c r="CF243" s="433"/>
      <c r="CG243" s="433"/>
      <c r="CH243" s="433"/>
      <c r="CI243" s="433"/>
      <c r="CJ243" s="433"/>
      <c r="CK243" s="433"/>
      <c r="CL243" s="433"/>
      <c r="CM243" s="433"/>
      <c r="CN243" s="433"/>
      <c r="CO243" s="433"/>
      <c r="CP243" s="433"/>
      <c r="CQ243" s="433"/>
      <c r="CR243" s="433"/>
      <c r="CS243" s="433"/>
      <c r="CT243" s="449">
        <v>70</v>
      </c>
      <c r="CU243" s="450">
        <v>70</v>
      </c>
      <c r="CV243" s="436">
        <f t="shared" si="10"/>
        <v>0</v>
      </c>
      <c r="CW243" s="429"/>
      <c r="CX243" s="426"/>
      <c r="CY243" s="426"/>
      <c r="CZ243" s="426"/>
      <c r="DA243" s="426"/>
      <c r="DB243" s="426"/>
      <c r="DC243" s="426"/>
      <c r="DD243" s="426"/>
      <c r="DE243" s="426"/>
      <c r="DF243" s="426"/>
      <c r="DG243" s="426"/>
      <c r="DH243" s="426"/>
      <c r="DI243" s="437"/>
      <c r="DJ243" s="437">
        <f t="shared" si="11"/>
        <v>42304</v>
      </c>
      <c r="DK243" s="426"/>
      <c r="DL243" s="452"/>
      <c r="DM243" s="453">
        <v>42282</v>
      </c>
      <c r="DN243" s="447"/>
      <c r="DO243" s="426"/>
      <c r="DP243" s="426"/>
      <c r="DQ243" s="426"/>
      <c r="DR243" s="426"/>
      <c r="DS243" s="426"/>
      <c r="DT243" s="426"/>
      <c r="DU243" s="435"/>
      <c r="DV243" s="438"/>
      <c r="DW243" s="439"/>
      <c r="DX243" s="439"/>
      <c r="DY243" s="440"/>
    </row>
    <row r="244" spans="1:129" s="149" customFormat="1" ht="15.75" customHeight="1" x14ac:dyDescent="0.25">
      <c r="A244" s="138">
        <f t="shared" si="1"/>
        <v>234</v>
      </c>
      <c r="B244" s="483" t="s">
        <v>798</v>
      </c>
      <c r="C244" s="231" t="s">
        <v>680</v>
      </c>
      <c r="D244" s="228"/>
      <c r="E244" s="14" t="s">
        <v>21</v>
      </c>
      <c r="F244" s="12">
        <v>49</v>
      </c>
      <c r="G244" s="14">
        <v>9</v>
      </c>
      <c r="H244" s="72">
        <v>42324</v>
      </c>
      <c r="I244" s="16" t="s">
        <v>3</v>
      </c>
      <c r="J244" s="14" t="s">
        <v>39</v>
      </c>
      <c r="K244" s="6" t="s">
        <v>1157</v>
      </c>
      <c r="L244" s="6">
        <v>1</v>
      </c>
      <c r="M244" s="6">
        <v>0</v>
      </c>
      <c r="N244" s="6">
        <v>0</v>
      </c>
      <c r="O244" s="6">
        <v>0</v>
      </c>
      <c r="P244" s="6">
        <v>0</v>
      </c>
      <c r="Q244" s="143">
        <v>0</v>
      </c>
      <c r="R244" s="14" t="s">
        <v>40</v>
      </c>
      <c r="S244" s="14">
        <v>2</v>
      </c>
      <c r="T244" s="14"/>
      <c r="U244" s="14"/>
      <c r="V244" s="14" t="s">
        <v>82</v>
      </c>
      <c r="W244" s="14" t="s">
        <v>82</v>
      </c>
      <c r="X244" s="213"/>
      <c r="Y244" s="213"/>
      <c r="Z244" s="214" t="e">
        <f t="shared" si="12"/>
        <v>#DIV/0!</v>
      </c>
      <c r="AA244" s="143" t="s">
        <v>82</v>
      </c>
      <c r="AB244" s="143"/>
      <c r="AC244" s="143"/>
      <c r="AD244" s="143"/>
      <c r="AE244" s="143"/>
      <c r="AF244" s="143"/>
      <c r="AG244" s="143"/>
      <c r="AH244" s="143"/>
      <c r="AI244" s="143"/>
      <c r="AJ244" s="143"/>
      <c r="AK244" s="143"/>
      <c r="AL244" s="143"/>
      <c r="AM244" s="143"/>
      <c r="AN244" s="143"/>
      <c r="AO244" s="143"/>
      <c r="AQ244" s="143"/>
      <c r="AR244" s="143"/>
      <c r="AS244" s="143"/>
      <c r="AT244" s="143"/>
      <c r="AU244" s="143" t="s">
        <v>82</v>
      </c>
      <c r="AV244" s="143" t="s">
        <v>56</v>
      </c>
      <c r="AW244" s="143" t="s">
        <v>56</v>
      </c>
      <c r="AX244" s="143"/>
      <c r="AY244" s="143"/>
      <c r="AZ244" s="143">
        <v>0</v>
      </c>
      <c r="BA244" s="144" t="s">
        <v>82</v>
      </c>
      <c r="BB244" s="143">
        <v>0</v>
      </c>
      <c r="BC244" s="143"/>
      <c r="BD244" s="143" t="s">
        <v>82</v>
      </c>
      <c r="BE244" s="144"/>
      <c r="BF244" s="144"/>
      <c r="BG244" s="144"/>
      <c r="BH244" s="143"/>
      <c r="BI244" s="143" t="s">
        <v>56</v>
      </c>
      <c r="BJ244" s="143"/>
      <c r="BK244" s="210" t="s">
        <v>56</v>
      </c>
      <c r="BL244" s="210"/>
      <c r="BM244" s="143">
        <v>1</v>
      </c>
      <c r="BN244" s="210" t="s">
        <v>82</v>
      </c>
      <c r="BO244" s="210" t="s">
        <v>994</v>
      </c>
      <c r="BP244" s="211" t="s">
        <v>994</v>
      </c>
      <c r="BQ244" s="211" t="s">
        <v>994</v>
      </c>
      <c r="BR244" s="210" t="s">
        <v>82</v>
      </c>
      <c r="BS244" s="210" t="s">
        <v>994</v>
      </c>
      <c r="BT244" s="143" t="s">
        <v>994</v>
      </c>
      <c r="BU244" s="143" t="s">
        <v>994</v>
      </c>
      <c r="BV244" s="143" t="s">
        <v>994</v>
      </c>
      <c r="BW244" s="143" t="s">
        <v>994</v>
      </c>
      <c r="BX244" s="143" t="s">
        <v>994</v>
      </c>
      <c r="BY244" s="210" t="s">
        <v>1108</v>
      </c>
      <c r="BZ244" s="210"/>
      <c r="CA244" s="210"/>
      <c r="CB244" s="210"/>
      <c r="CC244" s="210"/>
      <c r="CD244" s="210"/>
      <c r="CE244" s="210"/>
      <c r="CF244" s="210"/>
      <c r="CG244" s="210"/>
      <c r="CH244" s="210"/>
      <c r="CI244" s="210"/>
      <c r="CJ244" s="210"/>
      <c r="CK244" s="210"/>
      <c r="CL244" s="210"/>
      <c r="CM244" s="210"/>
      <c r="CN244" s="210"/>
      <c r="CO244" s="210"/>
      <c r="CP244" s="210"/>
      <c r="CQ244" s="210"/>
      <c r="CR244" s="210"/>
      <c r="CS244" s="210"/>
      <c r="CT244" s="229">
        <v>60</v>
      </c>
      <c r="CU244" s="230">
        <v>50</v>
      </c>
      <c r="CV244" s="146">
        <f t="shared" si="10"/>
        <v>-10</v>
      </c>
      <c r="CW244" s="16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68"/>
      <c r="DJ244" s="68">
        <f t="shared" si="11"/>
        <v>42324</v>
      </c>
      <c r="DK244" s="14"/>
      <c r="DL244" s="15"/>
      <c r="DM244" s="70">
        <v>41807</v>
      </c>
      <c r="DN244" s="187"/>
      <c r="DO244" s="143"/>
      <c r="DP244" s="143"/>
      <c r="DQ244" s="143"/>
      <c r="DR244" s="143"/>
      <c r="DS244" s="143"/>
      <c r="DT244" s="143"/>
      <c r="DU244" s="145"/>
      <c r="DV244" s="198"/>
      <c r="DW244" s="199"/>
      <c r="DX244" s="199"/>
      <c r="DY244" s="200"/>
    </row>
    <row r="245" spans="1:129" s="430" customFormat="1" ht="15.75" customHeight="1" x14ac:dyDescent="0.25">
      <c r="A245" s="420">
        <f t="shared" si="1"/>
        <v>235</v>
      </c>
      <c r="B245" s="520" t="s">
        <v>799</v>
      </c>
      <c r="C245" s="516" t="s">
        <v>800</v>
      </c>
      <c r="D245" s="427"/>
      <c r="E245" s="426" t="s">
        <v>21</v>
      </c>
      <c r="F245" s="421">
        <v>64</v>
      </c>
      <c r="G245" s="426">
        <v>9</v>
      </c>
      <c r="H245" s="437">
        <v>42313</v>
      </c>
      <c r="I245" s="429" t="s">
        <v>4</v>
      </c>
      <c r="J245" s="426" t="s">
        <v>113</v>
      </c>
      <c r="K245" s="428" t="s">
        <v>567</v>
      </c>
      <c r="L245" s="428">
        <v>0</v>
      </c>
      <c r="M245" s="428">
        <v>1</v>
      </c>
      <c r="N245" s="428">
        <v>1</v>
      </c>
      <c r="O245" s="428">
        <v>0</v>
      </c>
      <c r="P245" s="428">
        <v>0</v>
      </c>
      <c r="Q245" s="426">
        <v>0</v>
      </c>
      <c r="R245" s="426" t="s">
        <v>801</v>
      </c>
      <c r="S245" s="426">
        <v>1</v>
      </c>
      <c r="T245" s="426"/>
      <c r="U245" s="426"/>
      <c r="V245" s="426" t="s">
        <v>82</v>
      </c>
      <c r="W245" s="429" t="s">
        <v>82</v>
      </c>
      <c r="X245" s="429"/>
      <c r="Y245" s="429"/>
      <c r="Z245" s="429" t="e">
        <f t="shared" si="12"/>
        <v>#DIV/0!</v>
      </c>
      <c r="AA245" s="429" t="s">
        <v>82</v>
      </c>
      <c r="AB245" s="429"/>
      <c r="AC245" s="429"/>
      <c r="AD245" s="429"/>
      <c r="AE245" s="429"/>
      <c r="AF245" s="429"/>
      <c r="AG245" s="429"/>
      <c r="AH245" s="429"/>
      <c r="AI245" s="429"/>
      <c r="AJ245" s="429"/>
      <c r="AK245" s="429"/>
      <c r="AL245" s="429"/>
      <c r="AM245" s="429"/>
      <c r="AN245" s="429"/>
      <c r="AO245" s="429"/>
      <c r="AQ245" s="429"/>
      <c r="AR245" s="429"/>
      <c r="AS245" s="429"/>
      <c r="AT245" s="429"/>
      <c r="AU245" s="426" t="s">
        <v>82</v>
      </c>
      <c r="AV245" s="426" t="s">
        <v>82</v>
      </c>
      <c r="AW245" s="426" t="s">
        <v>82</v>
      </c>
      <c r="AX245" s="426"/>
      <c r="AY245" s="426"/>
      <c r="AZ245" s="426">
        <v>0</v>
      </c>
      <c r="BA245" s="432" t="s">
        <v>82</v>
      </c>
      <c r="BB245" s="426">
        <v>0</v>
      </c>
      <c r="BC245" s="426"/>
      <c r="BD245" s="426" t="s">
        <v>82</v>
      </c>
      <c r="BE245" s="432"/>
      <c r="BF245" s="432"/>
      <c r="BG245" s="432"/>
      <c r="BH245" s="426"/>
      <c r="BI245" s="426" t="s">
        <v>56</v>
      </c>
      <c r="BJ245" s="426"/>
      <c r="BK245" s="433" t="s">
        <v>56</v>
      </c>
      <c r="BL245" s="433"/>
      <c r="BM245" s="426">
        <v>1</v>
      </c>
      <c r="BN245" s="433" t="s">
        <v>56</v>
      </c>
      <c r="BO245" s="433" t="s">
        <v>994</v>
      </c>
      <c r="BP245" s="426">
        <v>1</v>
      </c>
      <c r="BQ245" s="441" t="s">
        <v>994</v>
      </c>
      <c r="BR245" s="433" t="s">
        <v>56</v>
      </c>
      <c r="BS245" s="433" t="s">
        <v>994</v>
      </c>
      <c r="BT245" s="426">
        <v>2</v>
      </c>
      <c r="BU245" s="426" t="s">
        <v>994</v>
      </c>
      <c r="BV245" s="426" t="s">
        <v>994</v>
      </c>
      <c r="BW245" s="426" t="s">
        <v>994</v>
      </c>
      <c r="BX245" s="426" t="s">
        <v>994</v>
      </c>
      <c r="BY245" s="433" t="s">
        <v>1109</v>
      </c>
      <c r="BZ245" s="433"/>
      <c r="CA245" s="433"/>
      <c r="CB245" s="433"/>
      <c r="CC245" s="433"/>
      <c r="CD245" s="433"/>
      <c r="CE245" s="433"/>
      <c r="CF245" s="433"/>
      <c r="CG245" s="433"/>
      <c r="CH245" s="433"/>
      <c r="CI245" s="433"/>
      <c r="CJ245" s="433"/>
      <c r="CK245" s="433"/>
      <c r="CL245" s="433"/>
      <c r="CM245" s="433"/>
      <c r="CN245" s="433"/>
      <c r="CO245" s="433"/>
      <c r="CP245" s="433"/>
      <c r="CQ245" s="433"/>
      <c r="CR245" s="433"/>
      <c r="CS245" s="433"/>
      <c r="CT245" s="449">
        <v>70</v>
      </c>
      <c r="CU245" s="450">
        <v>70</v>
      </c>
      <c r="CV245" s="436">
        <f t="shared" si="10"/>
        <v>0</v>
      </c>
      <c r="CW245" s="429"/>
      <c r="CX245" s="426"/>
      <c r="CY245" s="426"/>
      <c r="CZ245" s="426"/>
      <c r="DA245" s="426"/>
      <c r="DB245" s="426"/>
      <c r="DC245" s="426"/>
      <c r="DD245" s="426"/>
      <c r="DE245" s="426"/>
      <c r="DF245" s="426"/>
      <c r="DG245" s="426"/>
      <c r="DH245" s="426"/>
      <c r="DI245" s="437"/>
      <c r="DJ245" s="437">
        <f t="shared" si="11"/>
        <v>42313</v>
      </c>
      <c r="DK245" s="426"/>
      <c r="DL245" s="452"/>
      <c r="DM245" s="453"/>
      <c r="DN245" s="447"/>
      <c r="DO245" s="426"/>
      <c r="DP245" s="426"/>
      <c r="DQ245" s="426"/>
      <c r="DR245" s="426"/>
      <c r="DS245" s="426"/>
      <c r="DT245" s="426"/>
      <c r="DU245" s="435"/>
      <c r="DV245" s="438"/>
      <c r="DW245" s="439"/>
      <c r="DX245" s="439"/>
      <c r="DY245" s="440"/>
    </row>
    <row r="246" spans="1:129" s="430" customFormat="1" ht="15.75" customHeight="1" x14ac:dyDescent="0.25">
      <c r="A246" s="420">
        <f t="shared" si="1"/>
        <v>236</v>
      </c>
      <c r="B246" s="478" t="s">
        <v>802</v>
      </c>
      <c r="C246" s="516" t="s">
        <v>803</v>
      </c>
      <c r="D246" s="427"/>
      <c r="E246" s="426" t="s">
        <v>16</v>
      </c>
      <c r="F246" s="426">
        <v>51</v>
      </c>
      <c r="G246" s="426">
        <v>9</v>
      </c>
      <c r="H246" s="425">
        <v>42338</v>
      </c>
      <c r="I246" s="429" t="s">
        <v>3</v>
      </c>
      <c r="J246" s="426" t="s">
        <v>731</v>
      </c>
      <c r="K246" s="428" t="s">
        <v>1157</v>
      </c>
      <c r="L246" s="428">
        <v>0</v>
      </c>
      <c r="M246" s="428">
        <v>1</v>
      </c>
      <c r="N246" s="428">
        <v>1</v>
      </c>
      <c r="O246" s="428">
        <v>0</v>
      </c>
      <c r="P246" s="428">
        <v>0</v>
      </c>
      <c r="Q246" s="426">
        <v>0</v>
      </c>
      <c r="R246" s="426" t="s">
        <v>742</v>
      </c>
      <c r="S246" s="426">
        <v>1</v>
      </c>
      <c r="T246" s="426"/>
      <c r="U246" s="426"/>
      <c r="V246" s="426" t="s">
        <v>82</v>
      </c>
      <c r="W246" s="426" t="s">
        <v>82</v>
      </c>
      <c r="X246" s="426"/>
      <c r="Y246" s="426"/>
      <c r="Z246" s="429" t="e">
        <f t="shared" si="12"/>
        <v>#DIV/0!</v>
      </c>
      <c r="AA246" s="426" t="s">
        <v>82</v>
      </c>
      <c r="AB246" s="426"/>
      <c r="AC246" s="426"/>
      <c r="AD246" s="426"/>
      <c r="AE246" s="426"/>
      <c r="AF246" s="426"/>
      <c r="AG246" s="426"/>
      <c r="AH246" s="426"/>
      <c r="AI246" s="426"/>
      <c r="AJ246" s="426"/>
      <c r="AK246" s="426"/>
      <c r="AL246" s="426"/>
      <c r="AM246" s="426"/>
      <c r="AN246" s="426"/>
      <c r="AO246" s="426"/>
      <c r="AQ246" s="426"/>
      <c r="AR246" s="426"/>
      <c r="AS246" s="426"/>
      <c r="AT246" s="426"/>
      <c r="AU246" s="426" t="s">
        <v>82</v>
      </c>
      <c r="AV246" s="426" t="s">
        <v>82</v>
      </c>
      <c r="AW246" s="426" t="s">
        <v>82</v>
      </c>
      <c r="AX246" s="426"/>
      <c r="AY246" s="426"/>
      <c r="AZ246" s="426">
        <v>3</v>
      </c>
      <c r="BA246" s="432" t="s">
        <v>82</v>
      </c>
      <c r="BB246" s="426">
        <v>0</v>
      </c>
      <c r="BC246" s="426"/>
      <c r="BD246" s="426" t="s">
        <v>82</v>
      </c>
      <c r="BE246" s="432"/>
      <c r="BF246" s="432"/>
      <c r="BG246" s="432"/>
      <c r="BH246" s="426"/>
      <c r="BI246" s="426" t="s">
        <v>56</v>
      </c>
      <c r="BJ246" s="426"/>
      <c r="BK246" s="433" t="s">
        <v>56</v>
      </c>
      <c r="BL246" s="433"/>
      <c r="BM246" s="426">
        <v>1</v>
      </c>
      <c r="BN246" s="433" t="s">
        <v>56</v>
      </c>
      <c r="BO246" s="433" t="s">
        <v>994</v>
      </c>
      <c r="BP246" s="426">
        <v>1</v>
      </c>
      <c r="BQ246" s="441" t="s">
        <v>994</v>
      </c>
      <c r="BR246" s="433" t="s">
        <v>56</v>
      </c>
      <c r="BS246" s="433" t="s">
        <v>994</v>
      </c>
      <c r="BT246" s="426">
        <v>2</v>
      </c>
      <c r="BU246" s="426" t="s">
        <v>994</v>
      </c>
      <c r="BV246" s="426" t="s">
        <v>994</v>
      </c>
      <c r="BW246" s="426" t="s">
        <v>994</v>
      </c>
      <c r="BX246" s="426" t="s">
        <v>994</v>
      </c>
      <c r="BY246" s="433" t="s">
        <v>1110</v>
      </c>
      <c r="BZ246" s="433"/>
      <c r="CA246" s="433"/>
      <c r="CB246" s="433"/>
      <c r="CC246" s="433"/>
      <c r="CD246" s="433"/>
      <c r="CE246" s="433"/>
      <c r="CF246" s="433"/>
      <c r="CG246" s="433"/>
      <c r="CH246" s="433"/>
      <c r="CI246" s="433"/>
      <c r="CJ246" s="433"/>
      <c r="CK246" s="433"/>
      <c r="CL246" s="433"/>
      <c r="CM246" s="433"/>
      <c r="CN246" s="433"/>
      <c r="CO246" s="433"/>
      <c r="CP246" s="433"/>
      <c r="CQ246" s="433"/>
      <c r="CR246" s="433"/>
      <c r="CS246" s="433"/>
      <c r="CT246" s="449">
        <v>70</v>
      </c>
      <c r="CU246" s="450">
        <v>70</v>
      </c>
      <c r="CV246" s="436">
        <f t="shared" si="10"/>
        <v>0</v>
      </c>
      <c r="CW246" s="429"/>
      <c r="CX246" s="426"/>
      <c r="CY246" s="426"/>
      <c r="CZ246" s="426"/>
      <c r="DA246" s="426"/>
      <c r="DB246" s="426"/>
      <c r="DC246" s="426"/>
      <c r="DD246" s="426"/>
      <c r="DE246" s="426"/>
      <c r="DF246" s="426"/>
      <c r="DG246" s="426"/>
      <c r="DH246" s="426"/>
      <c r="DI246" s="437"/>
      <c r="DJ246" s="437">
        <f t="shared" si="11"/>
        <v>42338</v>
      </c>
      <c r="DK246" s="426"/>
      <c r="DL246" s="452"/>
      <c r="DM246" s="453">
        <v>42304</v>
      </c>
      <c r="DN246" s="447"/>
      <c r="DO246" s="426"/>
      <c r="DP246" s="426"/>
      <c r="DQ246" s="426"/>
      <c r="DR246" s="426"/>
      <c r="DS246" s="426"/>
      <c r="DT246" s="426"/>
      <c r="DU246" s="435"/>
      <c r="DV246" s="438"/>
      <c r="DW246" s="439"/>
      <c r="DX246" s="439"/>
      <c r="DY246" s="440"/>
    </row>
    <row r="247" spans="1:129" ht="15.75" customHeight="1" x14ac:dyDescent="0.25">
      <c r="A247" s="60">
        <f t="shared" si="1"/>
        <v>237</v>
      </c>
      <c r="B247" s="508" t="s">
        <v>804</v>
      </c>
      <c r="C247" s="134" t="s">
        <v>805</v>
      </c>
      <c r="D247" s="5"/>
      <c r="E247" s="14" t="s">
        <v>21</v>
      </c>
      <c r="F247" s="14">
        <v>42</v>
      </c>
      <c r="G247" s="14">
        <v>9</v>
      </c>
      <c r="H247" s="72">
        <v>42325</v>
      </c>
      <c r="I247" s="16" t="s">
        <v>3</v>
      </c>
      <c r="J247" s="14" t="s">
        <v>806</v>
      </c>
      <c r="K247" s="6" t="s">
        <v>567</v>
      </c>
      <c r="L247" s="6">
        <v>1</v>
      </c>
      <c r="M247" s="6">
        <v>0</v>
      </c>
      <c r="N247" s="6">
        <v>1</v>
      </c>
      <c r="O247" s="6">
        <v>0</v>
      </c>
      <c r="P247" s="6">
        <v>0</v>
      </c>
      <c r="Q247" s="143">
        <v>0</v>
      </c>
      <c r="R247" s="14" t="s">
        <v>807</v>
      </c>
      <c r="S247" s="14">
        <v>1</v>
      </c>
      <c r="T247" s="14"/>
      <c r="U247" s="14"/>
      <c r="V247" s="14" t="s">
        <v>82</v>
      </c>
      <c r="W247" s="14" t="s">
        <v>56</v>
      </c>
      <c r="X247" s="213"/>
      <c r="Y247" s="213"/>
      <c r="Z247" s="214" t="e">
        <f t="shared" si="12"/>
        <v>#DIV/0!</v>
      </c>
      <c r="AA247" s="14" t="s">
        <v>56</v>
      </c>
      <c r="AB247" s="213"/>
      <c r="AC247" s="213"/>
      <c r="AD247" s="213"/>
      <c r="AE247" s="213"/>
      <c r="AF247" s="213"/>
      <c r="AG247" s="213"/>
      <c r="AH247" s="213"/>
      <c r="AI247" s="213"/>
      <c r="AJ247" s="213"/>
      <c r="AK247" s="213"/>
      <c r="AL247" s="213"/>
      <c r="AM247" s="213"/>
      <c r="AN247" s="213"/>
      <c r="AO247" s="213"/>
      <c r="AQ247" s="213"/>
      <c r="AR247" s="213"/>
      <c r="AS247" s="213"/>
      <c r="AT247" s="213"/>
      <c r="AU247" s="14" t="s">
        <v>82</v>
      </c>
      <c r="AV247" s="14" t="s">
        <v>82</v>
      </c>
      <c r="AW247" s="14" t="s">
        <v>82</v>
      </c>
      <c r="AX247" s="14"/>
      <c r="AY247" s="213"/>
      <c r="AZ247" s="14">
        <v>3</v>
      </c>
      <c r="BA247" s="74" t="s">
        <v>82</v>
      </c>
      <c r="BB247" s="14">
        <v>0</v>
      </c>
      <c r="BC247" s="213"/>
      <c r="BD247" s="14" t="s">
        <v>82</v>
      </c>
      <c r="BE247" s="74"/>
      <c r="BF247" s="74"/>
      <c r="BG247" s="74"/>
      <c r="BH247" s="14"/>
      <c r="BI247" s="14" t="s">
        <v>56</v>
      </c>
      <c r="BJ247" s="14"/>
      <c r="BK247" s="105" t="s">
        <v>56</v>
      </c>
      <c r="BL247" s="105"/>
      <c r="BM247" s="213">
        <v>1</v>
      </c>
      <c r="BN247" s="105" t="s">
        <v>82</v>
      </c>
      <c r="BO247" s="105" t="s">
        <v>994</v>
      </c>
      <c r="BP247" s="208" t="s">
        <v>994</v>
      </c>
      <c r="BQ247" s="208" t="s">
        <v>994</v>
      </c>
      <c r="BR247" s="105" t="s">
        <v>82</v>
      </c>
      <c r="BS247" s="105" t="s">
        <v>994</v>
      </c>
      <c r="BT247" s="14" t="s">
        <v>994</v>
      </c>
      <c r="BU247" s="14" t="s">
        <v>994</v>
      </c>
      <c r="BV247" s="14" t="s">
        <v>994</v>
      </c>
      <c r="BW247" s="14" t="s">
        <v>994</v>
      </c>
      <c r="BX247" s="14" t="s">
        <v>994</v>
      </c>
      <c r="BY247" s="105" t="s">
        <v>1111</v>
      </c>
      <c r="BZ247" s="105"/>
      <c r="CA247" s="105"/>
      <c r="CB247" s="105"/>
      <c r="CC247" s="105"/>
      <c r="CD247" s="105"/>
      <c r="CE247" s="105"/>
      <c r="CF247" s="105"/>
      <c r="CG247" s="105"/>
      <c r="CH247" s="105"/>
      <c r="CI247" s="105"/>
      <c r="CJ247" s="105"/>
      <c r="CK247" s="105"/>
      <c r="CL247" s="105"/>
      <c r="CM247" s="105"/>
      <c r="CN247" s="105"/>
      <c r="CO247" s="105"/>
      <c r="CP247" s="105"/>
      <c r="CQ247" s="105"/>
      <c r="CR247" s="105"/>
      <c r="CS247" s="105"/>
      <c r="CT247" s="114">
        <v>80</v>
      </c>
      <c r="CU247" s="117">
        <v>80</v>
      </c>
      <c r="CV247" s="125">
        <f t="shared" si="10"/>
        <v>0</v>
      </c>
      <c r="CW247" s="16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68"/>
      <c r="DJ247" s="68">
        <f t="shared" si="11"/>
        <v>42325</v>
      </c>
      <c r="DK247" s="14"/>
      <c r="DL247" s="15"/>
      <c r="DM247" s="70">
        <v>42338</v>
      </c>
      <c r="DN247" s="187"/>
      <c r="DO247" s="14"/>
      <c r="DP247" s="213"/>
      <c r="DQ247" s="14"/>
      <c r="DR247" s="14"/>
      <c r="DS247" s="14"/>
      <c r="DT247" s="14"/>
      <c r="DU247" s="69"/>
      <c r="DY247" s="192"/>
    </row>
    <row r="248" spans="1:129" s="430" customFormat="1" ht="15.75" customHeight="1" x14ac:dyDescent="0.25">
      <c r="A248" s="451">
        <f t="shared" si="1"/>
        <v>238</v>
      </c>
      <c r="B248" s="520" t="s">
        <v>808</v>
      </c>
      <c r="C248" s="516" t="s">
        <v>809</v>
      </c>
      <c r="D248" s="427"/>
      <c r="E248" s="426" t="s">
        <v>21</v>
      </c>
      <c r="F248" s="426">
        <v>54</v>
      </c>
      <c r="G248" s="426">
        <v>9</v>
      </c>
      <c r="H248" s="437">
        <v>42331</v>
      </c>
      <c r="I248" s="429" t="s">
        <v>4</v>
      </c>
      <c r="J248" s="426" t="s">
        <v>113</v>
      </c>
      <c r="K248" s="428" t="s">
        <v>1157</v>
      </c>
      <c r="L248" s="428">
        <v>0</v>
      </c>
      <c r="M248" s="428">
        <v>0</v>
      </c>
      <c r="N248" s="428">
        <v>1</v>
      </c>
      <c r="O248" s="428">
        <v>0</v>
      </c>
      <c r="P248" s="428">
        <v>0</v>
      </c>
      <c r="Q248" s="426">
        <v>0</v>
      </c>
      <c r="R248" s="426" t="s">
        <v>810</v>
      </c>
      <c r="S248" s="426">
        <v>1</v>
      </c>
      <c r="T248" s="426"/>
      <c r="U248" s="426"/>
      <c r="V248" s="426" t="s">
        <v>82</v>
      </c>
      <c r="W248" s="426" t="s">
        <v>56</v>
      </c>
      <c r="X248" s="426">
        <v>127.1</v>
      </c>
      <c r="Y248" s="426">
        <v>19.57</v>
      </c>
      <c r="Z248" s="429">
        <f t="shared" si="12"/>
        <v>6.494634644864588</v>
      </c>
      <c r="AA248" s="426" t="s">
        <v>56</v>
      </c>
      <c r="AB248" s="426"/>
      <c r="AC248" s="426"/>
      <c r="AD248" s="426"/>
      <c r="AE248" s="426"/>
      <c r="AF248" s="426"/>
      <c r="AG248" s="426"/>
      <c r="AH248" s="426"/>
      <c r="AI248" s="426"/>
      <c r="AJ248" s="426"/>
      <c r="AK248" s="426"/>
      <c r="AL248" s="426"/>
      <c r="AM248" s="426"/>
      <c r="AN248" s="426"/>
      <c r="AO248" s="426"/>
      <c r="AQ248" s="426"/>
      <c r="AR248" s="426"/>
      <c r="AS248" s="426"/>
      <c r="AT248" s="426"/>
      <c r="AU248" s="426" t="s">
        <v>82</v>
      </c>
      <c r="AV248" s="426" t="s">
        <v>82</v>
      </c>
      <c r="AW248" s="426" t="s">
        <v>82</v>
      </c>
      <c r="AX248" s="426"/>
      <c r="AY248" s="426"/>
      <c r="AZ248" s="426">
        <v>3</v>
      </c>
      <c r="BA248" s="432" t="s">
        <v>82</v>
      </c>
      <c r="BB248" s="426">
        <v>0</v>
      </c>
      <c r="BC248" s="426"/>
      <c r="BD248" s="426" t="s">
        <v>82</v>
      </c>
      <c r="BE248" s="432"/>
      <c r="BF248" s="432"/>
      <c r="BG248" s="432"/>
      <c r="BH248" s="426"/>
      <c r="BI248" s="426" t="s">
        <v>56</v>
      </c>
      <c r="BJ248" s="426"/>
      <c r="BK248" s="433" t="s">
        <v>56</v>
      </c>
      <c r="BL248" s="433"/>
      <c r="BM248" s="426">
        <v>1</v>
      </c>
      <c r="BN248" s="433" t="s">
        <v>56</v>
      </c>
      <c r="BO248" s="434">
        <v>14</v>
      </c>
      <c r="BP248" s="426">
        <v>2</v>
      </c>
      <c r="BQ248" s="433" t="s">
        <v>112</v>
      </c>
      <c r="BR248" s="433" t="s">
        <v>56</v>
      </c>
      <c r="BS248" s="426">
        <v>10</v>
      </c>
      <c r="BT248" s="426">
        <v>2</v>
      </c>
      <c r="BU248" s="426" t="s">
        <v>994</v>
      </c>
      <c r="BV248" s="426" t="s">
        <v>994</v>
      </c>
      <c r="BW248" s="426" t="s">
        <v>994</v>
      </c>
      <c r="BX248" s="426" t="s">
        <v>994</v>
      </c>
      <c r="BY248" s="433" t="s">
        <v>1112</v>
      </c>
      <c r="BZ248" s="433"/>
      <c r="CA248" s="433"/>
      <c r="CB248" s="433"/>
      <c r="CC248" s="433"/>
      <c r="CD248" s="433"/>
      <c r="CE248" s="433"/>
      <c r="CF248" s="433"/>
      <c r="CG248" s="433"/>
      <c r="CH248" s="433"/>
      <c r="CI248" s="433"/>
      <c r="CJ248" s="433"/>
      <c r="CK248" s="433"/>
      <c r="CL248" s="433"/>
      <c r="CM248" s="433"/>
      <c r="CN248" s="433"/>
      <c r="CO248" s="433"/>
      <c r="CP248" s="433"/>
      <c r="CQ248" s="433"/>
      <c r="CR248" s="433"/>
      <c r="CS248" s="433"/>
      <c r="CT248" s="449">
        <v>70</v>
      </c>
      <c r="CU248" s="450">
        <v>80</v>
      </c>
      <c r="CV248" s="436">
        <f t="shared" si="10"/>
        <v>10</v>
      </c>
      <c r="CW248" s="429"/>
      <c r="CX248" s="426"/>
      <c r="CY248" s="426"/>
      <c r="CZ248" s="426"/>
      <c r="DA248" s="426"/>
      <c r="DB248" s="426"/>
      <c r="DC248" s="426"/>
      <c r="DD248" s="426"/>
      <c r="DE248" s="426"/>
      <c r="DF248" s="426"/>
      <c r="DG248" s="426"/>
      <c r="DH248" s="426"/>
      <c r="DI248" s="437"/>
      <c r="DJ248" s="437">
        <f t="shared" si="11"/>
        <v>42331</v>
      </c>
      <c r="DK248" s="426"/>
      <c r="DL248" s="452"/>
      <c r="DM248" s="453"/>
      <c r="DN248" s="447"/>
      <c r="DO248" s="426"/>
      <c r="DP248" s="426"/>
      <c r="DQ248" s="426"/>
      <c r="DR248" s="426"/>
      <c r="DS248" s="426"/>
      <c r="DT248" s="426"/>
      <c r="DU248" s="435"/>
      <c r="DV248" s="438"/>
      <c r="DW248" s="439"/>
      <c r="DX248" s="439"/>
      <c r="DY248" s="440"/>
    </row>
    <row r="249" spans="1:129" s="430" customFormat="1" ht="15.75" customHeight="1" x14ac:dyDescent="0.25">
      <c r="A249" s="420">
        <f t="shared" si="1"/>
        <v>239</v>
      </c>
      <c r="B249" s="520" t="s">
        <v>811</v>
      </c>
      <c r="C249" s="516" t="s">
        <v>812</v>
      </c>
      <c r="D249" s="427"/>
      <c r="E249" s="426" t="s">
        <v>21</v>
      </c>
      <c r="F249" s="426">
        <v>41</v>
      </c>
      <c r="G249" s="426">
        <v>9</v>
      </c>
      <c r="H249" s="437">
        <v>42332</v>
      </c>
      <c r="I249" s="429" t="s">
        <v>2</v>
      </c>
      <c r="J249" s="426" t="s">
        <v>493</v>
      </c>
      <c r="K249" s="428" t="s">
        <v>1157</v>
      </c>
      <c r="L249" s="428">
        <v>1</v>
      </c>
      <c r="M249" s="428">
        <v>0</v>
      </c>
      <c r="N249" s="428">
        <v>0</v>
      </c>
      <c r="O249" s="428">
        <v>0</v>
      </c>
      <c r="P249" s="428">
        <v>0</v>
      </c>
      <c r="Q249" s="426">
        <v>0</v>
      </c>
      <c r="R249" s="426" t="s">
        <v>730</v>
      </c>
      <c r="S249" s="426">
        <v>1</v>
      </c>
      <c r="T249" s="426"/>
      <c r="U249" s="426"/>
      <c r="V249" s="426" t="s">
        <v>82</v>
      </c>
      <c r="W249" s="429" t="s">
        <v>82</v>
      </c>
      <c r="X249" s="429"/>
      <c r="Y249" s="429"/>
      <c r="Z249" s="429" t="e">
        <f t="shared" si="12"/>
        <v>#DIV/0!</v>
      </c>
      <c r="AA249" s="429" t="s">
        <v>82</v>
      </c>
      <c r="AB249" s="429"/>
      <c r="AC249" s="429"/>
      <c r="AD249" s="429"/>
      <c r="AE249" s="429"/>
      <c r="AF249" s="429"/>
      <c r="AG249" s="429"/>
      <c r="AH249" s="429"/>
      <c r="AI249" s="429"/>
      <c r="AJ249" s="429"/>
      <c r="AK249" s="429"/>
      <c r="AL249" s="429"/>
      <c r="AM249" s="429"/>
      <c r="AN249" s="429"/>
      <c r="AO249" s="429"/>
      <c r="AQ249" s="429"/>
      <c r="AR249" s="429"/>
      <c r="AS249" s="429"/>
      <c r="AT249" s="429"/>
      <c r="AU249" s="426" t="s">
        <v>82</v>
      </c>
      <c r="AV249" s="426" t="s">
        <v>82</v>
      </c>
      <c r="AW249" s="426" t="s">
        <v>82</v>
      </c>
      <c r="AX249" s="426"/>
      <c r="AY249" s="426"/>
      <c r="AZ249" s="426">
        <v>0</v>
      </c>
      <c r="BA249" s="432" t="s">
        <v>82</v>
      </c>
      <c r="BB249" s="426">
        <v>0</v>
      </c>
      <c r="BC249" s="426"/>
      <c r="BD249" s="426" t="s">
        <v>82</v>
      </c>
      <c r="BE249" s="432"/>
      <c r="BF249" s="432"/>
      <c r="BG249" s="432"/>
      <c r="BH249" s="426"/>
      <c r="BI249" s="426" t="s">
        <v>56</v>
      </c>
      <c r="BJ249" s="426"/>
      <c r="BK249" s="433" t="s">
        <v>56</v>
      </c>
      <c r="BL249" s="433"/>
      <c r="BM249" s="426">
        <v>1</v>
      </c>
      <c r="BN249" s="433" t="s">
        <v>56</v>
      </c>
      <c r="BO249" s="433" t="s">
        <v>994</v>
      </c>
      <c r="BP249" s="426">
        <v>1</v>
      </c>
      <c r="BQ249" s="433" t="s">
        <v>112</v>
      </c>
      <c r="BR249" s="433" t="s">
        <v>56</v>
      </c>
      <c r="BS249" s="426">
        <v>12</v>
      </c>
      <c r="BT249" s="426">
        <v>2</v>
      </c>
      <c r="BU249" s="426" t="s">
        <v>994</v>
      </c>
      <c r="BV249" s="426" t="s">
        <v>994</v>
      </c>
      <c r="BW249" s="426" t="s">
        <v>994</v>
      </c>
      <c r="BX249" s="426" t="s">
        <v>994</v>
      </c>
      <c r="BY249" s="433" t="s">
        <v>1113</v>
      </c>
      <c r="BZ249" s="433"/>
      <c r="CA249" s="433"/>
      <c r="CB249" s="433"/>
      <c r="CC249" s="433"/>
      <c r="CD249" s="433"/>
      <c r="CE249" s="433"/>
      <c r="CF249" s="433"/>
      <c r="CG249" s="433"/>
      <c r="CH249" s="433"/>
      <c r="CI249" s="433"/>
      <c r="CJ249" s="433"/>
      <c r="CK249" s="433"/>
      <c r="CL249" s="433"/>
      <c r="CM249" s="433"/>
      <c r="CN249" s="433"/>
      <c r="CO249" s="433"/>
      <c r="CP249" s="433"/>
      <c r="CQ249" s="433"/>
      <c r="CR249" s="433"/>
      <c r="CS249" s="433"/>
      <c r="CT249" s="449">
        <v>80</v>
      </c>
      <c r="CU249" s="450">
        <v>80</v>
      </c>
      <c r="CV249" s="436">
        <f t="shared" si="10"/>
        <v>0</v>
      </c>
      <c r="CW249" s="429"/>
      <c r="CX249" s="426"/>
      <c r="CY249" s="426"/>
      <c r="CZ249" s="426"/>
      <c r="DA249" s="426"/>
      <c r="DB249" s="426"/>
      <c r="DC249" s="426"/>
      <c r="DD249" s="426"/>
      <c r="DE249" s="426"/>
      <c r="DF249" s="426"/>
      <c r="DG249" s="426"/>
      <c r="DH249" s="426"/>
      <c r="DI249" s="437"/>
      <c r="DJ249" s="437">
        <f t="shared" si="11"/>
        <v>42332</v>
      </c>
      <c r="DK249" s="426"/>
      <c r="DL249" s="452"/>
      <c r="DM249" s="453"/>
      <c r="DN249" s="447" t="s">
        <v>1023</v>
      </c>
      <c r="DO249" s="426"/>
      <c r="DP249" s="426"/>
      <c r="DQ249" s="426"/>
      <c r="DR249" s="426"/>
      <c r="DS249" s="426"/>
      <c r="DT249" s="426"/>
      <c r="DU249" s="435"/>
      <c r="DV249" s="438"/>
      <c r="DW249" s="439"/>
      <c r="DX249" s="439"/>
      <c r="DY249" s="440"/>
    </row>
    <row r="250" spans="1:129" s="430" customFormat="1" ht="15.75" customHeight="1" x14ac:dyDescent="0.25">
      <c r="A250" s="420">
        <f t="shared" si="1"/>
        <v>240</v>
      </c>
      <c r="B250" s="478" t="s">
        <v>813</v>
      </c>
      <c r="C250" s="516" t="s">
        <v>814</v>
      </c>
      <c r="D250" s="427"/>
      <c r="E250" s="426" t="s">
        <v>16</v>
      </c>
      <c r="F250" s="426">
        <v>62</v>
      </c>
      <c r="G250" s="426">
        <v>9</v>
      </c>
      <c r="H250" s="425">
        <v>42333</v>
      </c>
      <c r="I250" s="429" t="s">
        <v>4</v>
      </c>
      <c r="J250" s="426" t="s">
        <v>113</v>
      </c>
      <c r="K250" s="428" t="s">
        <v>1157</v>
      </c>
      <c r="L250" s="428">
        <v>1</v>
      </c>
      <c r="M250" s="428">
        <v>0</v>
      </c>
      <c r="N250" s="428">
        <v>1</v>
      </c>
      <c r="O250" s="428">
        <v>0</v>
      </c>
      <c r="P250" s="428">
        <v>0</v>
      </c>
      <c r="Q250" s="426">
        <v>0</v>
      </c>
      <c r="R250" s="426" t="s">
        <v>815</v>
      </c>
      <c r="S250" s="426">
        <v>1</v>
      </c>
      <c r="T250" s="426"/>
      <c r="U250" s="426"/>
      <c r="V250" s="426" t="s">
        <v>82</v>
      </c>
      <c r="W250" s="433" t="s">
        <v>56</v>
      </c>
      <c r="X250" s="426">
        <v>369.5</v>
      </c>
      <c r="Y250" s="426">
        <v>19.73</v>
      </c>
      <c r="Z250" s="429">
        <f t="shared" si="12"/>
        <v>18.727825646224023</v>
      </c>
      <c r="AA250" s="426" t="s">
        <v>56</v>
      </c>
      <c r="AB250" s="426"/>
      <c r="AC250" s="426"/>
      <c r="AD250" s="426"/>
      <c r="AE250" s="426"/>
      <c r="AF250" s="426"/>
      <c r="AG250" s="426"/>
      <c r="AH250" s="426"/>
      <c r="AI250" s="426"/>
      <c r="AJ250" s="426"/>
      <c r="AK250" s="426"/>
      <c r="AL250" s="426"/>
      <c r="AM250" s="426"/>
      <c r="AN250" s="426"/>
      <c r="AO250" s="426"/>
      <c r="AQ250" s="426"/>
      <c r="AR250" s="426"/>
      <c r="AS250" s="426"/>
      <c r="AT250" s="426"/>
      <c r="AU250" s="426" t="s">
        <v>82</v>
      </c>
      <c r="AV250" s="426" t="s">
        <v>82</v>
      </c>
      <c r="AW250" s="426" t="s">
        <v>82</v>
      </c>
      <c r="AX250" s="426"/>
      <c r="AY250" s="426"/>
      <c r="AZ250" s="426">
        <v>3</v>
      </c>
      <c r="BA250" s="432" t="s">
        <v>56</v>
      </c>
      <c r="BB250" s="426" t="s">
        <v>133</v>
      </c>
      <c r="BC250" s="426"/>
      <c r="BD250" s="426" t="s">
        <v>82</v>
      </c>
      <c r="BE250" s="432"/>
      <c r="BF250" s="432"/>
      <c r="BG250" s="432"/>
      <c r="BH250" s="426"/>
      <c r="BI250" s="426" t="s">
        <v>56</v>
      </c>
      <c r="BJ250" s="426"/>
      <c r="BK250" s="433" t="s">
        <v>56</v>
      </c>
      <c r="BL250" s="433"/>
      <c r="BM250" s="426">
        <v>1</v>
      </c>
      <c r="BN250" s="433" t="s">
        <v>56</v>
      </c>
      <c r="BO250" s="433" t="s">
        <v>994</v>
      </c>
      <c r="BP250" s="426">
        <v>1</v>
      </c>
      <c r="BQ250" s="441" t="s">
        <v>994</v>
      </c>
      <c r="BR250" s="433" t="s">
        <v>56</v>
      </c>
      <c r="BS250" s="433" t="s">
        <v>994</v>
      </c>
      <c r="BT250" s="426">
        <v>1</v>
      </c>
      <c r="BU250" s="426" t="s">
        <v>994</v>
      </c>
      <c r="BV250" s="426" t="s">
        <v>994</v>
      </c>
      <c r="BW250" s="426" t="s">
        <v>994</v>
      </c>
      <c r="BX250" s="426" t="s">
        <v>994</v>
      </c>
      <c r="BY250" s="433" t="s">
        <v>994</v>
      </c>
      <c r="BZ250" s="433"/>
      <c r="CA250" s="433"/>
      <c r="CB250" s="433"/>
      <c r="CC250" s="433"/>
      <c r="CD250" s="433"/>
      <c r="CE250" s="433"/>
      <c r="CF250" s="433"/>
      <c r="CG250" s="433"/>
      <c r="CH250" s="433"/>
      <c r="CI250" s="433"/>
      <c r="CJ250" s="433"/>
      <c r="CK250" s="433"/>
      <c r="CL250" s="433"/>
      <c r="CM250" s="433"/>
      <c r="CN250" s="433"/>
      <c r="CO250" s="433"/>
      <c r="CP250" s="433"/>
      <c r="CQ250" s="433"/>
      <c r="CR250" s="433"/>
      <c r="CS250" s="433"/>
      <c r="CT250" s="449">
        <v>60</v>
      </c>
      <c r="CU250" s="450">
        <v>70</v>
      </c>
      <c r="CV250" s="436">
        <f t="shared" si="10"/>
        <v>10</v>
      </c>
      <c r="CW250" s="429"/>
      <c r="CX250" s="426"/>
      <c r="CY250" s="426"/>
      <c r="CZ250" s="426"/>
      <c r="DA250" s="426"/>
      <c r="DB250" s="426"/>
      <c r="DC250" s="426"/>
      <c r="DD250" s="426"/>
      <c r="DE250" s="426"/>
      <c r="DF250" s="426"/>
      <c r="DG250" s="426"/>
      <c r="DH250" s="426"/>
      <c r="DI250" s="437"/>
      <c r="DJ250" s="437">
        <f t="shared" si="11"/>
        <v>42333</v>
      </c>
      <c r="DK250" s="426"/>
      <c r="DL250" s="452"/>
      <c r="DM250" s="453">
        <v>42325</v>
      </c>
      <c r="DN250" s="447"/>
      <c r="DO250" s="426"/>
      <c r="DP250" s="426"/>
      <c r="DQ250" s="426"/>
      <c r="DR250" s="426"/>
      <c r="DS250" s="426"/>
      <c r="DT250" s="426"/>
      <c r="DU250" s="435"/>
      <c r="DV250" s="438"/>
      <c r="DW250" s="439"/>
      <c r="DX250" s="439"/>
      <c r="DY250" s="440"/>
    </row>
    <row r="251" spans="1:129" s="149" customFormat="1" ht="15.75" customHeight="1" x14ac:dyDescent="0.25">
      <c r="A251" s="138">
        <f t="shared" si="1"/>
        <v>241</v>
      </c>
      <c r="B251" s="483" t="s">
        <v>816</v>
      </c>
      <c r="C251" s="231" t="s">
        <v>817</v>
      </c>
      <c r="D251" s="228"/>
      <c r="E251" s="14" t="s">
        <v>21</v>
      </c>
      <c r="F251" s="14">
        <v>45</v>
      </c>
      <c r="G251" s="14">
        <v>9</v>
      </c>
      <c r="H251" s="72">
        <v>42327</v>
      </c>
      <c r="I251" s="16" t="s">
        <v>3</v>
      </c>
      <c r="J251" s="14" t="s">
        <v>39</v>
      </c>
      <c r="K251" s="6" t="s">
        <v>567</v>
      </c>
      <c r="L251" s="6">
        <v>0</v>
      </c>
      <c r="M251" s="6">
        <v>1</v>
      </c>
      <c r="N251" s="6">
        <v>0</v>
      </c>
      <c r="O251" s="6">
        <v>0</v>
      </c>
      <c r="P251" s="6">
        <v>0</v>
      </c>
      <c r="Q251" s="143">
        <v>0</v>
      </c>
      <c r="R251" s="14" t="s">
        <v>818</v>
      </c>
      <c r="S251" s="14">
        <v>1</v>
      </c>
      <c r="T251" s="14"/>
      <c r="U251" s="14"/>
      <c r="V251" s="14" t="s">
        <v>82</v>
      </c>
      <c r="W251" s="14" t="s">
        <v>82</v>
      </c>
      <c r="X251" s="213"/>
      <c r="Y251" s="213"/>
      <c r="Z251" s="214" t="e">
        <f t="shared" si="12"/>
        <v>#DIV/0!</v>
      </c>
      <c r="AA251" s="143" t="s">
        <v>82</v>
      </c>
      <c r="AB251" s="143"/>
      <c r="AC251" s="143"/>
      <c r="AD251" s="143"/>
      <c r="AE251" s="143"/>
      <c r="AF251" s="143"/>
      <c r="AG251" s="143"/>
      <c r="AH251" s="143"/>
      <c r="AI251" s="143"/>
      <c r="AJ251" s="143"/>
      <c r="AK251" s="143"/>
      <c r="AL251" s="143"/>
      <c r="AM251" s="143"/>
      <c r="AN251" s="143"/>
      <c r="AO251" s="143"/>
      <c r="AQ251" s="143"/>
      <c r="AR251" s="143"/>
      <c r="AS251" s="143"/>
      <c r="AT251" s="143"/>
      <c r="AU251" s="143" t="s">
        <v>82</v>
      </c>
      <c r="AV251" s="143" t="s">
        <v>82</v>
      </c>
      <c r="AW251" s="143" t="s">
        <v>82</v>
      </c>
      <c r="AX251" s="143"/>
      <c r="AY251" s="143"/>
      <c r="AZ251" s="143">
        <v>3</v>
      </c>
      <c r="BA251" s="144" t="s">
        <v>82</v>
      </c>
      <c r="BB251" s="143">
        <v>0</v>
      </c>
      <c r="BC251" s="143"/>
      <c r="BD251" s="143" t="s">
        <v>82</v>
      </c>
      <c r="BE251" s="144"/>
      <c r="BF251" s="144"/>
      <c r="BG251" s="144"/>
      <c r="BH251" s="143"/>
      <c r="BI251" s="143" t="s">
        <v>56</v>
      </c>
      <c r="BJ251" s="143"/>
      <c r="BK251" s="210" t="s">
        <v>56</v>
      </c>
      <c r="BL251" s="210"/>
      <c r="BM251" s="143">
        <v>1</v>
      </c>
      <c r="BN251" s="210" t="s">
        <v>82</v>
      </c>
      <c r="BO251" s="210" t="s">
        <v>994</v>
      </c>
      <c r="BP251" s="211" t="s">
        <v>994</v>
      </c>
      <c r="BQ251" s="211" t="s">
        <v>994</v>
      </c>
      <c r="BR251" s="210" t="s">
        <v>82</v>
      </c>
      <c r="BS251" s="210" t="s">
        <v>994</v>
      </c>
      <c r="BT251" s="143" t="s">
        <v>994</v>
      </c>
      <c r="BU251" s="143" t="s">
        <v>994</v>
      </c>
      <c r="BV251" s="143" t="s">
        <v>994</v>
      </c>
      <c r="BW251" s="143" t="s">
        <v>994</v>
      </c>
      <c r="BX251" s="143" t="s">
        <v>994</v>
      </c>
      <c r="BY251" s="210" t="s">
        <v>1063</v>
      </c>
      <c r="BZ251" s="210"/>
      <c r="CA251" s="210"/>
      <c r="CB251" s="210"/>
      <c r="CC251" s="210"/>
      <c r="CD251" s="210"/>
      <c r="CE251" s="210"/>
      <c r="CF251" s="210"/>
      <c r="CG251" s="210"/>
      <c r="CH251" s="210"/>
      <c r="CI251" s="210"/>
      <c r="CJ251" s="210"/>
      <c r="CK251" s="210"/>
      <c r="CL251" s="210"/>
      <c r="CM251" s="210"/>
      <c r="CN251" s="210"/>
      <c r="CO251" s="210"/>
      <c r="CP251" s="210"/>
      <c r="CQ251" s="210"/>
      <c r="CR251" s="210"/>
      <c r="CS251" s="210"/>
      <c r="CT251" s="229">
        <v>80</v>
      </c>
      <c r="CU251" s="230">
        <v>80</v>
      </c>
      <c r="CV251" s="146">
        <f t="shared" si="10"/>
        <v>0</v>
      </c>
      <c r="CW251" s="16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68"/>
      <c r="DJ251" s="68">
        <f t="shared" si="11"/>
        <v>42327</v>
      </c>
      <c r="DK251" s="14"/>
      <c r="DL251" s="15"/>
      <c r="DM251" s="70">
        <v>42333</v>
      </c>
      <c r="DN251" s="187"/>
      <c r="DO251" s="143"/>
      <c r="DP251" s="143"/>
      <c r="DQ251" s="143"/>
      <c r="DR251" s="143"/>
      <c r="DS251" s="143"/>
      <c r="DT251" s="143"/>
      <c r="DU251" s="145"/>
      <c r="DV251" s="198"/>
      <c r="DW251" s="199"/>
      <c r="DX251" s="199"/>
      <c r="DY251" s="200"/>
    </row>
    <row r="252" spans="1:129" s="430" customFormat="1" ht="15.75" customHeight="1" x14ac:dyDescent="0.25">
      <c r="A252" s="420">
        <f t="shared" si="1"/>
        <v>242</v>
      </c>
      <c r="B252" s="520" t="s">
        <v>819</v>
      </c>
      <c r="C252" s="516" t="s">
        <v>820</v>
      </c>
      <c r="D252" s="427"/>
      <c r="E252" s="426" t="s">
        <v>16</v>
      </c>
      <c r="F252" s="426">
        <v>56</v>
      </c>
      <c r="G252" s="426">
        <v>9</v>
      </c>
      <c r="H252" s="437">
        <v>42345</v>
      </c>
      <c r="I252" s="429" t="s">
        <v>4</v>
      </c>
      <c r="J252" s="426" t="s">
        <v>113</v>
      </c>
      <c r="K252" s="428" t="s">
        <v>567</v>
      </c>
      <c r="L252" s="428">
        <v>0</v>
      </c>
      <c r="M252" s="428">
        <v>1</v>
      </c>
      <c r="N252" s="428">
        <v>0</v>
      </c>
      <c r="O252" s="428">
        <v>0</v>
      </c>
      <c r="P252" s="428">
        <v>0</v>
      </c>
      <c r="Q252" s="426">
        <v>0</v>
      </c>
      <c r="R252" s="426" t="s">
        <v>821</v>
      </c>
      <c r="S252" s="426">
        <v>1</v>
      </c>
      <c r="T252" s="426"/>
      <c r="U252" s="426"/>
      <c r="V252" s="426" t="s">
        <v>82</v>
      </c>
      <c r="W252" s="429" t="s">
        <v>82</v>
      </c>
      <c r="X252" s="429"/>
      <c r="Y252" s="429"/>
      <c r="Z252" s="429" t="e">
        <f t="shared" si="12"/>
        <v>#DIV/0!</v>
      </c>
      <c r="AA252" s="429" t="s">
        <v>82</v>
      </c>
      <c r="AB252" s="429"/>
      <c r="AC252" s="429"/>
      <c r="AD252" s="429"/>
      <c r="AE252" s="429"/>
      <c r="AF252" s="429"/>
      <c r="AG252" s="429"/>
      <c r="AH252" s="429"/>
      <c r="AI252" s="429"/>
      <c r="AJ252" s="429"/>
      <c r="AK252" s="429"/>
      <c r="AL252" s="429"/>
      <c r="AM252" s="429"/>
      <c r="AN252" s="429"/>
      <c r="AO252" s="429"/>
      <c r="AQ252" s="429"/>
      <c r="AR252" s="429"/>
      <c r="AS252" s="429"/>
      <c r="AT252" s="429"/>
      <c r="AU252" s="426" t="s">
        <v>82</v>
      </c>
      <c r="AV252" s="426" t="s">
        <v>82</v>
      </c>
      <c r="AW252" s="426" t="s">
        <v>82</v>
      </c>
      <c r="AX252" s="426"/>
      <c r="AY252" s="426"/>
      <c r="AZ252" s="426">
        <v>3</v>
      </c>
      <c r="BA252" s="432" t="s">
        <v>82</v>
      </c>
      <c r="BB252" s="426">
        <v>0</v>
      </c>
      <c r="BC252" s="426"/>
      <c r="BD252" s="426" t="s">
        <v>82</v>
      </c>
      <c r="BE252" s="432"/>
      <c r="BF252" s="432"/>
      <c r="BG252" s="432"/>
      <c r="BH252" s="426"/>
      <c r="BI252" s="426" t="s">
        <v>56</v>
      </c>
      <c r="BJ252" s="426"/>
      <c r="BK252" s="433" t="s">
        <v>56</v>
      </c>
      <c r="BL252" s="433"/>
      <c r="BM252" s="426">
        <v>1</v>
      </c>
      <c r="BN252" s="433" t="s">
        <v>82</v>
      </c>
      <c r="BO252" s="433" t="s">
        <v>994</v>
      </c>
      <c r="BP252" s="441" t="s">
        <v>994</v>
      </c>
      <c r="BQ252" s="441" t="s">
        <v>994</v>
      </c>
      <c r="BR252" s="433" t="s">
        <v>82</v>
      </c>
      <c r="BS252" s="433" t="s">
        <v>994</v>
      </c>
      <c r="BT252" s="426" t="s">
        <v>994</v>
      </c>
      <c r="BU252" s="426" t="s">
        <v>994</v>
      </c>
      <c r="BV252" s="426" t="s">
        <v>994</v>
      </c>
      <c r="BW252" s="426" t="s">
        <v>994</v>
      </c>
      <c r="BX252" s="426" t="s">
        <v>994</v>
      </c>
      <c r="BY252" s="433" t="s">
        <v>1114</v>
      </c>
      <c r="BZ252" s="433"/>
      <c r="CA252" s="433"/>
      <c r="CB252" s="433"/>
      <c r="CC252" s="433"/>
      <c r="CD252" s="433"/>
      <c r="CE252" s="433"/>
      <c r="CF252" s="433"/>
      <c r="CG252" s="433"/>
      <c r="CH252" s="433"/>
      <c r="CI252" s="433"/>
      <c r="CJ252" s="433"/>
      <c r="CK252" s="433"/>
      <c r="CL252" s="433"/>
      <c r="CM252" s="433"/>
      <c r="CN252" s="433"/>
      <c r="CO252" s="433"/>
      <c r="CP252" s="433"/>
      <c r="CQ252" s="433"/>
      <c r="CR252" s="433"/>
      <c r="CS252" s="433"/>
      <c r="CT252" s="449">
        <v>70</v>
      </c>
      <c r="CU252" s="450">
        <v>70</v>
      </c>
      <c r="CV252" s="436">
        <f t="shared" si="10"/>
        <v>0</v>
      </c>
      <c r="CW252" s="429"/>
      <c r="CX252" s="426"/>
      <c r="CY252" s="426"/>
      <c r="CZ252" s="426"/>
      <c r="DA252" s="426"/>
      <c r="DB252" s="426"/>
      <c r="DC252" s="426"/>
      <c r="DD252" s="426"/>
      <c r="DE252" s="426"/>
      <c r="DF252" s="426"/>
      <c r="DG252" s="426"/>
      <c r="DH252" s="426"/>
      <c r="DI252" s="437"/>
      <c r="DJ252" s="437">
        <f t="shared" si="11"/>
        <v>42345</v>
      </c>
      <c r="DK252" s="426"/>
      <c r="DL252" s="452"/>
      <c r="DM252" s="453"/>
      <c r="DN252" s="447"/>
      <c r="DO252" s="426"/>
      <c r="DP252" s="426"/>
      <c r="DQ252" s="426"/>
      <c r="DR252" s="426"/>
      <c r="DS252" s="426"/>
      <c r="DT252" s="426"/>
      <c r="DU252" s="435"/>
      <c r="DV252" s="438"/>
      <c r="DW252" s="439"/>
      <c r="DX252" s="439"/>
      <c r="DY252" s="440"/>
    </row>
    <row r="253" spans="1:129" s="149" customFormat="1" ht="15.75" customHeight="1" x14ac:dyDescent="0.25">
      <c r="A253" s="138">
        <f t="shared" si="1"/>
        <v>243</v>
      </c>
      <c r="B253" s="519" t="s">
        <v>822</v>
      </c>
      <c r="C253" s="526" t="s">
        <v>823</v>
      </c>
      <c r="D253" s="228"/>
      <c r="E253" s="14" t="s">
        <v>21</v>
      </c>
      <c r="F253" s="14">
        <v>42</v>
      </c>
      <c r="G253" s="14">
        <v>9</v>
      </c>
      <c r="H253" s="68">
        <v>42353</v>
      </c>
      <c r="I253" s="16" t="s">
        <v>4</v>
      </c>
      <c r="J253" s="14" t="s">
        <v>113</v>
      </c>
      <c r="K253" s="6" t="s">
        <v>567</v>
      </c>
      <c r="L253" s="6">
        <v>0</v>
      </c>
      <c r="M253" s="6">
        <v>0</v>
      </c>
      <c r="N253" s="6">
        <v>1</v>
      </c>
      <c r="O253" s="6">
        <v>0</v>
      </c>
      <c r="P253" s="6">
        <v>0</v>
      </c>
      <c r="Q253" s="143">
        <v>0</v>
      </c>
      <c r="R253" s="14" t="s">
        <v>824</v>
      </c>
      <c r="S253" s="14">
        <v>2</v>
      </c>
      <c r="T253" s="14" t="s">
        <v>147</v>
      </c>
      <c r="U253" s="14"/>
      <c r="V253" s="14" t="s">
        <v>82</v>
      </c>
      <c r="W253" s="16" t="s">
        <v>82</v>
      </c>
      <c r="X253" s="214"/>
      <c r="Y253" s="214"/>
      <c r="Z253" s="214" t="e">
        <f t="shared" si="12"/>
        <v>#DIV/0!</v>
      </c>
      <c r="AA253" s="147" t="s">
        <v>82</v>
      </c>
      <c r="AB253" s="147"/>
      <c r="AC253" s="147"/>
      <c r="AD253" s="147"/>
      <c r="AE253" s="147"/>
      <c r="AF253" s="147"/>
      <c r="AG253" s="147"/>
      <c r="AH253" s="147"/>
      <c r="AI253" s="147"/>
      <c r="AJ253" s="147"/>
      <c r="AK253" s="147"/>
      <c r="AL253" s="147"/>
      <c r="AM253" s="147"/>
      <c r="AN253" s="147"/>
      <c r="AO253" s="147"/>
      <c r="AQ253" s="147"/>
      <c r="AR253" s="147"/>
      <c r="AS253" s="147"/>
      <c r="AT253" s="147"/>
      <c r="AU253" s="143" t="s">
        <v>82</v>
      </c>
      <c r="AV253" s="143" t="s">
        <v>82</v>
      </c>
      <c r="AW253" s="143" t="s">
        <v>82</v>
      </c>
      <c r="AX253" s="143"/>
      <c r="AY253" s="143"/>
      <c r="AZ253" s="143">
        <v>2</v>
      </c>
      <c r="BA253" s="144" t="s">
        <v>82</v>
      </c>
      <c r="BB253" s="143">
        <v>0</v>
      </c>
      <c r="BC253" s="143"/>
      <c r="BD253" s="143" t="s">
        <v>82</v>
      </c>
      <c r="BE253" s="144"/>
      <c r="BF253" s="144"/>
      <c r="BG253" s="144"/>
      <c r="BH253" s="143"/>
      <c r="BI253" s="143" t="s">
        <v>56</v>
      </c>
      <c r="BJ253" s="143"/>
      <c r="BK253" s="210" t="s">
        <v>56</v>
      </c>
      <c r="BL253" s="210"/>
      <c r="BM253" s="143">
        <v>2</v>
      </c>
      <c r="BN253" s="210" t="s">
        <v>56</v>
      </c>
      <c r="BO253" s="150">
        <v>20</v>
      </c>
      <c r="BP253" s="143">
        <v>1</v>
      </c>
      <c r="BQ253" s="210" t="s">
        <v>235</v>
      </c>
      <c r="BR253" s="210" t="s">
        <v>56</v>
      </c>
      <c r="BS253" s="143">
        <v>9</v>
      </c>
      <c r="BT253" s="143">
        <v>2</v>
      </c>
      <c r="BU253" s="210" t="s">
        <v>235</v>
      </c>
      <c r="BV253" s="143" t="s">
        <v>994</v>
      </c>
      <c r="BW253" s="143" t="s">
        <v>994</v>
      </c>
      <c r="BX253" s="143" t="s">
        <v>994</v>
      </c>
      <c r="BY253" s="210" t="s">
        <v>1115</v>
      </c>
      <c r="BZ253" s="210"/>
      <c r="CA253" s="210"/>
      <c r="CB253" s="210"/>
      <c r="CC253" s="210"/>
      <c r="CD253" s="210"/>
      <c r="CE253" s="210"/>
      <c r="CF253" s="210"/>
      <c r="CG253" s="210"/>
      <c r="CH253" s="210"/>
      <c r="CI253" s="210"/>
      <c r="CJ253" s="210"/>
      <c r="CK253" s="210"/>
      <c r="CL253" s="210"/>
      <c r="CM253" s="210"/>
      <c r="CN253" s="210"/>
      <c r="CO253" s="210"/>
      <c r="CP253" s="210"/>
      <c r="CQ253" s="210"/>
      <c r="CR253" s="210"/>
      <c r="CS253" s="210"/>
      <c r="CT253" s="229">
        <v>60</v>
      </c>
      <c r="CU253" s="230">
        <v>60</v>
      </c>
      <c r="CV253" s="146">
        <f t="shared" si="10"/>
        <v>0</v>
      </c>
      <c r="CW253" s="16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68"/>
      <c r="DJ253" s="68">
        <f t="shared" si="11"/>
        <v>42353</v>
      </c>
      <c r="DK253" s="14"/>
      <c r="DL253" s="15"/>
      <c r="DM253" s="70"/>
      <c r="DN253" s="187"/>
      <c r="DO253" s="143"/>
      <c r="DP253" s="143"/>
      <c r="DQ253" s="143"/>
      <c r="DR253" s="143"/>
      <c r="DS253" s="143"/>
      <c r="DT253" s="143"/>
      <c r="DU253" s="145"/>
      <c r="DV253" s="198"/>
      <c r="DW253" s="199"/>
      <c r="DX253" s="199"/>
      <c r="DY253" s="200"/>
    </row>
    <row r="254" spans="1:129" s="149" customFormat="1" ht="15.75" customHeight="1" x14ac:dyDescent="0.25">
      <c r="A254" s="138">
        <f t="shared" si="1"/>
        <v>244</v>
      </c>
      <c r="B254" s="232" t="s">
        <v>825</v>
      </c>
      <c r="C254" s="231" t="s">
        <v>826</v>
      </c>
      <c r="D254" s="228" t="s">
        <v>54</v>
      </c>
      <c r="E254" s="14" t="s">
        <v>21</v>
      </c>
      <c r="F254" s="14">
        <v>77</v>
      </c>
      <c r="G254" s="14">
        <v>9</v>
      </c>
      <c r="H254" s="72">
        <v>42356</v>
      </c>
      <c r="I254" s="16" t="s">
        <v>4</v>
      </c>
      <c r="J254" s="14" t="s">
        <v>113</v>
      </c>
      <c r="K254" s="6" t="s">
        <v>1157</v>
      </c>
      <c r="L254" s="6">
        <v>0</v>
      </c>
      <c r="M254" s="6">
        <v>0</v>
      </c>
      <c r="N254" s="6">
        <v>1</v>
      </c>
      <c r="O254" s="6">
        <v>0</v>
      </c>
      <c r="P254" s="6">
        <v>0</v>
      </c>
      <c r="Q254" s="143">
        <v>0</v>
      </c>
      <c r="R254" s="14" t="s">
        <v>464</v>
      </c>
      <c r="S254" s="14">
        <v>1</v>
      </c>
      <c r="T254" s="14"/>
      <c r="U254" s="14"/>
      <c r="V254" s="14" t="s">
        <v>82</v>
      </c>
      <c r="W254" s="14" t="s">
        <v>82</v>
      </c>
      <c r="X254" s="213"/>
      <c r="Y254" s="213"/>
      <c r="Z254" s="214" t="e">
        <f t="shared" si="12"/>
        <v>#DIV/0!</v>
      </c>
      <c r="AA254" s="143" t="s">
        <v>82</v>
      </c>
      <c r="AB254" s="143"/>
      <c r="AC254" s="143"/>
      <c r="AD254" s="143"/>
      <c r="AE254" s="143"/>
      <c r="AF254" s="143"/>
      <c r="AG254" s="143"/>
      <c r="AH254" s="143"/>
      <c r="AI254" s="143"/>
      <c r="AJ254" s="143"/>
      <c r="AK254" s="143"/>
      <c r="AL254" s="143"/>
      <c r="AM254" s="143"/>
      <c r="AN254" s="143"/>
      <c r="AO254" s="143"/>
      <c r="AQ254" s="143"/>
      <c r="AR254" s="143"/>
      <c r="AS254" s="143"/>
      <c r="AT254" s="143"/>
      <c r="AU254" s="143" t="s">
        <v>82</v>
      </c>
      <c r="AV254" s="143" t="s">
        <v>82</v>
      </c>
      <c r="AW254" s="143" t="s">
        <v>82</v>
      </c>
      <c r="AX254" s="143"/>
      <c r="AY254" s="143"/>
      <c r="AZ254" s="143">
        <v>3</v>
      </c>
      <c r="BA254" s="144" t="s">
        <v>82</v>
      </c>
      <c r="BB254" s="143">
        <v>0</v>
      </c>
      <c r="BC254" s="143"/>
      <c r="BD254" s="143" t="s">
        <v>82</v>
      </c>
      <c r="BE254" s="144"/>
      <c r="BF254" s="144"/>
      <c r="BG254" s="144"/>
      <c r="BH254" s="143"/>
      <c r="BI254" s="143" t="s">
        <v>82</v>
      </c>
      <c r="BJ254" s="233" t="s">
        <v>979</v>
      </c>
      <c r="BK254" s="210" t="s">
        <v>82</v>
      </c>
      <c r="BL254" s="210"/>
      <c r="BM254" s="143" t="s">
        <v>994</v>
      </c>
      <c r="BN254" s="210" t="s">
        <v>82</v>
      </c>
      <c r="BO254" s="210" t="s">
        <v>994</v>
      </c>
      <c r="BP254" s="143" t="s">
        <v>994</v>
      </c>
      <c r="BQ254" s="143" t="s">
        <v>994</v>
      </c>
      <c r="BR254" s="210" t="s">
        <v>994</v>
      </c>
      <c r="BS254" s="210" t="s">
        <v>994</v>
      </c>
      <c r="BT254" s="143" t="s">
        <v>994</v>
      </c>
      <c r="BU254" s="143" t="s">
        <v>994</v>
      </c>
      <c r="BV254" s="143" t="s">
        <v>994</v>
      </c>
      <c r="BW254" s="143" t="s">
        <v>994</v>
      </c>
      <c r="BX254" s="143" t="s">
        <v>994</v>
      </c>
      <c r="BY254" s="210" t="s">
        <v>994</v>
      </c>
      <c r="BZ254" s="210"/>
      <c r="CA254" s="210"/>
      <c r="CB254" s="210"/>
      <c r="CC254" s="210"/>
      <c r="CD254" s="210"/>
      <c r="CE254" s="210"/>
      <c r="CF254" s="210"/>
      <c r="CG254" s="210"/>
      <c r="CH254" s="210"/>
      <c r="CI254" s="210"/>
      <c r="CJ254" s="210"/>
      <c r="CK254" s="210"/>
      <c r="CL254" s="210"/>
      <c r="CM254" s="210"/>
      <c r="CN254" s="210"/>
      <c r="CO254" s="210"/>
      <c r="CP254" s="210"/>
      <c r="CQ254" s="210"/>
      <c r="CR254" s="210"/>
      <c r="CS254" s="210"/>
      <c r="CT254" s="229">
        <v>60</v>
      </c>
      <c r="CU254" s="230">
        <v>50</v>
      </c>
      <c r="CV254" s="146">
        <f t="shared" si="10"/>
        <v>-10</v>
      </c>
      <c r="CW254" s="16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68"/>
      <c r="DJ254" s="68">
        <f t="shared" si="11"/>
        <v>42356</v>
      </c>
      <c r="DK254" s="14"/>
      <c r="DL254" s="15"/>
      <c r="DM254" s="70">
        <v>42327</v>
      </c>
      <c r="DN254" s="187"/>
      <c r="DO254" s="143"/>
      <c r="DP254" s="143"/>
      <c r="DQ254" s="143"/>
      <c r="DR254" s="143"/>
      <c r="DS254" s="143"/>
      <c r="DT254" s="143"/>
      <c r="DU254" s="145"/>
      <c r="DV254" s="198"/>
      <c r="DW254" s="199"/>
      <c r="DX254" s="199"/>
      <c r="DY254" s="200"/>
    </row>
    <row r="255" spans="1:129" s="430" customFormat="1" ht="15.75" customHeight="1" x14ac:dyDescent="0.25">
      <c r="A255" s="420">
        <f t="shared" si="1"/>
        <v>245</v>
      </c>
      <c r="B255" s="478" t="s">
        <v>827</v>
      </c>
      <c r="C255" s="516" t="s">
        <v>828</v>
      </c>
      <c r="D255" s="427"/>
      <c r="E255" s="426" t="s">
        <v>16</v>
      </c>
      <c r="F255" s="426">
        <v>46</v>
      </c>
      <c r="G255" s="426">
        <v>9</v>
      </c>
      <c r="H255" s="425">
        <v>42359</v>
      </c>
      <c r="I255" s="429" t="s">
        <v>4</v>
      </c>
      <c r="J255" s="426" t="s">
        <v>113</v>
      </c>
      <c r="K255" s="428" t="s">
        <v>567</v>
      </c>
      <c r="L255" s="428">
        <v>1</v>
      </c>
      <c r="M255" s="428">
        <v>1</v>
      </c>
      <c r="N255" s="428">
        <v>1</v>
      </c>
      <c r="O255" s="428">
        <v>0</v>
      </c>
      <c r="P255" s="428">
        <v>0</v>
      </c>
      <c r="Q255" s="426">
        <v>0</v>
      </c>
      <c r="R255" s="426" t="s">
        <v>829</v>
      </c>
      <c r="S255" s="426">
        <v>1</v>
      </c>
      <c r="T255" s="426"/>
      <c r="U255" s="426"/>
      <c r="V255" s="426" t="s">
        <v>82</v>
      </c>
      <c r="W255" s="433" t="s">
        <v>56</v>
      </c>
      <c r="X255" s="429">
        <v>270.5</v>
      </c>
      <c r="Y255" s="429">
        <v>12.47</v>
      </c>
      <c r="Z255" s="429">
        <f t="shared" si="12"/>
        <v>21.692060946271049</v>
      </c>
      <c r="AA255" s="429" t="s">
        <v>56</v>
      </c>
      <c r="AB255" s="429"/>
      <c r="AC255" s="429"/>
      <c r="AD255" s="429"/>
      <c r="AE255" s="429"/>
      <c r="AF255" s="429"/>
      <c r="AG255" s="429"/>
      <c r="AH255" s="429"/>
      <c r="AI255" s="429"/>
      <c r="AJ255" s="429"/>
      <c r="AK255" s="429"/>
      <c r="AL255" s="429"/>
      <c r="AM255" s="429"/>
      <c r="AN255" s="429"/>
      <c r="AO255" s="429"/>
      <c r="AQ255" s="429"/>
      <c r="AR255" s="429"/>
      <c r="AS255" s="429"/>
      <c r="AT255" s="429"/>
      <c r="AU255" s="426" t="s">
        <v>82</v>
      </c>
      <c r="AV255" s="426" t="s">
        <v>82</v>
      </c>
      <c r="AW255" s="426" t="s">
        <v>82</v>
      </c>
      <c r="AX255" s="426"/>
      <c r="AY255" s="426"/>
      <c r="AZ255" s="426">
        <v>2</v>
      </c>
      <c r="BA255" s="432" t="s">
        <v>82</v>
      </c>
      <c r="BB255" s="426">
        <v>0</v>
      </c>
      <c r="BC255" s="426"/>
      <c r="BD255" s="426" t="s">
        <v>82</v>
      </c>
      <c r="BE255" s="432"/>
      <c r="BF255" s="432"/>
      <c r="BG255" s="432"/>
      <c r="BH255" s="426"/>
      <c r="BI255" s="426" t="s">
        <v>56</v>
      </c>
      <c r="BJ255" s="426"/>
      <c r="BK255" s="433" t="s">
        <v>56</v>
      </c>
      <c r="BL255" s="433"/>
      <c r="BM255" s="426">
        <v>2</v>
      </c>
      <c r="BN255" s="433" t="s">
        <v>56</v>
      </c>
      <c r="BO255" s="434">
        <v>22</v>
      </c>
      <c r="BP255" s="426">
        <v>1</v>
      </c>
      <c r="BQ255" s="433" t="s">
        <v>235</v>
      </c>
      <c r="BR255" s="433" t="s">
        <v>56</v>
      </c>
      <c r="BS255" s="518" t="s">
        <v>1038</v>
      </c>
      <c r="BT255" s="426">
        <v>2</v>
      </c>
      <c r="BU255" s="433" t="s">
        <v>235</v>
      </c>
      <c r="BV255" s="426" t="s">
        <v>994</v>
      </c>
      <c r="BW255" s="426" t="s">
        <v>994</v>
      </c>
      <c r="BX255" s="426" t="s">
        <v>994</v>
      </c>
      <c r="BY255" s="433" t="s">
        <v>1116</v>
      </c>
      <c r="BZ255" s="433"/>
      <c r="CA255" s="433"/>
      <c r="CB255" s="433"/>
      <c r="CC255" s="433"/>
      <c r="CD255" s="433"/>
      <c r="CE255" s="433"/>
      <c r="CF255" s="433"/>
      <c r="CG255" s="433"/>
      <c r="CH255" s="433"/>
      <c r="CI255" s="433"/>
      <c r="CJ255" s="433"/>
      <c r="CK255" s="433"/>
      <c r="CL255" s="433"/>
      <c r="CM255" s="433"/>
      <c r="CN255" s="433"/>
      <c r="CO255" s="433"/>
      <c r="CP255" s="433"/>
      <c r="CQ255" s="433"/>
      <c r="CR255" s="433"/>
      <c r="CS255" s="433"/>
      <c r="CT255" s="449">
        <v>70</v>
      </c>
      <c r="CU255" s="450">
        <v>10</v>
      </c>
      <c r="CV255" s="436">
        <f t="shared" si="10"/>
        <v>-60</v>
      </c>
      <c r="CW255" s="429"/>
      <c r="CX255" s="426"/>
      <c r="CY255" s="426"/>
      <c r="CZ255" s="426"/>
      <c r="DA255" s="426"/>
      <c r="DB255" s="426"/>
      <c r="DC255" s="426"/>
      <c r="DD255" s="426"/>
      <c r="DE255" s="426"/>
      <c r="DF255" s="426"/>
      <c r="DG255" s="426"/>
      <c r="DH255" s="426"/>
      <c r="DI255" s="437"/>
      <c r="DJ255" s="437">
        <f t="shared" si="11"/>
        <v>42359</v>
      </c>
      <c r="DK255" s="426"/>
      <c r="DL255" s="452"/>
      <c r="DM255" s="453"/>
      <c r="DN255" s="447"/>
      <c r="DO255" s="426"/>
      <c r="DP255" s="426"/>
      <c r="DQ255" s="426"/>
      <c r="DR255" s="426"/>
      <c r="DS255" s="426"/>
      <c r="DT255" s="426"/>
      <c r="DU255" s="435"/>
      <c r="DV255" s="438"/>
      <c r="DW255" s="439"/>
      <c r="DX255" s="439"/>
      <c r="DY255" s="440"/>
    </row>
    <row r="256" spans="1:129" s="430" customFormat="1" ht="15.75" customHeight="1" x14ac:dyDescent="0.25">
      <c r="A256" s="420">
        <f t="shared" si="1"/>
        <v>246</v>
      </c>
      <c r="B256" s="520" t="s">
        <v>830</v>
      </c>
      <c r="C256" s="516" t="s">
        <v>831</v>
      </c>
      <c r="D256" s="427"/>
      <c r="E256" s="426" t="s">
        <v>16</v>
      </c>
      <c r="F256" s="426">
        <v>58</v>
      </c>
      <c r="G256" s="426">
        <v>9</v>
      </c>
      <c r="H256" s="437">
        <v>42362</v>
      </c>
      <c r="I256" s="429" t="s">
        <v>4</v>
      </c>
      <c r="J256" s="426" t="s">
        <v>113</v>
      </c>
      <c r="K256" s="428" t="s">
        <v>1157</v>
      </c>
      <c r="L256" s="428">
        <v>0</v>
      </c>
      <c r="M256" s="428">
        <v>0</v>
      </c>
      <c r="N256" s="428">
        <v>0</v>
      </c>
      <c r="O256" s="428">
        <v>1</v>
      </c>
      <c r="P256" s="428">
        <v>0</v>
      </c>
      <c r="Q256" s="426">
        <v>0</v>
      </c>
      <c r="R256" s="426" t="s">
        <v>468</v>
      </c>
      <c r="S256" s="426">
        <v>1</v>
      </c>
      <c r="T256" s="426"/>
      <c r="U256" s="426"/>
      <c r="V256" s="426" t="s">
        <v>82</v>
      </c>
      <c r="W256" s="429" t="s">
        <v>82</v>
      </c>
      <c r="X256" s="429"/>
      <c r="Y256" s="429"/>
      <c r="Z256" s="429" t="e">
        <f t="shared" si="12"/>
        <v>#DIV/0!</v>
      </c>
      <c r="AA256" s="429" t="s">
        <v>82</v>
      </c>
      <c r="AB256" s="429"/>
      <c r="AC256" s="429"/>
      <c r="AD256" s="429"/>
      <c r="AE256" s="429"/>
      <c r="AF256" s="429"/>
      <c r="AG256" s="429"/>
      <c r="AH256" s="429"/>
      <c r="AI256" s="429"/>
      <c r="AJ256" s="429"/>
      <c r="AK256" s="429"/>
      <c r="AL256" s="429"/>
      <c r="AM256" s="429"/>
      <c r="AN256" s="429"/>
      <c r="AO256" s="429"/>
      <c r="AQ256" s="429"/>
      <c r="AR256" s="429"/>
      <c r="AS256" s="429"/>
      <c r="AT256" s="429"/>
      <c r="AU256" s="426" t="s">
        <v>82</v>
      </c>
      <c r="AV256" s="426" t="s">
        <v>82</v>
      </c>
      <c r="AW256" s="426" t="s">
        <v>82</v>
      </c>
      <c r="AX256" s="426"/>
      <c r="AY256" s="426"/>
      <c r="AZ256" s="426">
        <v>3</v>
      </c>
      <c r="BA256" s="432" t="s">
        <v>82</v>
      </c>
      <c r="BB256" s="426">
        <v>0</v>
      </c>
      <c r="BC256" s="426"/>
      <c r="BD256" s="426" t="s">
        <v>82</v>
      </c>
      <c r="BE256" s="432"/>
      <c r="BF256" s="432"/>
      <c r="BG256" s="432"/>
      <c r="BH256" s="426"/>
      <c r="BI256" s="426" t="s">
        <v>82</v>
      </c>
      <c r="BJ256" s="446" t="s">
        <v>979</v>
      </c>
      <c r="BK256" s="433" t="s">
        <v>82</v>
      </c>
      <c r="BL256" s="433"/>
      <c r="BM256" s="426" t="s">
        <v>994</v>
      </c>
      <c r="BN256" s="433" t="s">
        <v>82</v>
      </c>
      <c r="BO256" s="433" t="s">
        <v>994</v>
      </c>
      <c r="BP256" s="426" t="s">
        <v>994</v>
      </c>
      <c r="BQ256" s="426" t="s">
        <v>994</v>
      </c>
      <c r="BR256" s="433" t="s">
        <v>994</v>
      </c>
      <c r="BS256" s="433" t="s">
        <v>994</v>
      </c>
      <c r="BT256" s="426" t="s">
        <v>994</v>
      </c>
      <c r="BU256" s="426" t="s">
        <v>994</v>
      </c>
      <c r="BV256" s="426" t="s">
        <v>994</v>
      </c>
      <c r="BW256" s="426" t="s">
        <v>994</v>
      </c>
      <c r="BX256" s="426" t="s">
        <v>994</v>
      </c>
      <c r="BY256" s="433" t="s">
        <v>994</v>
      </c>
      <c r="BZ256" s="433"/>
      <c r="CA256" s="433"/>
      <c r="CB256" s="433"/>
      <c r="CC256" s="433"/>
      <c r="CD256" s="433"/>
      <c r="CE256" s="433"/>
      <c r="CF256" s="433"/>
      <c r="CG256" s="433"/>
      <c r="CH256" s="433"/>
      <c r="CI256" s="433"/>
      <c r="CJ256" s="433"/>
      <c r="CK256" s="433"/>
      <c r="CL256" s="433"/>
      <c r="CM256" s="433"/>
      <c r="CN256" s="433"/>
      <c r="CO256" s="433"/>
      <c r="CP256" s="433"/>
      <c r="CQ256" s="433"/>
      <c r="CR256" s="433"/>
      <c r="CS256" s="433"/>
      <c r="CT256" s="449">
        <v>80</v>
      </c>
      <c r="CU256" s="450">
        <v>90</v>
      </c>
      <c r="CV256" s="436">
        <f t="shared" si="10"/>
        <v>10</v>
      </c>
      <c r="CW256" s="429"/>
      <c r="CX256" s="426"/>
      <c r="CY256" s="426"/>
      <c r="CZ256" s="426"/>
      <c r="DA256" s="426"/>
      <c r="DB256" s="426"/>
      <c r="DC256" s="426"/>
      <c r="DD256" s="426"/>
      <c r="DE256" s="426"/>
      <c r="DF256" s="426"/>
      <c r="DG256" s="426"/>
      <c r="DH256" s="426"/>
      <c r="DI256" s="437"/>
      <c r="DJ256" s="437">
        <f t="shared" si="11"/>
        <v>42362</v>
      </c>
      <c r="DK256" s="426"/>
      <c r="DL256" s="452"/>
      <c r="DM256" s="453"/>
      <c r="DN256" s="447"/>
      <c r="DO256" s="426"/>
      <c r="DP256" s="426"/>
      <c r="DQ256" s="426"/>
      <c r="DR256" s="426"/>
      <c r="DS256" s="426"/>
      <c r="DT256" s="426"/>
      <c r="DU256" s="435"/>
      <c r="DV256" s="438"/>
      <c r="DW256" s="439"/>
      <c r="DX256" s="439"/>
      <c r="DY256" s="440"/>
    </row>
    <row r="257" spans="1:129" s="149" customFormat="1" ht="15.75" customHeight="1" x14ac:dyDescent="0.25">
      <c r="A257" s="138">
        <f t="shared" si="1"/>
        <v>247</v>
      </c>
      <c r="B257" s="232" t="s">
        <v>832</v>
      </c>
      <c r="C257" s="231" t="s">
        <v>833</v>
      </c>
      <c r="D257" s="228"/>
      <c r="E257" s="14" t="s">
        <v>21</v>
      </c>
      <c r="F257" s="14">
        <v>30</v>
      </c>
      <c r="G257" s="14">
        <v>9</v>
      </c>
      <c r="H257" s="72">
        <v>42394</v>
      </c>
      <c r="I257" s="16" t="s">
        <v>4</v>
      </c>
      <c r="J257" s="14" t="s">
        <v>113</v>
      </c>
      <c r="K257" s="6" t="s">
        <v>1157</v>
      </c>
      <c r="L257" s="6">
        <v>1</v>
      </c>
      <c r="M257" s="6">
        <v>0</v>
      </c>
      <c r="N257" s="6">
        <v>0</v>
      </c>
      <c r="O257" s="6">
        <v>0</v>
      </c>
      <c r="P257" s="6">
        <v>0</v>
      </c>
      <c r="Q257" s="143">
        <v>0</v>
      </c>
      <c r="R257" s="14" t="s">
        <v>834</v>
      </c>
      <c r="S257" s="14">
        <v>1</v>
      </c>
      <c r="T257" s="14"/>
      <c r="U257" s="14"/>
      <c r="V257" s="14" t="s">
        <v>82</v>
      </c>
      <c r="W257" s="16" t="s">
        <v>82</v>
      </c>
      <c r="X257" s="214"/>
      <c r="Y257" s="214"/>
      <c r="Z257" s="214" t="e">
        <f t="shared" si="12"/>
        <v>#DIV/0!</v>
      </c>
      <c r="AA257" s="147" t="s">
        <v>82</v>
      </c>
      <c r="AB257" s="147"/>
      <c r="AC257" s="147"/>
      <c r="AD257" s="147"/>
      <c r="AE257" s="147"/>
      <c r="AF257" s="147"/>
      <c r="AG257" s="147"/>
      <c r="AH257" s="147"/>
      <c r="AI257" s="147"/>
      <c r="AJ257" s="147"/>
      <c r="AK257" s="147"/>
      <c r="AL257" s="147"/>
      <c r="AM257" s="147"/>
      <c r="AN257" s="147"/>
      <c r="AO257" s="147"/>
      <c r="AQ257" s="147"/>
      <c r="AR257" s="147"/>
      <c r="AS257" s="147"/>
      <c r="AT257" s="147"/>
      <c r="AU257" s="143" t="s">
        <v>82</v>
      </c>
      <c r="AV257" s="143" t="s">
        <v>82</v>
      </c>
      <c r="AW257" s="143" t="s">
        <v>82</v>
      </c>
      <c r="AX257" s="143"/>
      <c r="AY257" s="143"/>
      <c r="AZ257" s="143">
        <v>3</v>
      </c>
      <c r="BA257" s="144" t="s">
        <v>82</v>
      </c>
      <c r="BB257" s="143">
        <v>1</v>
      </c>
      <c r="BC257" s="143"/>
      <c r="BD257" s="143" t="s">
        <v>82</v>
      </c>
      <c r="BE257" s="144"/>
      <c r="BF257" s="144"/>
      <c r="BG257" s="144"/>
      <c r="BH257" s="143"/>
      <c r="BI257" s="143" t="s">
        <v>56</v>
      </c>
      <c r="BJ257" s="143"/>
      <c r="BK257" s="210" t="s">
        <v>56</v>
      </c>
      <c r="BL257" s="210"/>
      <c r="BM257" s="143">
        <v>1</v>
      </c>
      <c r="BN257" s="210" t="s">
        <v>56</v>
      </c>
      <c r="BO257" s="210" t="s">
        <v>994</v>
      </c>
      <c r="BP257" s="143">
        <v>1</v>
      </c>
      <c r="BQ257" s="211" t="s">
        <v>994</v>
      </c>
      <c r="BR257" s="210" t="s">
        <v>56</v>
      </c>
      <c r="BS257" s="210" t="s">
        <v>994</v>
      </c>
      <c r="BT257" s="143">
        <v>1</v>
      </c>
      <c r="BU257" s="143" t="s">
        <v>994</v>
      </c>
      <c r="BV257" s="143" t="s">
        <v>994</v>
      </c>
      <c r="BW257" s="143" t="s">
        <v>994</v>
      </c>
      <c r="BX257" s="143" t="s">
        <v>994</v>
      </c>
      <c r="BY257" s="210" t="s">
        <v>994</v>
      </c>
      <c r="BZ257" s="210"/>
      <c r="CA257" s="210"/>
      <c r="CB257" s="210"/>
      <c r="CC257" s="210"/>
      <c r="CD257" s="210"/>
      <c r="CE257" s="210"/>
      <c r="CF257" s="210"/>
      <c r="CG257" s="210"/>
      <c r="CH257" s="210"/>
      <c r="CI257" s="210"/>
      <c r="CJ257" s="210"/>
      <c r="CK257" s="210"/>
      <c r="CL257" s="210"/>
      <c r="CM257" s="210"/>
      <c r="CN257" s="210"/>
      <c r="CO257" s="210"/>
      <c r="CP257" s="210"/>
      <c r="CQ257" s="210"/>
      <c r="CR257" s="210"/>
      <c r="CS257" s="210"/>
      <c r="CT257" s="229">
        <v>70</v>
      </c>
      <c r="CU257" s="230">
        <v>70</v>
      </c>
      <c r="CV257" s="146">
        <f t="shared" si="10"/>
        <v>0</v>
      </c>
      <c r="CW257" s="16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68"/>
      <c r="DJ257" s="68">
        <f t="shared" si="11"/>
        <v>42394</v>
      </c>
      <c r="DK257" s="14"/>
      <c r="DL257" s="15"/>
      <c r="DM257" s="70"/>
      <c r="DN257" s="187"/>
      <c r="DO257" s="143"/>
      <c r="DP257" s="143"/>
      <c r="DQ257" s="143"/>
      <c r="DR257" s="143"/>
      <c r="DS257" s="143"/>
      <c r="DT257" s="143"/>
      <c r="DU257" s="145"/>
      <c r="DV257" s="198"/>
      <c r="DW257" s="199"/>
      <c r="DX257" s="199"/>
      <c r="DY257" s="200"/>
    </row>
    <row r="258" spans="1:129" s="430" customFormat="1" ht="15.75" customHeight="1" x14ac:dyDescent="0.25">
      <c r="A258" s="420">
        <f t="shared" si="1"/>
        <v>248</v>
      </c>
      <c r="B258" s="478" t="s">
        <v>835</v>
      </c>
      <c r="C258" s="516" t="s">
        <v>836</v>
      </c>
      <c r="D258" s="427"/>
      <c r="E258" s="426" t="s">
        <v>16</v>
      </c>
      <c r="F258" s="426">
        <v>23</v>
      </c>
      <c r="G258" s="426">
        <v>9</v>
      </c>
      <c r="H258" s="425">
        <v>42367</v>
      </c>
      <c r="I258" s="426" t="s">
        <v>3</v>
      </c>
      <c r="J258" s="426" t="s">
        <v>39</v>
      </c>
      <c r="K258" s="428" t="s">
        <v>1157</v>
      </c>
      <c r="L258" s="428">
        <v>1</v>
      </c>
      <c r="M258" s="428">
        <v>0</v>
      </c>
      <c r="N258" s="428">
        <v>0</v>
      </c>
      <c r="O258" s="428">
        <v>0</v>
      </c>
      <c r="P258" s="428">
        <v>0</v>
      </c>
      <c r="Q258" s="426">
        <v>0</v>
      </c>
      <c r="R258" s="426" t="s">
        <v>40</v>
      </c>
      <c r="S258" s="426">
        <v>1</v>
      </c>
      <c r="T258" s="426"/>
      <c r="U258" s="426"/>
      <c r="V258" s="426" t="s">
        <v>82</v>
      </c>
      <c r="W258" s="426" t="s">
        <v>82</v>
      </c>
      <c r="X258" s="426"/>
      <c r="Y258" s="426"/>
      <c r="Z258" s="429" t="e">
        <f t="shared" si="12"/>
        <v>#DIV/0!</v>
      </c>
      <c r="AA258" s="426" t="s">
        <v>82</v>
      </c>
      <c r="AB258" s="426"/>
      <c r="AC258" s="426"/>
      <c r="AD258" s="426"/>
      <c r="AE258" s="426"/>
      <c r="AF258" s="426"/>
      <c r="AG258" s="426"/>
      <c r="AH258" s="426"/>
      <c r="AI258" s="426"/>
      <c r="AJ258" s="426"/>
      <c r="AK258" s="426"/>
      <c r="AL258" s="426"/>
      <c r="AM258" s="426"/>
      <c r="AN258" s="426"/>
      <c r="AO258" s="426"/>
      <c r="AQ258" s="426"/>
      <c r="AR258" s="426"/>
      <c r="AS258" s="426"/>
      <c r="AT258" s="426"/>
      <c r="AU258" s="426" t="s">
        <v>82</v>
      </c>
      <c r="AV258" s="426" t="s">
        <v>82</v>
      </c>
      <c r="AW258" s="426" t="s">
        <v>82</v>
      </c>
      <c r="AX258" s="426"/>
      <c r="AY258" s="426"/>
      <c r="AZ258" s="426">
        <v>3</v>
      </c>
      <c r="BA258" s="432" t="s">
        <v>82</v>
      </c>
      <c r="BB258" s="426">
        <v>2</v>
      </c>
      <c r="BC258" s="426"/>
      <c r="BD258" s="426" t="s">
        <v>82</v>
      </c>
      <c r="BE258" s="432"/>
      <c r="BF258" s="432"/>
      <c r="BG258" s="432"/>
      <c r="BH258" s="426"/>
      <c r="BI258" s="426" t="s">
        <v>56</v>
      </c>
      <c r="BJ258" s="426"/>
      <c r="BK258" s="433" t="s">
        <v>56</v>
      </c>
      <c r="BL258" s="433"/>
      <c r="BM258" s="426">
        <v>3</v>
      </c>
      <c r="BN258" s="433" t="s">
        <v>56</v>
      </c>
      <c r="BO258" s="434">
        <v>25</v>
      </c>
      <c r="BP258" s="426">
        <v>1</v>
      </c>
      <c r="BQ258" s="433" t="s">
        <v>235</v>
      </c>
      <c r="BR258" s="433" t="s">
        <v>56</v>
      </c>
      <c r="BS258" s="518" t="s">
        <v>1039</v>
      </c>
      <c r="BT258" s="426">
        <v>2</v>
      </c>
      <c r="BU258" s="433" t="s">
        <v>112</v>
      </c>
      <c r="BV258" s="426" t="s">
        <v>994</v>
      </c>
      <c r="BW258" s="426" t="s">
        <v>994</v>
      </c>
      <c r="BX258" s="426" t="s">
        <v>994</v>
      </c>
      <c r="BY258" s="433" t="s">
        <v>1117</v>
      </c>
      <c r="BZ258" s="433"/>
      <c r="CA258" s="433"/>
      <c r="CB258" s="433"/>
      <c r="CC258" s="433"/>
      <c r="CD258" s="433"/>
      <c r="CE258" s="433"/>
      <c r="CF258" s="433"/>
      <c r="CG258" s="433"/>
      <c r="CH258" s="433"/>
      <c r="CI258" s="433"/>
      <c r="CJ258" s="433"/>
      <c r="CK258" s="433"/>
      <c r="CL258" s="433"/>
      <c r="CM258" s="433"/>
      <c r="CN258" s="433"/>
      <c r="CO258" s="433"/>
      <c r="CP258" s="433"/>
      <c r="CQ258" s="433"/>
      <c r="CR258" s="433"/>
      <c r="CS258" s="433"/>
      <c r="CT258" s="449">
        <v>60</v>
      </c>
      <c r="CU258" s="450">
        <v>70</v>
      </c>
      <c r="CV258" s="436">
        <f t="shared" si="10"/>
        <v>10</v>
      </c>
      <c r="CW258" s="429"/>
      <c r="CX258" s="426"/>
      <c r="CY258" s="426"/>
      <c r="CZ258" s="426"/>
      <c r="DA258" s="426"/>
      <c r="DB258" s="426"/>
      <c r="DC258" s="426"/>
      <c r="DD258" s="426"/>
      <c r="DE258" s="426"/>
      <c r="DF258" s="426"/>
      <c r="DG258" s="426"/>
      <c r="DH258" s="426"/>
      <c r="DI258" s="437"/>
      <c r="DJ258" s="437">
        <f t="shared" si="11"/>
        <v>42367</v>
      </c>
      <c r="DK258" s="426"/>
      <c r="DL258" s="452"/>
      <c r="DM258" s="453">
        <v>42356</v>
      </c>
      <c r="DN258" s="447"/>
      <c r="DO258" s="426"/>
      <c r="DP258" s="426"/>
      <c r="DQ258" s="426"/>
      <c r="DR258" s="426"/>
      <c r="DS258" s="426"/>
      <c r="DT258" s="426"/>
      <c r="DU258" s="435"/>
      <c r="DV258" s="438"/>
      <c r="DW258" s="439"/>
      <c r="DX258" s="439"/>
      <c r="DY258" s="440"/>
    </row>
    <row r="259" spans="1:129" s="149" customFormat="1" ht="15.75" customHeight="1" x14ac:dyDescent="0.25">
      <c r="A259" s="138">
        <f t="shared" si="1"/>
        <v>249</v>
      </c>
      <c r="B259" s="483" t="s">
        <v>837</v>
      </c>
      <c r="C259" s="526" t="s">
        <v>838</v>
      </c>
      <c r="D259" s="228"/>
      <c r="E259" s="14" t="s">
        <v>16</v>
      </c>
      <c r="F259" s="14">
        <v>53</v>
      </c>
      <c r="G259" s="14">
        <v>9</v>
      </c>
      <c r="H259" s="72">
        <v>42404</v>
      </c>
      <c r="I259" s="14" t="s">
        <v>4</v>
      </c>
      <c r="J259" s="14" t="s">
        <v>113</v>
      </c>
      <c r="K259" s="6" t="s">
        <v>567</v>
      </c>
      <c r="L259" s="6">
        <v>1</v>
      </c>
      <c r="M259" s="6">
        <v>0</v>
      </c>
      <c r="N259" s="6">
        <v>0</v>
      </c>
      <c r="O259" s="6">
        <v>0</v>
      </c>
      <c r="P259" s="6">
        <v>0</v>
      </c>
      <c r="Q259" s="143">
        <v>0</v>
      </c>
      <c r="R259" s="14" t="s">
        <v>457</v>
      </c>
      <c r="S259" s="14">
        <v>1</v>
      </c>
      <c r="T259" s="14"/>
      <c r="U259" s="14"/>
      <c r="V259" s="14" t="s">
        <v>82</v>
      </c>
      <c r="W259" s="16" t="s">
        <v>82</v>
      </c>
      <c r="X259" s="214"/>
      <c r="Y259" s="214"/>
      <c r="Z259" s="214" t="e">
        <f t="shared" si="12"/>
        <v>#DIV/0!</v>
      </c>
      <c r="AA259" s="147" t="s">
        <v>82</v>
      </c>
      <c r="AB259" s="147"/>
      <c r="AC259" s="147"/>
      <c r="AD259" s="147"/>
      <c r="AE259" s="147"/>
      <c r="AF259" s="147"/>
      <c r="AG259" s="147"/>
      <c r="AH259" s="147"/>
      <c r="AI259" s="147"/>
      <c r="AJ259" s="147"/>
      <c r="AK259" s="147"/>
      <c r="AL259" s="147"/>
      <c r="AM259" s="147"/>
      <c r="AN259" s="147"/>
      <c r="AO259" s="147"/>
      <c r="AQ259" s="147"/>
      <c r="AR259" s="147"/>
      <c r="AS259" s="147"/>
      <c r="AT259" s="147"/>
      <c r="AU259" s="143" t="s">
        <v>82</v>
      </c>
      <c r="AV259" s="143" t="s">
        <v>82</v>
      </c>
      <c r="AW259" s="143" t="s">
        <v>82</v>
      </c>
      <c r="AX259" s="143"/>
      <c r="AY259" s="143"/>
      <c r="AZ259" s="143">
        <v>3</v>
      </c>
      <c r="BA259" s="144" t="s">
        <v>82</v>
      </c>
      <c r="BB259" s="143">
        <v>3</v>
      </c>
      <c r="BC259" s="143"/>
      <c r="BD259" s="143" t="s">
        <v>82</v>
      </c>
      <c r="BE259" s="144"/>
      <c r="BF259" s="144"/>
      <c r="BG259" s="144"/>
      <c r="BH259" s="143"/>
      <c r="BI259" s="143" t="s">
        <v>56</v>
      </c>
      <c r="BJ259" s="143"/>
      <c r="BK259" s="210" t="s">
        <v>56</v>
      </c>
      <c r="BL259" s="210"/>
      <c r="BM259" s="143">
        <v>1</v>
      </c>
      <c r="BN259" s="210" t="s">
        <v>56</v>
      </c>
      <c r="BO259" s="210" t="s">
        <v>994</v>
      </c>
      <c r="BP259" s="143">
        <v>1</v>
      </c>
      <c r="BQ259" s="211" t="s">
        <v>994</v>
      </c>
      <c r="BR259" s="210" t="s">
        <v>56</v>
      </c>
      <c r="BS259" s="210" t="s">
        <v>994</v>
      </c>
      <c r="BT259" s="143">
        <v>1</v>
      </c>
      <c r="BU259" s="143" t="s">
        <v>994</v>
      </c>
      <c r="BV259" s="143" t="s">
        <v>994</v>
      </c>
      <c r="BW259" s="143" t="s">
        <v>994</v>
      </c>
      <c r="BX259" s="143" t="s">
        <v>994</v>
      </c>
      <c r="BY259" s="210" t="s">
        <v>1118</v>
      </c>
      <c r="BZ259" s="210"/>
      <c r="CA259" s="210"/>
      <c r="CB259" s="210"/>
      <c r="CC259" s="210"/>
      <c r="CD259" s="210"/>
      <c r="CE259" s="210"/>
      <c r="CF259" s="210"/>
      <c r="CG259" s="210"/>
      <c r="CH259" s="210"/>
      <c r="CI259" s="210"/>
      <c r="CJ259" s="210"/>
      <c r="CK259" s="210"/>
      <c r="CL259" s="210"/>
      <c r="CM259" s="210"/>
      <c r="CN259" s="210"/>
      <c r="CO259" s="210"/>
      <c r="CP259" s="210"/>
      <c r="CQ259" s="210"/>
      <c r="CR259" s="210"/>
      <c r="CS259" s="210"/>
      <c r="CT259" s="229">
        <v>80</v>
      </c>
      <c r="CU259" s="230">
        <v>70</v>
      </c>
      <c r="CV259" s="146">
        <f t="shared" si="10"/>
        <v>-10</v>
      </c>
      <c r="CW259" s="16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68"/>
      <c r="DJ259" s="68">
        <f t="shared" si="11"/>
        <v>42404</v>
      </c>
      <c r="DK259" s="14"/>
      <c r="DL259" s="15"/>
      <c r="DM259" s="70"/>
      <c r="DN259" s="187"/>
      <c r="DO259" s="143"/>
      <c r="DP259" s="143"/>
      <c r="DQ259" s="143"/>
      <c r="DR259" s="143"/>
      <c r="DS259" s="143"/>
      <c r="DT259" s="143"/>
      <c r="DU259" s="145"/>
      <c r="DV259" s="198"/>
      <c r="DW259" s="199"/>
      <c r="DX259" s="199"/>
      <c r="DY259" s="200"/>
    </row>
    <row r="260" spans="1:129" s="373" customFormat="1" ht="15.75" customHeight="1" x14ac:dyDescent="0.25">
      <c r="A260" s="363">
        <f t="shared" si="1"/>
        <v>250</v>
      </c>
      <c r="B260" s="401" t="s">
        <v>839</v>
      </c>
      <c r="C260" s="407" t="s">
        <v>840</v>
      </c>
      <c r="D260" s="385"/>
      <c r="E260" s="370" t="s">
        <v>21</v>
      </c>
      <c r="F260" s="370">
        <v>68</v>
      </c>
      <c r="G260" s="370">
        <v>9</v>
      </c>
      <c r="H260" s="369">
        <v>42411</v>
      </c>
      <c r="I260" s="370" t="s">
        <v>4</v>
      </c>
      <c r="J260" s="370" t="s">
        <v>113</v>
      </c>
      <c r="K260" s="371" t="s">
        <v>567</v>
      </c>
      <c r="L260" s="371">
        <v>1</v>
      </c>
      <c r="M260" s="371">
        <v>0</v>
      </c>
      <c r="N260" s="371">
        <v>0</v>
      </c>
      <c r="O260" s="371">
        <v>0</v>
      </c>
      <c r="P260" s="371">
        <v>0</v>
      </c>
      <c r="Q260" s="370">
        <v>0</v>
      </c>
      <c r="R260" s="370" t="s">
        <v>457</v>
      </c>
      <c r="S260" s="370">
        <v>1</v>
      </c>
      <c r="T260" s="370"/>
      <c r="U260" s="370"/>
      <c r="V260" s="370" t="s">
        <v>82</v>
      </c>
      <c r="W260" s="372" t="s">
        <v>82</v>
      </c>
      <c r="X260" s="372"/>
      <c r="Y260" s="372"/>
      <c r="Z260" s="372" t="e">
        <f t="shared" si="12"/>
        <v>#DIV/0!</v>
      </c>
      <c r="AA260" s="372" t="s">
        <v>56</v>
      </c>
      <c r="AB260" s="372"/>
      <c r="AC260" s="372"/>
      <c r="AD260" s="372"/>
      <c r="AE260" s="372"/>
      <c r="AF260" s="372"/>
      <c r="AG260" s="372"/>
      <c r="AH260" s="372"/>
      <c r="AI260" s="372"/>
      <c r="AJ260" s="372"/>
      <c r="AK260" s="372"/>
      <c r="AL260" s="372"/>
      <c r="AM260" s="372"/>
      <c r="AN260" s="372"/>
      <c r="AO260" s="372"/>
      <c r="AQ260" s="372"/>
      <c r="AR260" s="372"/>
      <c r="AS260" s="372"/>
      <c r="AT260" s="372"/>
      <c r="AU260" s="370" t="s">
        <v>82</v>
      </c>
      <c r="AV260" s="370" t="s">
        <v>82</v>
      </c>
      <c r="AW260" s="370" t="s">
        <v>82</v>
      </c>
      <c r="AX260" s="370"/>
      <c r="AY260" s="370"/>
      <c r="AZ260" s="370">
        <v>3</v>
      </c>
      <c r="BA260" s="375" t="s">
        <v>82</v>
      </c>
      <c r="BB260" s="370">
        <v>4</v>
      </c>
      <c r="BC260" s="370"/>
      <c r="BD260" s="370" t="s">
        <v>82</v>
      </c>
      <c r="BE260" s="375"/>
      <c r="BF260" s="375"/>
      <c r="BG260" s="375"/>
      <c r="BH260" s="370"/>
      <c r="BI260" s="370" t="s">
        <v>56</v>
      </c>
      <c r="BJ260" s="370"/>
      <c r="BK260" s="376" t="s">
        <v>56</v>
      </c>
      <c r="BL260" s="376"/>
      <c r="BM260" s="370">
        <v>1</v>
      </c>
      <c r="BN260" s="376" t="s">
        <v>56</v>
      </c>
      <c r="BO260" s="376" t="s">
        <v>994</v>
      </c>
      <c r="BP260" s="370">
        <v>1</v>
      </c>
      <c r="BQ260" s="387" t="s">
        <v>994</v>
      </c>
      <c r="BR260" s="376" t="s">
        <v>56</v>
      </c>
      <c r="BS260" s="370">
        <v>18</v>
      </c>
      <c r="BT260" s="370">
        <v>1</v>
      </c>
      <c r="BU260" s="376" t="s">
        <v>235</v>
      </c>
      <c r="BV260" s="370" t="s">
        <v>994</v>
      </c>
      <c r="BW260" s="370" t="s">
        <v>994</v>
      </c>
      <c r="BX260" s="370" t="s">
        <v>994</v>
      </c>
      <c r="BY260" s="376" t="s">
        <v>1119</v>
      </c>
      <c r="BZ260" s="376"/>
      <c r="CA260" s="376"/>
      <c r="CB260" s="376"/>
      <c r="CC260" s="376"/>
      <c r="CD260" s="376"/>
      <c r="CE260" s="376"/>
      <c r="CF260" s="376"/>
      <c r="CG260" s="376"/>
      <c r="CH260" s="376"/>
      <c r="CI260" s="376"/>
      <c r="CJ260" s="376"/>
      <c r="CK260" s="376"/>
      <c r="CL260" s="376"/>
      <c r="CM260" s="376"/>
      <c r="CN260" s="376"/>
      <c r="CO260" s="376"/>
      <c r="CP260" s="376"/>
      <c r="CQ260" s="376"/>
      <c r="CR260" s="376"/>
      <c r="CS260" s="376"/>
      <c r="CT260" s="388">
        <v>90</v>
      </c>
      <c r="CU260" s="389">
        <v>90</v>
      </c>
      <c r="CV260" s="379">
        <f t="shared" si="10"/>
        <v>0</v>
      </c>
      <c r="CW260" s="16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68"/>
      <c r="DJ260" s="68">
        <f t="shared" si="11"/>
        <v>42411</v>
      </c>
      <c r="DK260" s="14"/>
      <c r="DL260" s="15"/>
      <c r="DM260" s="70"/>
      <c r="DN260" s="398"/>
      <c r="DO260" s="370"/>
      <c r="DP260" s="370"/>
      <c r="DQ260" s="370"/>
      <c r="DR260" s="370"/>
      <c r="DS260" s="370"/>
      <c r="DT260" s="370"/>
      <c r="DU260" s="378"/>
      <c r="DV260" s="380"/>
      <c r="DW260" s="381"/>
      <c r="DX260" s="381"/>
      <c r="DY260" s="382"/>
    </row>
    <row r="261" spans="1:129" s="430" customFormat="1" ht="15.75" customHeight="1" x14ac:dyDescent="0.25">
      <c r="A261" s="420">
        <f t="shared" si="1"/>
        <v>251</v>
      </c>
      <c r="B261" s="478" t="s">
        <v>841</v>
      </c>
      <c r="C261" s="516" t="s">
        <v>842</v>
      </c>
      <c r="D261" s="427"/>
      <c r="E261" s="426" t="s">
        <v>16</v>
      </c>
      <c r="F261" s="426">
        <v>58</v>
      </c>
      <c r="G261" s="426">
        <v>9</v>
      </c>
      <c r="H261" s="425">
        <v>42416</v>
      </c>
      <c r="I261" s="426" t="s">
        <v>4</v>
      </c>
      <c r="J261" s="426" t="s">
        <v>113</v>
      </c>
      <c r="K261" s="428" t="s">
        <v>1157</v>
      </c>
      <c r="L261" s="428">
        <v>1</v>
      </c>
      <c r="M261" s="428">
        <v>0</v>
      </c>
      <c r="N261" s="428">
        <v>0</v>
      </c>
      <c r="O261" s="428">
        <v>0</v>
      </c>
      <c r="P261" s="428">
        <v>0</v>
      </c>
      <c r="Q261" s="426">
        <v>0</v>
      </c>
      <c r="R261" s="426" t="s">
        <v>40</v>
      </c>
      <c r="S261" s="426">
        <v>1</v>
      </c>
      <c r="T261" s="426"/>
      <c r="U261" s="426"/>
      <c r="V261" s="426" t="s">
        <v>82</v>
      </c>
      <c r="W261" s="429" t="s">
        <v>82</v>
      </c>
      <c r="X261" s="429"/>
      <c r="Y261" s="429"/>
      <c r="Z261" s="429" t="e">
        <f t="shared" si="12"/>
        <v>#DIV/0!</v>
      </c>
      <c r="AA261" s="429" t="s">
        <v>82</v>
      </c>
      <c r="AB261" s="429"/>
      <c r="AC261" s="429"/>
      <c r="AD261" s="429"/>
      <c r="AE261" s="429"/>
      <c r="AF261" s="429"/>
      <c r="AG261" s="429"/>
      <c r="AH261" s="429"/>
      <c r="AI261" s="429"/>
      <c r="AJ261" s="429"/>
      <c r="AK261" s="429"/>
      <c r="AL261" s="429"/>
      <c r="AM261" s="429"/>
      <c r="AN261" s="429"/>
      <c r="AO261" s="429"/>
      <c r="AQ261" s="429"/>
      <c r="AR261" s="429"/>
      <c r="AS261" s="429"/>
      <c r="AT261" s="429"/>
      <c r="AU261" s="426" t="s">
        <v>82</v>
      </c>
      <c r="AV261" s="426" t="s">
        <v>82</v>
      </c>
      <c r="AW261" s="426" t="s">
        <v>82</v>
      </c>
      <c r="AX261" s="426"/>
      <c r="AY261" s="426"/>
      <c r="AZ261" s="426">
        <v>2</v>
      </c>
      <c r="BA261" s="432" t="s">
        <v>82</v>
      </c>
      <c r="BB261" s="426">
        <v>5</v>
      </c>
      <c r="BC261" s="426"/>
      <c r="BD261" s="427" t="s">
        <v>82</v>
      </c>
      <c r="BE261" s="509"/>
      <c r="BF261" s="509"/>
      <c r="BG261" s="509"/>
      <c r="BH261" s="426"/>
      <c r="BI261" s="427" t="s">
        <v>56</v>
      </c>
      <c r="BJ261" s="427"/>
      <c r="BK261" s="433" t="s">
        <v>56</v>
      </c>
      <c r="BL261" s="433"/>
      <c r="BM261" s="426">
        <v>1</v>
      </c>
      <c r="BN261" s="433" t="s">
        <v>56</v>
      </c>
      <c r="BO261" s="433" t="s">
        <v>994</v>
      </c>
      <c r="BP261" s="426">
        <v>1</v>
      </c>
      <c r="BQ261" s="441" t="s">
        <v>994</v>
      </c>
      <c r="BR261" s="433" t="s">
        <v>56</v>
      </c>
      <c r="BS261" s="426">
        <v>20</v>
      </c>
      <c r="BT261" s="426">
        <v>1</v>
      </c>
      <c r="BU261" s="433" t="s">
        <v>235</v>
      </c>
      <c r="BV261" s="426" t="s">
        <v>994</v>
      </c>
      <c r="BW261" s="426" t="s">
        <v>994</v>
      </c>
      <c r="BX261" s="426" t="s">
        <v>994</v>
      </c>
      <c r="BY261" s="433" t="s">
        <v>1120</v>
      </c>
      <c r="BZ261" s="433"/>
      <c r="CA261" s="433"/>
      <c r="CB261" s="433"/>
      <c r="CC261" s="433"/>
      <c r="CD261" s="433"/>
      <c r="CE261" s="433"/>
      <c r="CF261" s="433"/>
      <c r="CG261" s="433"/>
      <c r="CH261" s="433"/>
      <c r="CI261" s="433"/>
      <c r="CJ261" s="433"/>
      <c r="CK261" s="433"/>
      <c r="CL261" s="433"/>
      <c r="CM261" s="433"/>
      <c r="CN261" s="433"/>
      <c r="CO261" s="433"/>
      <c r="CP261" s="433"/>
      <c r="CQ261" s="433"/>
      <c r="CR261" s="433"/>
      <c r="CS261" s="433"/>
      <c r="CT261" s="449">
        <v>80</v>
      </c>
      <c r="CU261" s="450">
        <v>80</v>
      </c>
      <c r="CV261" s="436">
        <f t="shared" si="10"/>
        <v>0</v>
      </c>
      <c r="CW261" s="429"/>
      <c r="CX261" s="426"/>
      <c r="CY261" s="426"/>
      <c r="CZ261" s="426"/>
      <c r="DA261" s="426"/>
      <c r="DB261" s="426"/>
      <c r="DC261" s="426"/>
      <c r="DD261" s="426"/>
      <c r="DE261" s="426"/>
      <c r="DF261" s="426"/>
      <c r="DG261" s="426"/>
      <c r="DH261" s="426"/>
      <c r="DI261" s="437"/>
      <c r="DJ261" s="437">
        <f t="shared" si="11"/>
        <v>42416</v>
      </c>
      <c r="DK261" s="426"/>
      <c r="DL261" s="452"/>
      <c r="DM261" s="453"/>
      <c r="DN261" s="447"/>
      <c r="DO261" s="426"/>
      <c r="DP261" s="426"/>
      <c r="DQ261" s="426"/>
      <c r="DR261" s="426"/>
      <c r="DS261" s="426"/>
      <c r="DT261" s="426"/>
      <c r="DU261" s="435"/>
      <c r="DV261" s="438"/>
      <c r="DW261" s="439"/>
      <c r="DX261" s="439"/>
      <c r="DY261" s="440"/>
    </row>
    <row r="262" spans="1:129" s="149" customFormat="1" ht="15.75" customHeight="1" x14ac:dyDescent="0.25">
      <c r="A262" s="138">
        <f t="shared" si="1"/>
        <v>252</v>
      </c>
      <c r="B262" s="483" t="s">
        <v>843</v>
      </c>
      <c r="C262" s="526" t="s">
        <v>844</v>
      </c>
      <c r="D262" s="228"/>
      <c r="E262" s="14" t="s">
        <v>16</v>
      </c>
      <c r="F262" s="14">
        <v>33</v>
      </c>
      <c r="G262" s="14">
        <v>9</v>
      </c>
      <c r="H262" s="72">
        <v>42420</v>
      </c>
      <c r="I262" s="14" t="s">
        <v>2</v>
      </c>
      <c r="J262" s="14" t="s">
        <v>61</v>
      </c>
      <c r="K262" s="6" t="s">
        <v>1157</v>
      </c>
      <c r="L262" s="6">
        <v>1</v>
      </c>
      <c r="M262" s="6">
        <v>0</v>
      </c>
      <c r="N262" s="6">
        <v>0</v>
      </c>
      <c r="O262" s="6">
        <v>0</v>
      </c>
      <c r="P262" s="6">
        <v>0</v>
      </c>
      <c r="Q262" s="143">
        <v>0</v>
      </c>
      <c r="R262" s="14" t="s">
        <v>40</v>
      </c>
      <c r="S262" s="14">
        <v>1</v>
      </c>
      <c r="T262" s="14"/>
      <c r="U262" s="14"/>
      <c r="V262" s="14" t="s">
        <v>82</v>
      </c>
      <c r="W262" s="14" t="s">
        <v>82</v>
      </c>
      <c r="X262" s="213"/>
      <c r="Y262" s="213"/>
      <c r="Z262" s="214" t="e">
        <f t="shared" si="12"/>
        <v>#DIV/0!</v>
      </c>
      <c r="AA262" s="143" t="s">
        <v>82</v>
      </c>
      <c r="AB262" s="143"/>
      <c r="AC262" s="143"/>
      <c r="AD262" s="143"/>
      <c r="AE262" s="143"/>
      <c r="AF262" s="143"/>
      <c r="AG262" s="143"/>
      <c r="AH262" s="143"/>
      <c r="AI262" s="143"/>
      <c r="AJ262" s="143"/>
      <c r="AK262" s="143"/>
      <c r="AL262" s="143"/>
      <c r="AM262" s="143"/>
      <c r="AN262" s="143"/>
      <c r="AO262" s="143"/>
      <c r="AQ262" s="143"/>
      <c r="AR262" s="143"/>
      <c r="AS262" s="143"/>
      <c r="AT262" s="143"/>
      <c r="AU262" s="143" t="s">
        <v>82</v>
      </c>
      <c r="AV262" s="143" t="s">
        <v>82</v>
      </c>
      <c r="AW262" s="143" t="s">
        <v>82</v>
      </c>
      <c r="AX262" s="143"/>
      <c r="AY262" s="143"/>
      <c r="AZ262" s="141">
        <v>2</v>
      </c>
      <c r="BA262" s="144" t="s">
        <v>82</v>
      </c>
      <c r="BB262" s="143">
        <v>6</v>
      </c>
      <c r="BC262" s="143"/>
      <c r="BD262" s="228" t="s">
        <v>82</v>
      </c>
      <c r="BE262" s="236"/>
      <c r="BF262" s="236"/>
      <c r="BG262" s="236"/>
      <c r="BH262" s="143"/>
      <c r="BI262" s="228" t="s">
        <v>56</v>
      </c>
      <c r="BJ262" s="228"/>
      <c r="BK262" s="210" t="s">
        <v>82</v>
      </c>
      <c r="BL262" s="210"/>
      <c r="BM262" s="210" t="s">
        <v>994</v>
      </c>
      <c r="BN262" s="210" t="s">
        <v>82</v>
      </c>
      <c r="BO262" s="212" t="s">
        <v>1040</v>
      </c>
      <c r="BP262" s="211" t="s">
        <v>994</v>
      </c>
      <c r="BQ262" s="210" t="s">
        <v>994</v>
      </c>
      <c r="BR262" s="210" t="s">
        <v>82</v>
      </c>
      <c r="BS262" s="210" t="s">
        <v>994</v>
      </c>
      <c r="BT262" s="143" t="s">
        <v>994</v>
      </c>
      <c r="BU262" s="143" t="s">
        <v>994</v>
      </c>
      <c r="BV262" s="143" t="s">
        <v>56</v>
      </c>
      <c r="BW262" s="143">
        <v>1</v>
      </c>
      <c r="BX262" s="143" t="s">
        <v>994</v>
      </c>
      <c r="BY262" s="210" t="s">
        <v>1121</v>
      </c>
      <c r="BZ262" s="210"/>
      <c r="CA262" s="210"/>
      <c r="CB262" s="210"/>
      <c r="CC262" s="210"/>
      <c r="CD262" s="210"/>
      <c r="CE262" s="210"/>
      <c r="CF262" s="210"/>
      <c r="CG262" s="210"/>
      <c r="CH262" s="210"/>
      <c r="CI262" s="210"/>
      <c r="CJ262" s="210"/>
      <c r="CK262" s="210"/>
      <c r="CL262" s="210"/>
      <c r="CM262" s="210"/>
      <c r="CN262" s="210"/>
      <c r="CO262" s="210"/>
      <c r="CP262" s="210"/>
      <c r="CQ262" s="210"/>
      <c r="CR262" s="210"/>
      <c r="CS262" s="210"/>
      <c r="CT262" s="229">
        <v>90</v>
      </c>
      <c r="CU262" s="230">
        <v>90</v>
      </c>
      <c r="CV262" s="146">
        <f t="shared" si="10"/>
        <v>0</v>
      </c>
      <c r="CW262" s="16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68"/>
      <c r="DJ262" s="68">
        <f t="shared" si="11"/>
        <v>42420</v>
      </c>
      <c r="DK262" s="14"/>
      <c r="DL262" s="15"/>
      <c r="DM262" s="70">
        <v>42367</v>
      </c>
      <c r="DN262" s="187" t="s">
        <v>136</v>
      </c>
      <c r="DO262" s="143"/>
      <c r="DP262" s="143"/>
      <c r="DQ262" s="143"/>
      <c r="DR262" s="143"/>
      <c r="DS262" s="143"/>
      <c r="DT262" s="143"/>
      <c r="DU262" s="145"/>
      <c r="DV262" s="198"/>
      <c r="DW262" s="199"/>
      <c r="DX262" s="199"/>
      <c r="DY262" s="200"/>
    </row>
    <row r="263" spans="1:129" s="430" customFormat="1" ht="15.75" customHeight="1" x14ac:dyDescent="0.25">
      <c r="A263" s="420">
        <f t="shared" si="1"/>
        <v>253</v>
      </c>
      <c r="B263" s="478" t="s">
        <v>845</v>
      </c>
      <c r="C263" s="516" t="s">
        <v>846</v>
      </c>
      <c r="D263" s="426"/>
      <c r="E263" s="427" t="s">
        <v>16</v>
      </c>
      <c r="F263" s="426">
        <v>36</v>
      </c>
      <c r="G263" s="427">
        <v>9</v>
      </c>
      <c r="H263" s="517">
        <v>42429</v>
      </c>
      <c r="I263" s="426" t="s">
        <v>4</v>
      </c>
      <c r="J263" s="426" t="s">
        <v>113</v>
      </c>
      <c r="K263" s="428" t="s">
        <v>1157</v>
      </c>
      <c r="L263" s="428">
        <v>0</v>
      </c>
      <c r="M263" s="428">
        <v>1</v>
      </c>
      <c r="N263" s="428">
        <v>0</v>
      </c>
      <c r="O263" s="428">
        <v>0</v>
      </c>
      <c r="P263" s="428">
        <v>0</v>
      </c>
      <c r="Q263" s="426">
        <v>0</v>
      </c>
      <c r="R263" s="426" t="s">
        <v>459</v>
      </c>
      <c r="S263" s="426">
        <v>1</v>
      </c>
      <c r="T263" s="426"/>
      <c r="U263" s="426"/>
      <c r="V263" s="426" t="s">
        <v>82</v>
      </c>
      <c r="W263" s="426" t="s">
        <v>82</v>
      </c>
      <c r="X263" s="426"/>
      <c r="Y263" s="426"/>
      <c r="Z263" s="429" t="e">
        <f t="shared" si="12"/>
        <v>#DIV/0!</v>
      </c>
      <c r="AA263" s="426" t="s">
        <v>82</v>
      </c>
      <c r="AB263" s="426"/>
      <c r="AC263" s="426"/>
      <c r="AD263" s="426"/>
      <c r="AE263" s="426"/>
      <c r="AF263" s="426"/>
      <c r="AG263" s="426"/>
      <c r="AH263" s="426"/>
      <c r="AI263" s="426"/>
      <c r="AJ263" s="426"/>
      <c r="AK263" s="426"/>
      <c r="AL263" s="426"/>
      <c r="AM263" s="426"/>
      <c r="AN263" s="426"/>
      <c r="AO263" s="426"/>
      <c r="AQ263" s="426"/>
      <c r="AR263" s="426"/>
      <c r="AS263" s="426"/>
      <c r="AT263" s="426"/>
      <c r="AU263" s="426" t="s">
        <v>82</v>
      </c>
      <c r="AV263" s="426" t="s">
        <v>82</v>
      </c>
      <c r="AW263" s="426" t="s">
        <v>82</v>
      </c>
      <c r="AX263" s="426"/>
      <c r="AY263" s="426"/>
      <c r="AZ263" s="426">
        <v>3</v>
      </c>
      <c r="BA263" s="432" t="s">
        <v>82</v>
      </c>
      <c r="BB263" s="426">
        <v>7</v>
      </c>
      <c r="BC263" s="426"/>
      <c r="BD263" s="427" t="s">
        <v>82</v>
      </c>
      <c r="BE263" s="509"/>
      <c r="BF263" s="509"/>
      <c r="BG263" s="509"/>
      <c r="BH263" s="426"/>
      <c r="BI263" s="427" t="s">
        <v>82</v>
      </c>
      <c r="BJ263" s="446" t="s">
        <v>979</v>
      </c>
      <c r="BK263" s="433" t="s">
        <v>82</v>
      </c>
      <c r="BL263" s="433"/>
      <c r="BM263" s="426" t="s">
        <v>994</v>
      </c>
      <c r="BN263" s="433" t="s">
        <v>82</v>
      </c>
      <c r="BO263" s="433" t="s">
        <v>994</v>
      </c>
      <c r="BP263" s="426" t="s">
        <v>994</v>
      </c>
      <c r="BQ263" s="426" t="s">
        <v>994</v>
      </c>
      <c r="BR263" s="433" t="s">
        <v>994</v>
      </c>
      <c r="BS263" s="433" t="s">
        <v>994</v>
      </c>
      <c r="BT263" s="426" t="s">
        <v>994</v>
      </c>
      <c r="BU263" s="426" t="s">
        <v>994</v>
      </c>
      <c r="BV263" s="426" t="s">
        <v>994</v>
      </c>
      <c r="BW263" s="426" t="s">
        <v>994</v>
      </c>
      <c r="BX263" s="426" t="s">
        <v>994</v>
      </c>
      <c r="BY263" s="433" t="s">
        <v>994</v>
      </c>
      <c r="BZ263" s="433"/>
      <c r="CA263" s="433"/>
      <c r="CB263" s="433"/>
      <c r="CC263" s="433"/>
      <c r="CD263" s="433"/>
      <c r="CE263" s="433"/>
      <c r="CF263" s="433"/>
      <c r="CG263" s="433"/>
      <c r="CH263" s="433"/>
      <c r="CI263" s="433"/>
      <c r="CJ263" s="433"/>
      <c r="CK263" s="433"/>
      <c r="CL263" s="433"/>
      <c r="CM263" s="433"/>
      <c r="CN263" s="433"/>
      <c r="CO263" s="433"/>
      <c r="CP263" s="433"/>
      <c r="CQ263" s="433"/>
      <c r="CR263" s="433"/>
      <c r="CS263" s="433"/>
      <c r="CT263" s="449">
        <v>90</v>
      </c>
      <c r="CU263" s="450">
        <v>90</v>
      </c>
      <c r="CV263" s="436">
        <f t="shared" si="10"/>
        <v>0</v>
      </c>
      <c r="CW263" s="429"/>
      <c r="CX263" s="426"/>
      <c r="CY263" s="426"/>
      <c r="CZ263" s="426"/>
      <c r="DA263" s="426"/>
      <c r="DB263" s="426"/>
      <c r="DC263" s="426"/>
      <c r="DD263" s="426"/>
      <c r="DE263" s="426"/>
      <c r="DF263" s="426"/>
      <c r="DG263" s="426"/>
      <c r="DH263" s="426"/>
      <c r="DI263" s="437"/>
      <c r="DJ263" s="437">
        <f t="shared" si="11"/>
        <v>42429</v>
      </c>
      <c r="DK263" s="426"/>
      <c r="DL263" s="452"/>
      <c r="DM263" s="453">
        <v>42416</v>
      </c>
      <c r="DN263" s="447"/>
      <c r="DO263" s="426"/>
      <c r="DP263" s="426"/>
      <c r="DQ263" s="426"/>
      <c r="DR263" s="426"/>
      <c r="DS263" s="426"/>
      <c r="DT263" s="426"/>
      <c r="DU263" s="435"/>
      <c r="DV263" s="438"/>
      <c r="DW263" s="439"/>
      <c r="DX263" s="439"/>
      <c r="DY263" s="440"/>
    </row>
    <row r="264" spans="1:129" s="430" customFormat="1" ht="15.75" customHeight="1" x14ac:dyDescent="0.25">
      <c r="A264" s="420">
        <f t="shared" si="1"/>
        <v>254</v>
      </c>
      <c r="B264" s="478" t="s">
        <v>847</v>
      </c>
      <c r="C264" s="516" t="s">
        <v>848</v>
      </c>
      <c r="D264" s="427"/>
      <c r="E264" s="426" t="s">
        <v>21</v>
      </c>
      <c r="F264" s="426">
        <v>61</v>
      </c>
      <c r="G264" s="426">
        <v>9</v>
      </c>
      <c r="H264" s="425">
        <v>42439</v>
      </c>
      <c r="I264" s="426" t="s">
        <v>4</v>
      </c>
      <c r="J264" s="426" t="s">
        <v>113</v>
      </c>
      <c r="K264" s="428" t="s">
        <v>1157</v>
      </c>
      <c r="L264" s="428">
        <v>0</v>
      </c>
      <c r="M264" s="428">
        <v>1</v>
      </c>
      <c r="N264" s="428">
        <v>0</v>
      </c>
      <c r="O264" s="428">
        <v>0</v>
      </c>
      <c r="P264" s="428">
        <v>0</v>
      </c>
      <c r="Q264" s="426">
        <v>0</v>
      </c>
      <c r="R264" s="426" t="s">
        <v>849</v>
      </c>
      <c r="S264" s="426">
        <v>1</v>
      </c>
      <c r="T264" s="426"/>
      <c r="U264" s="426"/>
      <c r="V264" s="426" t="s">
        <v>82</v>
      </c>
      <c r="W264" s="429" t="s">
        <v>82</v>
      </c>
      <c r="X264" s="429"/>
      <c r="Y264" s="429"/>
      <c r="Z264" s="429" t="e">
        <f t="shared" si="12"/>
        <v>#DIV/0!</v>
      </c>
      <c r="AA264" s="429" t="s">
        <v>82</v>
      </c>
      <c r="AB264" s="429"/>
      <c r="AC264" s="429"/>
      <c r="AD264" s="429"/>
      <c r="AE264" s="429"/>
      <c r="AF264" s="429"/>
      <c r="AG264" s="429"/>
      <c r="AH264" s="429"/>
      <c r="AI264" s="429"/>
      <c r="AJ264" s="429"/>
      <c r="AK264" s="429"/>
      <c r="AL264" s="429"/>
      <c r="AM264" s="429"/>
      <c r="AN264" s="429"/>
      <c r="AO264" s="429"/>
      <c r="AQ264" s="429"/>
      <c r="AR264" s="429"/>
      <c r="AS264" s="429"/>
      <c r="AT264" s="429"/>
      <c r="AU264" s="426" t="s">
        <v>82</v>
      </c>
      <c r="AV264" s="426" t="s">
        <v>82</v>
      </c>
      <c r="AW264" s="426" t="s">
        <v>82</v>
      </c>
      <c r="AX264" s="426"/>
      <c r="AY264" s="426"/>
      <c r="AZ264" s="421">
        <v>2</v>
      </c>
      <c r="BA264" s="432" t="s">
        <v>82</v>
      </c>
      <c r="BB264" s="426">
        <v>8</v>
      </c>
      <c r="BC264" s="426"/>
      <c r="BD264" s="427" t="s">
        <v>82</v>
      </c>
      <c r="BE264" s="509"/>
      <c r="BF264" s="509"/>
      <c r="BG264" s="509"/>
      <c r="BH264" s="426"/>
      <c r="BI264" s="427" t="s">
        <v>56</v>
      </c>
      <c r="BJ264" s="427"/>
      <c r="BK264" s="433" t="s">
        <v>56</v>
      </c>
      <c r="BL264" s="433"/>
      <c r="BM264" s="426">
        <v>2</v>
      </c>
      <c r="BN264" s="433" t="s">
        <v>82</v>
      </c>
      <c r="BO264" s="433" t="s">
        <v>994</v>
      </c>
      <c r="BP264" s="441" t="s">
        <v>994</v>
      </c>
      <c r="BQ264" s="441" t="s">
        <v>994</v>
      </c>
      <c r="BR264" s="433" t="s">
        <v>82</v>
      </c>
      <c r="BS264" s="433" t="s">
        <v>994</v>
      </c>
      <c r="BT264" s="426" t="s">
        <v>994</v>
      </c>
      <c r="BU264" s="426" t="s">
        <v>994</v>
      </c>
      <c r="BV264" s="426" t="s">
        <v>994</v>
      </c>
      <c r="BW264" s="426" t="s">
        <v>994</v>
      </c>
      <c r="BX264" s="426" t="s">
        <v>994</v>
      </c>
      <c r="BY264" s="433" t="s">
        <v>1122</v>
      </c>
      <c r="BZ264" s="433"/>
      <c r="CA264" s="433"/>
      <c r="CB264" s="433"/>
      <c r="CC264" s="433"/>
      <c r="CD264" s="433"/>
      <c r="CE264" s="433"/>
      <c r="CF264" s="433"/>
      <c r="CG264" s="433"/>
      <c r="CH264" s="433"/>
      <c r="CI264" s="433"/>
      <c r="CJ264" s="433"/>
      <c r="CK264" s="433"/>
      <c r="CL264" s="433"/>
      <c r="CM264" s="433"/>
      <c r="CN264" s="433"/>
      <c r="CO264" s="433"/>
      <c r="CP264" s="433"/>
      <c r="CQ264" s="433"/>
      <c r="CR264" s="433"/>
      <c r="CS264" s="433"/>
      <c r="CT264" s="449">
        <v>70</v>
      </c>
      <c r="CU264" s="450">
        <v>40</v>
      </c>
      <c r="CV264" s="436">
        <f t="shared" si="10"/>
        <v>-30</v>
      </c>
      <c r="CW264" s="429"/>
      <c r="CX264" s="426"/>
      <c r="CY264" s="426"/>
      <c r="CZ264" s="426"/>
      <c r="DA264" s="426"/>
      <c r="DB264" s="426"/>
      <c r="DC264" s="426"/>
      <c r="DD264" s="426"/>
      <c r="DE264" s="426"/>
      <c r="DF264" s="426"/>
      <c r="DG264" s="426"/>
      <c r="DH264" s="510"/>
      <c r="DI264" s="511"/>
      <c r="DJ264" s="437">
        <f t="shared" si="11"/>
        <v>42439</v>
      </c>
      <c r="DK264" s="510"/>
      <c r="DL264" s="512"/>
      <c r="DM264" s="513"/>
      <c r="DN264" s="447" t="s">
        <v>727</v>
      </c>
      <c r="DO264" s="510"/>
      <c r="DP264" s="510"/>
      <c r="DQ264" s="426"/>
      <c r="DR264" s="510"/>
      <c r="DS264" s="510"/>
      <c r="DT264" s="510"/>
      <c r="DU264" s="435"/>
      <c r="DV264" s="438"/>
      <c r="DW264" s="439"/>
      <c r="DX264" s="439"/>
      <c r="DY264" s="440"/>
    </row>
    <row r="265" spans="1:129" s="149" customFormat="1" ht="15.75" customHeight="1" x14ac:dyDescent="0.25">
      <c r="A265" s="138">
        <f t="shared" si="1"/>
        <v>255</v>
      </c>
      <c r="B265" s="515" t="s">
        <v>850</v>
      </c>
      <c r="C265" s="526" t="s">
        <v>851</v>
      </c>
      <c r="D265" s="228"/>
      <c r="E265" s="5" t="s">
        <v>21</v>
      </c>
      <c r="F265" s="5">
        <v>51</v>
      </c>
      <c r="G265" s="5">
        <v>9</v>
      </c>
      <c r="H265" s="76">
        <v>42445</v>
      </c>
      <c r="I265" s="5" t="s">
        <v>4</v>
      </c>
      <c r="J265" s="5" t="s">
        <v>113</v>
      </c>
      <c r="K265" s="6" t="s">
        <v>1157</v>
      </c>
      <c r="L265" s="6">
        <v>1</v>
      </c>
      <c r="M265" s="6">
        <v>0</v>
      </c>
      <c r="N265" s="6">
        <v>0</v>
      </c>
      <c r="O265" s="6">
        <v>0</v>
      </c>
      <c r="P265" s="6">
        <v>0</v>
      </c>
      <c r="Q265" s="143">
        <v>0</v>
      </c>
      <c r="R265" s="5" t="s">
        <v>40</v>
      </c>
      <c r="S265" s="5">
        <v>2</v>
      </c>
      <c r="T265" s="5"/>
      <c r="U265" s="5"/>
      <c r="V265" s="14" t="s">
        <v>82</v>
      </c>
      <c r="W265" s="16" t="s">
        <v>82</v>
      </c>
      <c r="X265" s="214"/>
      <c r="Y265" s="214"/>
      <c r="Z265" s="214" t="e">
        <f t="shared" si="12"/>
        <v>#DIV/0!</v>
      </c>
      <c r="AA265" s="147" t="s">
        <v>82</v>
      </c>
      <c r="AB265" s="147"/>
      <c r="AC265" s="147"/>
      <c r="AD265" s="147"/>
      <c r="AE265" s="147"/>
      <c r="AF265" s="147"/>
      <c r="AG265" s="147"/>
      <c r="AH265" s="147"/>
      <c r="AI265" s="147"/>
      <c r="AJ265" s="147"/>
      <c r="AK265" s="147"/>
      <c r="AL265" s="147"/>
      <c r="AM265" s="147"/>
      <c r="AN265" s="147"/>
      <c r="AO265" s="147"/>
      <c r="AQ265" s="147"/>
      <c r="AR265" s="147"/>
      <c r="AS265" s="147"/>
      <c r="AT265" s="147"/>
      <c r="AU265" s="143" t="s">
        <v>82</v>
      </c>
      <c r="AV265" s="143" t="s">
        <v>82</v>
      </c>
      <c r="AW265" s="143" t="s">
        <v>82</v>
      </c>
      <c r="AX265" s="237"/>
      <c r="AY265" s="237"/>
      <c r="AZ265" s="228">
        <v>1</v>
      </c>
      <c r="BA265" s="144" t="s">
        <v>82</v>
      </c>
      <c r="BB265" s="143">
        <v>9</v>
      </c>
      <c r="BC265" s="143"/>
      <c r="BD265" s="228" t="s">
        <v>82</v>
      </c>
      <c r="BE265" s="236"/>
      <c r="BF265" s="236"/>
      <c r="BG265" s="236"/>
      <c r="BH265" s="237"/>
      <c r="BI265" s="228" t="s">
        <v>56</v>
      </c>
      <c r="BJ265" s="228"/>
      <c r="BK265" s="210" t="s">
        <v>56</v>
      </c>
      <c r="BL265" s="210"/>
      <c r="BM265" s="143">
        <v>1</v>
      </c>
      <c r="BN265" s="210" t="s">
        <v>56</v>
      </c>
      <c r="BO265" s="210" t="s">
        <v>994</v>
      </c>
      <c r="BP265" s="143">
        <v>1</v>
      </c>
      <c r="BQ265" s="211" t="s">
        <v>994</v>
      </c>
      <c r="BR265" s="210" t="s">
        <v>56</v>
      </c>
      <c r="BS265" s="210" t="s">
        <v>994</v>
      </c>
      <c r="BT265" s="143">
        <v>1</v>
      </c>
      <c r="BU265" s="143" t="s">
        <v>994</v>
      </c>
      <c r="BV265" s="143" t="s">
        <v>994</v>
      </c>
      <c r="BW265" s="143" t="s">
        <v>994</v>
      </c>
      <c r="BX265" s="143" t="s">
        <v>994</v>
      </c>
      <c r="BY265" s="210" t="s">
        <v>1123</v>
      </c>
      <c r="BZ265" s="210"/>
      <c r="CA265" s="210"/>
      <c r="CB265" s="210"/>
      <c r="CC265" s="210"/>
      <c r="CD265" s="210"/>
      <c r="CE265" s="210"/>
      <c r="CF265" s="210"/>
      <c r="CG265" s="210"/>
      <c r="CH265" s="210"/>
      <c r="CI265" s="210"/>
      <c r="CJ265" s="210"/>
      <c r="CK265" s="210"/>
      <c r="CL265" s="210"/>
      <c r="CM265" s="210"/>
      <c r="CN265" s="210"/>
      <c r="CO265" s="210"/>
      <c r="CP265" s="210"/>
      <c r="CQ265" s="210"/>
      <c r="CR265" s="210"/>
      <c r="CS265" s="210"/>
      <c r="CT265" s="229">
        <v>60</v>
      </c>
      <c r="CU265" s="230">
        <v>70</v>
      </c>
      <c r="CV265" s="146">
        <f t="shared" si="10"/>
        <v>10</v>
      </c>
      <c r="CW265" s="9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91"/>
      <c r="DJ265" s="68">
        <f t="shared" si="11"/>
        <v>42445</v>
      </c>
      <c r="DK265" s="17"/>
      <c r="DL265" s="92"/>
      <c r="DM265" s="93"/>
      <c r="DN265" s="188"/>
      <c r="DO265" s="237"/>
      <c r="DP265" s="237"/>
      <c r="DQ265" s="237"/>
      <c r="DR265" s="237"/>
      <c r="DS265" s="237"/>
      <c r="DT265" s="237"/>
      <c r="DU265" s="238"/>
      <c r="DV265" s="198"/>
      <c r="DW265" s="199"/>
      <c r="DX265" s="199"/>
      <c r="DY265" s="239"/>
    </row>
    <row r="266" spans="1:129" s="430" customFormat="1" ht="15.75" customHeight="1" x14ac:dyDescent="0.25">
      <c r="A266" s="420">
        <f t="shared" si="1"/>
        <v>256</v>
      </c>
      <c r="B266" s="478" t="s">
        <v>852</v>
      </c>
      <c r="C266" s="484" t="s">
        <v>853</v>
      </c>
      <c r="D266" s="427"/>
      <c r="E266" s="426" t="s">
        <v>16</v>
      </c>
      <c r="F266" s="426">
        <v>61</v>
      </c>
      <c r="G266" s="426">
        <v>9</v>
      </c>
      <c r="H266" s="425">
        <v>42452</v>
      </c>
      <c r="I266" s="426" t="s">
        <v>4</v>
      </c>
      <c r="J266" s="426" t="s">
        <v>113</v>
      </c>
      <c r="K266" s="428" t="s">
        <v>1157</v>
      </c>
      <c r="L266" s="428">
        <v>0</v>
      </c>
      <c r="M266" s="428">
        <v>0</v>
      </c>
      <c r="N266" s="428">
        <v>0</v>
      </c>
      <c r="O266" s="428">
        <v>1</v>
      </c>
      <c r="P266" s="428">
        <v>0</v>
      </c>
      <c r="Q266" s="426">
        <v>0</v>
      </c>
      <c r="R266" s="426" t="s">
        <v>468</v>
      </c>
      <c r="S266" s="426">
        <v>1</v>
      </c>
      <c r="T266" s="426"/>
      <c r="U266" s="426"/>
      <c r="V266" s="426" t="s">
        <v>82</v>
      </c>
      <c r="W266" s="429" t="s">
        <v>82</v>
      </c>
      <c r="X266" s="429"/>
      <c r="Y266" s="429"/>
      <c r="Z266" s="429" t="e">
        <f t="shared" si="12"/>
        <v>#DIV/0!</v>
      </c>
      <c r="AA266" s="429" t="s">
        <v>82</v>
      </c>
      <c r="AB266" s="429"/>
      <c r="AC266" s="429"/>
      <c r="AD266" s="429"/>
      <c r="AE266" s="429"/>
      <c r="AF266" s="429"/>
      <c r="AG266" s="429"/>
      <c r="AH266" s="429"/>
      <c r="AI266" s="429"/>
      <c r="AJ266" s="429"/>
      <c r="AK266" s="429"/>
      <c r="AL266" s="429"/>
      <c r="AM266" s="429"/>
      <c r="AN266" s="429"/>
      <c r="AO266" s="429"/>
      <c r="AQ266" s="429"/>
      <c r="AR266" s="429"/>
      <c r="AS266" s="429"/>
      <c r="AT266" s="429"/>
      <c r="AU266" s="426" t="s">
        <v>82</v>
      </c>
      <c r="AV266" s="426" t="s">
        <v>82</v>
      </c>
      <c r="AW266" s="426" t="s">
        <v>82</v>
      </c>
      <c r="AX266" s="426"/>
      <c r="AY266" s="426"/>
      <c r="AZ266" s="426">
        <v>3</v>
      </c>
      <c r="BA266" s="432" t="s">
        <v>82</v>
      </c>
      <c r="BB266" s="426">
        <v>0</v>
      </c>
      <c r="BC266" s="426"/>
      <c r="BD266" s="509" t="s">
        <v>82</v>
      </c>
      <c r="BE266" s="509"/>
      <c r="BF266" s="509"/>
      <c r="BG266" s="509"/>
      <c r="BH266" s="426"/>
      <c r="BI266" s="427" t="s">
        <v>56</v>
      </c>
      <c r="BJ266" s="427"/>
      <c r="BK266" s="433" t="s">
        <v>56</v>
      </c>
      <c r="BL266" s="433"/>
      <c r="BM266" s="426">
        <v>1</v>
      </c>
      <c r="BN266" s="433" t="s">
        <v>56</v>
      </c>
      <c r="BO266" s="433" t="s">
        <v>994</v>
      </c>
      <c r="BP266" s="426">
        <v>1</v>
      </c>
      <c r="BQ266" s="441" t="s">
        <v>994</v>
      </c>
      <c r="BR266" s="433" t="s">
        <v>56</v>
      </c>
      <c r="BS266" s="433" t="s">
        <v>994</v>
      </c>
      <c r="BT266" s="426">
        <v>1</v>
      </c>
      <c r="BU266" s="426" t="s">
        <v>994</v>
      </c>
      <c r="BV266" s="426" t="s">
        <v>994</v>
      </c>
      <c r="BW266" s="426" t="s">
        <v>994</v>
      </c>
      <c r="BX266" s="426" t="s">
        <v>994</v>
      </c>
      <c r="BY266" s="433" t="s">
        <v>1124</v>
      </c>
      <c r="BZ266" s="433"/>
      <c r="CA266" s="433"/>
      <c r="CB266" s="433"/>
      <c r="CC266" s="433"/>
      <c r="CD266" s="433"/>
      <c r="CE266" s="433"/>
      <c r="CF266" s="433"/>
      <c r="CG266" s="433"/>
      <c r="CH266" s="433"/>
      <c r="CI266" s="433"/>
      <c r="CJ266" s="433"/>
      <c r="CK266" s="433"/>
      <c r="CL266" s="433"/>
      <c r="CM266" s="433"/>
      <c r="CN266" s="433"/>
      <c r="CO266" s="433"/>
      <c r="CP266" s="433"/>
      <c r="CQ266" s="433"/>
      <c r="CR266" s="433"/>
      <c r="CS266" s="433"/>
      <c r="CT266" s="449">
        <v>80</v>
      </c>
      <c r="CU266" s="450">
        <v>80</v>
      </c>
      <c r="CV266" s="436">
        <f t="shared" si="10"/>
        <v>0</v>
      </c>
      <c r="CW266" s="429"/>
      <c r="CX266" s="426"/>
      <c r="CY266" s="426"/>
      <c r="CZ266" s="426"/>
      <c r="DA266" s="426"/>
      <c r="DB266" s="426"/>
      <c r="DC266" s="426"/>
      <c r="DD266" s="426"/>
      <c r="DE266" s="426"/>
      <c r="DF266" s="426"/>
      <c r="DG266" s="426"/>
      <c r="DH266" s="510"/>
      <c r="DI266" s="511"/>
      <c r="DJ266" s="437">
        <f t="shared" si="11"/>
        <v>42452</v>
      </c>
      <c r="DK266" s="510"/>
      <c r="DL266" s="512"/>
      <c r="DM266" s="513"/>
      <c r="DN266" s="514"/>
      <c r="DO266" s="510"/>
      <c r="DP266" s="510"/>
      <c r="DQ266" s="426"/>
      <c r="DR266" s="510"/>
      <c r="DS266" s="510"/>
      <c r="DT266" s="510"/>
      <c r="DU266" s="435"/>
      <c r="DV266" s="438"/>
      <c r="DW266" s="439"/>
      <c r="DX266" s="439"/>
      <c r="DY266" s="440"/>
    </row>
    <row r="267" spans="1:129" s="430" customFormat="1" ht="15.75" customHeight="1" x14ac:dyDescent="0.25">
      <c r="A267" s="420">
        <f t="shared" si="1"/>
        <v>257</v>
      </c>
      <c r="B267" s="478" t="s">
        <v>854</v>
      </c>
      <c r="C267" s="484" t="s">
        <v>855</v>
      </c>
      <c r="D267" s="427"/>
      <c r="E267" s="426" t="s">
        <v>16</v>
      </c>
      <c r="F267" s="426">
        <v>67</v>
      </c>
      <c r="G267" s="426">
        <v>9</v>
      </c>
      <c r="H267" s="425">
        <v>42467</v>
      </c>
      <c r="I267" s="426" t="s">
        <v>4</v>
      </c>
      <c r="J267" s="426" t="s">
        <v>113</v>
      </c>
      <c r="K267" s="428" t="s">
        <v>1157</v>
      </c>
      <c r="L267" s="428">
        <v>0</v>
      </c>
      <c r="M267" s="428">
        <v>1</v>
      </c>
      <c r="N267" s="428">
        <v>1</v>
      </c>
      <c r="O267" s="428">
        <v>0</v>
      </c>
      <c r="P267" s="428">
        <v>0</v>
      </c>
      <c r="Q267" s="426">
        <v>0</v>
      </c>
      <c r="R267" s="426" t="s">
        <v>742</v>
      </c>
      <c r="S267" s="426">
        <v>1</v>
      </c>
      <c r="T267" s="426"/>
      <c r="U267" s="426"/>
      <c r="V267" s="426" t="s">
        <v>82</v>
      </c>
      <c r="W267" s="429" t="s">
        <v>82</v>
      </c>
      <c r="X267" s="429"/>
      <c r="Y267" s="429"/>
      <c r="Z267" s="429" t="e">
        <f t="shared" si="12"/>
        <v>#DIV/0!</v>
      </c>
      <c r="AA267" s="429" t="s">
        <v>82</v>
      </c>
      <c r="AB267" s="429"/>
      <c r="AC267" s="429"/>
      <c r="AD267" s="429"/>
      <c r="AE267" s="429"/>
      <c r="AF267" s="429"/>
      <c r="AG267" s="429"/>
      <c r="AH267" s="429"/>
      <c r="AI267" s="429"/>
      <c r="AJ267" s="429"/>
      <c r="AK267" s="429"/>
      <c r="AL267" s="429"/>
      <c r="AM267" s="429"/>
      <c r="AN267" s="429"/>
      <c r="AO267" s="429"/>
      <c r="AQ267" s="429"/>
      <c r="AR267" s="429"/>
      <c r="AS267" s="429"/>
      <c r="AT267" s="429"/>
      <c r="AU267" s="426" t="s">
        <v>82</v>
      </c>
      <c r="AV267" s="426" t="s">
        <v>82</v>
      </c>
      <c r="AW267" s="426" t="s">
        <v>82</v>
      </c>
      <c r="AX267" s="426"/>
      <c r="AY267" s="426"/>
      <c r="AZ267" s="426">
        <v>3</v>
      </c>
      <c r="BA267" s="432" t="s">
        <v>82</v>
      </c>
      <c r="BB267" s="426">
        <v>0</v>
      </c>
      <c r="BC267" s="426"/>
      <c r="BD267" s="509" t="s">
        <v>82</v>
      </c>
      <c r="BE267" s="509"/>
      <c r="BF267" s="509"/>
      <c r="BG267" s="509"/>
      <c r="BH267" s="426"/>
      <c r="BI267" s="427" t="s">
        <v>56</v>
      </c>
      <c r="BJ267" s="427"/>
      <c r="BK267" s="433" t="s">
        <v>56</v>
      </c>
      <c r="BL267" s="433"/>
      <c r="BM267" s="426">
        <v>2</v>
      </c>
      <c r="BN267" s="433" t="s">
        <v>56</v>
      </c>
      <c r="BO267" s="433" t="s">
        <v>994</v>
      </c>
      <c r="BP267" s="426">
        <v>1</v>
      </c>
      <c r="BQ267" s="441" t="s">
        <v>994</v>
      </c>
      <c r="BR267" s="433" t="s">
        <v>56</v>
      </c>
      <c r="BS267" s="433" t="s">
        <v>994</v>
      </c>
      <c r="BT267" s="426">
        <v>1</v>
      </c>
      <c r="BU267" s="426" t="s">
        <v>994</v>
      </c>
      <c r="BV267" s="426" t="s">
        <v>994</v>
      </c>
      <c r="BW267" s="426" t="s">
        <v>994</v>
      </c>
      <c r="BX267" s="426" t="s">
        <v>994</v>
      </c>
      <c r="BY267" s="433" t="s">
        <v>1125</v>
      </c>
      <c r="BZ267" s="433"/>
      <c r="CA267" s="433"/>
      <c r="CB267" s="433"/>
      <c r="CC267" s="433"/>
      <c r="CD267" s="433"/>
      <c r="CE267" s="433"/>
      <c r="CF267" s="433"/>
      <c r="CG267" s="433"/>
      <c r="CH267" s="433"/>
      <c r="CI267" s="433"/>
      <c r="CJ267" s="433"/>
      <c r="CK267" s="433"/>
      <c r="CL267" s="433"/>
      <c r="CM267" s="433"/>
      <c r="CN267" s="433"/>
      <c r="CO267" s="433"/>
      <c r="CP267" s="433"/>
      <c r="CQ267" s="433"/>
      <c r="CR267" s="433"/>
      <c r="CS267" s="433"/>
      <c r="CT267" s="449">
        <v>60</v>
      </c>
      <c r="CU267" s="450">
        <v>70</v>
      </c>
      <c r="CV267" s="436">
        <f t="shared" ref="CV267:CV346" si="13">CU267-CT267</f>
        <v>10</v>
      </c>
      <c r="CW267" s="429"/>
      <c r="CX267" s="426"/>
      <c r="CY267" s="426"/>
      <c r="CZ267" s="426"/>
      <c r="DA267" s="426"/>
      <c r="DB267" s="426"/>
      <c r="DC267" s="426"/>
      <c r="DD267" s="426"/>
      <c r="DE267" s="426"/>
      <c r="DF267" s="426"/>
      <c r="DG267" s="426"/>
      <c r="DH267" s="510"/>
      <c r="DI267" s="511"/>
      <c r="DJ267" s="437">
        <f t="shared" ref="DJ267:DJ290" si="14">H267-DI267</f>
        <v>42467</v>
      </c>
      <c r="DK267" s="510"/>
      <c r="DL267" s="512"/>
      <c r="DM267" s="513"/>
      <c r="DN267" s="514"/>
      <c r="DO267" s="510"/>
      <c r="DP267" s="510"/>
      <c r="DQ267" s="426"/>
      <c r="DR267" s="510"/>
      <c r="DS267" s="510"/>
      <c r="DT267" s="510"/>
      <c r="DU267" s="435"/>
      <c r="DV267" s="438"/>
      <c r="DW267" s="439"/>
      <c r="DX267" s="439"/>
      <c r="DY267" s="440"/>
    </row>
    <row r="268" spans="1:129" s="430" customFormat="1" ht="15.75" customHeight="1" x14ac:dyDescent="0.25">
      <c r="A268" s="420">
        <f t="shared" si="1"/>
        <v>258</v>
      </c>
      <c r="B268" s="478" t="s">
        <v>856</v>
      </c>
      <c r="C268" s="484" t="s">
        <v>857</v>
      </c>
      <c r="D268" s="427"/>
      <c r="E268" s="426" t="s">
        <v>21</v>
      </c>
      <c r="F268" s="426">
        <v>41</v>
      </c>
      <c r="G268" s="426">
        <v>9</v>
      </c>
      <c r="H268" s="425">
        <v>42471</v>
      </c>
      <c r="I268" s="426" t="s">
        <v>2</v>
      </c>
      <c r="J268" s="427" t="s">
        <v>493</v>
      </c>
      <c r="K268" s="428" t="s">
        <v>1157</v>
      </c>
      <c r="L268" s="428">
        <v>1</v>
      </c>
      <c r="M268" s="428">
        <v>0</v>
      </c>
      <c r="N268" s="428">
        <v>0</v>
      </c>
      <c r="O268" s="428">
        <v>0</v>
      </c>
      <c r="P268" s="428">
        <v>0</v>
      </c>
      <c r="Q268" s="426">
        <v>0</v>
      </c>
      <c r="R268" s="426" t="s">
        <v>40</v>
      </c>
      <c r="S268" s="426">
        <v>1</v>
      </c>
      <c r="T268" s="426"/>
      <c r="U268" s="426"/>
      <c r="V268" s="426" t="s">
        <v>82</v>
      </c>
      <c r="W268" s="429" t="s">
        <v>82</v>
      </c>
      <c r="X268" s="429"/>
      <c r="Y268" s="429"/>
      <c r="Z268" s="429" t="e">
        <f t="shared" ref="Z268:Z346" si="15">X268/Y268</f>
        <v>#DIV/0!</v>
      </c>
      <c r="AA268" s="429" t="s">
        <v>82</v>
      </c>
      <c r="AB268" s="429"/>
      <c r="AC268" s="429"/>
      <c r="AD268" s="429"/>
      <c r="AE268" s="429"/>
      <c r="AF268" s="429"/>
      <c r="AG268" s="429"/>
      <c r="AH268" s="429"/>
      <c r="AI268" s="429"/>
      <c r="AJ268" s="429"/>
      <c r="AK268" s="429"/>
      <c r="AL268" s="429"/>
      <c r="AM268" s="429"/>
      <c r="AN268" s="429"/>
      <c r="AO268" s="429"/>
      <c r="AQ268" s="429"/>
      <c r="AR268" s="429"/>
      <c r="AS268" s="429"/>
      <c r="AT268" s="429"/>
      <c r="AU268" s="426" t="s">
        <v>82</v>
      </c>
      <c r="AV268" s="426" t="s">
        <v>82</v>
      </c>
      <c r="AW268" s="426" t="s">
        <v>82</v>
      </c>
      <c r="AX268" s="426"/>
      <c r="AY268" s="426"/>
      <c r="AZ268" s="426">
        <v>0</v>
      </c>
      <c r="BA268" s="432" t="s">
        <v>82</v>
      </c>
      <c r="BB268" s="426">
        <v>0</v>
      </c>
      <c r="BC268" s="426"/>
      <c r="BD268" s="509" t="s">
        <v>82</v>
      </c>
      <c r="BE268" s="509"/>
      <c r="BF268" s="509"/>
      <c r="BG268" s="509"/>
      <c r="BH268" s="426"/>
      <c r="BI268" s="427" t="s">
        <v>82</v>
      </c>
      <c r="BJ268" s="446" t="s">
        <v>979</v>
      </c>
      <c r="BK268" s="433" t="s">
        <v>82</v>
      </c>
      <c r="BL268" s="433"/>
      <c r="BM268" s="426" t="s">
        <v>994</v>
      </c>
      <c r="BN268" s="433" t="s">
        <v>82</v>
      </c>
      <c r="BO268" s="433" t="s">
        <v>994</v>
      </c>
      <c r="BP268" s="426" t="s">
        <v>994</v>
      </c>
      <c r="BQ268" s="426" t="s">
        <v>994</v>
      </c>
      <c r="BR268" s="433" t="s">
        <v>994</v>
      </c>
      <c r="BS268" s="433" t="s">
        <v>994</v>
      </c>
      <c r="BT268" s="426" t="s">
        <v>994</v>
      </c>
      <c r="BU268" s="426" t="s">
        <v>994</v>
      </c>
      <c r="BV268" s="426" t="s">
        <v>994</v>
      </c>
      <c r="BW268" s="426" t="s">
        <v>994</v>
      </c>
      <c r="BX268" s="426" t="s">
        <v>994</v>
      </c>
      <c r="BY268" s="433" t="s">
        <v>994</v>
      </c>
      <c r="BZ268" s="433"/>
      <c r="CA268" s="433"/>
      <c r="CB268" s="433"/>
      <c r="CC268" s="433"/>
      <c r="CD268" s="433"/>
      <c r="CE268" s="433"/>
      <c r="CF268" s="433"/>
      <c r="CG268" s="433"/>
      <c r="CH268" s="433"/>
      <c r="CI268" s="433"/>
      <c r="CJ268" s="433"/>
      <c r="CK268" s="433"/>
      <c r="CL268" s="433"/>
      <c r="CM268" s="433"/>
      <c r="CN268" s="433"/>
      <c r="CO268" s="433"/>
      <c r="CP268" s="433"/>
      <c r="CQ268" s="433"/>
      <c r="CR268" s="433"/>
      <c r="CS268" s="433"/>
      <c r="CT268" s="449">
        <v>90</v>
      </c>
      <c r="CU268" s="450">
        <v>90</v>
      </c>
      <c r="CV268" s="436">
        <f t="shared" si="13"/>
        <v>0</v>
      </c>
      <c r="CW268" s="429"/>
      <c r="CX268" s="426"/>
      <c r="CY268" s="426"/>
      <c r="CZ268" s="426"/>
      <c r="DA268" s="426"/>
      <c r="DB268" s="426"/>
      <c r="DC268" s="426"/>
      <c r="DD268" s="426"/>
      <c r="DE268" s="426"/>
      <c r="DF268" s="426"/>
      <c r="DG268" s="426"/>
      <c r="DH268" s="510"/>
      <c r="DI268" s="511"/>
      <c r="DJ268" s="437">
        <f t="shared" si="14"/>
        <v>42471</v>
      </c>
      <c r="DK268" s="510"/>
      <c r="DL268" s="512"/>
      <c r="DM268" s="513"/>
      <c r="DN268" s="514"/>
      <c r="DO268" s="510"/>
      <c r="DP268" s="510"/>
      <c r="DQ268" s="426"/>
      <c r="DR268" s="510"/>
      <c r="DS268" s="510"/>
      <c r="DT268" s="510"/>
      <c r="DU268" s="435"/>
      <c r="DV268" s="438"/>
      <c r="DW268" s="439"/>
      <c r="DX268" s="439"/>
      <c r="DY268" s="440"/>
    </row>
    <row r="269" spans="1:129" s="373" customFormat="1" ht="15.75" customHeight="1" x14ac:dyDescent="0.25">
      <c r="A269" s="363">
        <f t="shared" si="1"/>
        <v>259</v>
      </c>
      <c r="B269" s="401" t="s">
        <v>858</v>
      </c>
      <c r="C269" s="392" t="s">
        <v>859</v>
      </c>
      <c r="D269" s="385"/>
      <c r="E269" s="370" t="s">
        <v>16</v>
      </c>
      <c r="F269" s="370">
        <v>61</v>
      </c>
      <c r="G269" s="370">
        <v>9</v>
      </c>
      <c r="H269" s="369">
        <v>42481</v>
      </c>
      <c r="I269" s="370" t="s">
        <v>4</v>
      </c>
      <c r="J269" s="385" t="s">
        <v>113</v>
      </c>
      <c r="K269" s="371" t="s">
        <v>567</v>
      </c>
      <c r="L269" s="371">
        <v>1</v>
      </c>
      <c r="M269" s="371">
        <v>0</v>
      </c>
      <c r="N269" s="371">
        <v>0</v>
      </c>
      <c r="O269" s="371">
        <v>0</v>
      </c>
      <c r="P269" s="371">
        <v>0</v>
      </c>
      <c r="Q269" s="370">
        <v>0</v>
      </c>
      <c r="R269" s="370" t="s">
        <v>171</v>
      </c>
      <c r="S269" s="370">
        <v>1</v>
      </c>
      <c r="T269" s="370"/>
      <c r="U269" s="370"/>
      <c r="V269" s="370" t="s">
        <v>82</v>
      </c>
      <c r="W269" s="370" t="s">
        <v>82</v>
      </c>
      <c r="X269" s="370"/>
      <c r="Y269" s="370"/>
      <c r="Z269" s="372" t="e">
        <f t="shared" si="15"/>
        <v>#DIV/0!</v>
      </c>
      <c r="AA269" s="370" t="s">
        <v>82</v>
      </c>
      <c r="AB269" s="370"/>
      <c r="AC269" s="370"/>
      <c r="AD269" s="370"/>
      <c r="AE269" s="370"/>
      <c r="AF269" s="370"/>
      <c r="AG269" s="370"/>
      <c r="AH269" s="370"/>
      <c r="AI269" s="370"/>
      <c r="AJ269" s="370"/>
      <c r="AK269" s="370"/>
      <c r="AL269" s="370"/>
      <c r="AM269" s="370"/>
      <c r="AN269" s="370"/>
      <c r="AO269" s="370"/>
      <c r="AQ269" s="370"/>
      <c r="AR269" s="370"/>
      <c r="AS269" s="370"/>
      <c r="AT269" s="370"/>
      <c r="AU269" s="370" t="s">
        <v>82</v>
      </c>
      <c r="AV269" s="370" t="s">
        <v>82</v>
      </c>
      <c r="AW269" s="370" t="s">
        <v>82</v>
      </c>
      <c r="AX269" s="370"/>
      <c r="AY269" s="370"/>
      <c r="AZ269" s="370">
        <v>3</v>
      </c>
      <c r="BA269" s="375" t="s">
        <v>82</v>
      </c>
      <c r="BB269" s="370">
        <v>0</v>
      </c>
      <c r="BC269" s="370"/>
      <c r="BD269" s="404" t="s">
        <v>82</v>
      </c>
      <c r="BE269" s="404"/>
      <c r="BF269" s="404"/>
      <c r="BG269" s="404"/>
      <c r="BH269" s="370"/>
      <c r="BI269" s="385" t="s">
        <v>56</v>
      </c>
      <c r="BJ269" s="385"/>
      <c r="BK269" s="376" t="s">
        <v>56</v>
      </c>
      <c r="BL269" s="376"/>
      <c r="BM269" s="370">
        <v>1</v>
      </c>
      <c r="BN269" s="376" t="s">
        <v>56</v>
      </c>
      <c r="BO269" s="376" t="s">
        <v>994</v>
      </c>
      <c r="BP269" s="370">
        <v>1</v>
      </c>
      <c r="BQ269" s="387" t="s">
        <v>994</v>
      </c>
      <c r="BR269" s="376" t="s">
        <v>56</v>
      </c>
      <c r="BS269" s="376" t="s">
        <v>994</v>
      </c>
      <c r="BT269" s="370">
        <v>1</v>
      </c>
      <c r="BU269" s="370" t="s">
        <v>994</v>
      </c>
      <c r="BV269" s="370" t="s">
        <v>994</v>
      </c>
      <c r="BW269" s="370" t="s">
        <v>994</v>
      </c>
      <c r="BX269" s="370" t="s">
        <v>994</v>
      </c>
      <c r="BY269" s="376" t="s">
        <v>1098</v>
      </c>
      <c r="BZ269" s="376"/>
      <c r="CA269" s="376"/>
      <c r="CB269" s="376"/>
      <c r="CC269" s="376"/>
      <c r="CD269" s="376"/>
      <c r="CE269" s="376"/>
      <c r="CF269" s="376"/>
      <c r="CG269" s="376"/>
      <c r="CH269" s="376"/>
      <c r="CI269" s="376"/>
      <c r="CJ269" s="376"/>
      <c r="CK269" s="376"/>
      <c r="CL269" s="376"/>
      <c r="CM269" s="376"/>
      <c r="CN269" s="376"/>
      <c r="CO269" s="376"/>
      <c r="CP269" s="376"/>
      <c r="CQ269" s="376"/>
      <c r="CR269" s="376"/>
      <c r="CS269" s="376"/>
      <c r="CT269" s="388">
        <v>50</v>
      </c>
      <c r="CU269" s="389">
        <v>50</v>
      </c>
      <c r="CV269" s="379">
        <f t="shared" si="13"/>
        <v>0</v>
      </c>
      <c r="CW269" s="16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23"/>
      <c r="DI269" s="89"/>
      <c r="DJ269" s="68">
        <f t="shared" si="14"/>
        <v>42481</v>
      </c>
      <c r="DK269" s="23"/>
      <c r="DL269" s="25"/>
      <c r="DM269" s="90">
        <v>42402</v>
      </c>
      <c r="DN269" s="405"/>
      <c r="DO269" s="406"/>
      <c r="DP269" s="406"/>
      <c r="DQ269" s="370"/>
      <c r="DR269" s="406"/>
      <c r="DS269" s="406"/>
      <c r="DT269" s="406"/>
      <c r="DU269" s="378"/>
      <c r="DV269" s="380"/>
      <c r="DW269" s="381"/>
      <c r="DX269" s="381"/>
      <c r="DY269" s="382"/>
    </row>
    <row r="270" spans="1:129" s="430" customFormat="1" ht="15.75" customHeight="1" x14ac:dyDescent="0.25">
      <c r="A270" s="420">
        <f t="shared" si="1"/>
        <v>260</v>
      </c>
      <c r="B270" s="478" t="s">
        <v>860</v>
      </c>
      <c r="C270" s="484" t="s">
        <v>861</v>
      </c>
      <c r="D270" s="427"/>
      <c r="E270" s="426" t="s">
        <v>21</v>
      </c>
      <c r="F270" s="426">
        <v>42</v>
      </c>
      <c r="G270" s="426">
        <v>9</v>
      </c>
      <c r="H270" s="425">
        <v>42485</v>
      </c>
      <c r="I270" s="426" t="s">
        <v>2</v>
      </c>
      <c r="J270" s="427" t="s">
        <v>454</v>
      </c>
      <c r="K270" s="433" t="s">
        <v>1157</v>
      </c>
      <c r="L270" s="426">
        <v>0</v>
      </c>
      <c r="M270" s="426">
        <v>0</v>
      </c>
      <c r="N270" s="426">
        <v>1</v>
      </c>
      <c r="O270" s="426">
        <v>0</v>
      </c>
      <c r="P270" s="426">
        <v>0</v>
      </c>
      <c r="Q270" s="426">
        <v>0</v>
      </c>
      <c r="R270" s="433" t="s">
        <v>464</v>
      </c>
      <c r="S270" s="426">
        <v>1</v>
      </c>
      <c r="T270" s="426"/>
      <c r="U270" s="426"/>
      <c r="V270" s="426" t="s">
        <v>82</v>
      </c>
      <c r="W270" s="433" t="s">
        <v>56</v>
      </c>
      <c r="X270" s="429">
        <v>18.149999999999999</v>
      </c>
      <c r="Y270" s="429">
        <v>13.5</v>
      </c>
      <c r="Z270" s="429">
        <f t="shared" si="15"/>
        <v>1.3444444444444443</v>
      </c>
      <c r="AA270" s="429" t="s">
        <v>82</v>
      </c>
      <c r="AB270" s="429"/>
      <c r="AC270" s="429"/>
      <c r="AD270" s="429"/>
      <c r="AE270" s="429"/>
      <c r="AF270" s="429"/>
      <c r="AG270" s="429"/>
      <c r="AH270" s="429"/>
      <c r="AI270" s="429"/>
      <c r="AJ270" s="429"/>
      <c r="AK270" s="429"/>
      <c r="AL270" s="429"/>
      <c r="AM270" s="429"/>
      <c r="AN270" s="429"/>
      <c r="AO270" s="429"/>
      <c r="AQ270" s="429"/>
      <c r="AR270" s="429"/>
      <c r="AS270" s="429"/>
      <c r="AT270" s="429"/>
      <c r="AU270" s="426" t="s">
        <v>82</v>
      </c>
      <c r="AV270" s="426" t="s">
        <v>82</v>
      </c>
      <c r="AW270" s="426" t="s">
        <v>82</v>
      </c>
      <c r="AX270" s="426"/>
      <c r="AY270" s="426"/>
      <c r="AZ270" s="426">
        <v>0</v>
      </c>
      <c r="BA270" s="432" t="s">
        <v>82</v>
      </c>
      <c r="BB270" s="426">
        <v>0</v>
      </c>
      <c r="BC270" s="426"/>
      <c r="BD270" s="509" t="s">
        <v>82</v>
      </c>
      <c r="BE270" s="509"/>
      <c r="BF270" s="509"/>
      <c r="BG270" s="509"/>
      <c r="BH270" s="426"/>
      <c r="BI270" s="427" t="s">
        <v>56</v>
      </c>
      <c r="BJ270" s="427"/>
      <c r="BK270" s="433" t="s">
        <v>56</v>
      </c>
      <c r="BL270" s="433"/>
      <c r="BM270" s="426">
        <v>1</v>
      </c>
      <c r="BN270" s="433" t="s">
        <v>82</v>
      </c>
      <c r="BO270" s="433" t="s">
        <v>994</v>
      </c>
      <c r="BP270" s="441" t="s">
        <v>994</v>
      </c>
      <c r="BQ270" s="441" t="s">
        <v>994</v>
      </c>
      <c r="BR270" s="433" t="s">
        <v>82</v>
      </c>
      <c r="BS270" s="433" t="s">
        <v>994</v>
      </c>
      <c r="BT270" s="426" t="s">
        <v>994</v>
      </c>
      <c r="BU270" s="426" t="s">
        <v>994</v>
      </c>
      <c r="BV270" s="426" t="s">
        <v>994</v>
      </c>
      <c r="BW270" s="426" t="s">
        <v>994</v>
      </c>
      <c r="BX270" s="426" t="s">
        <v>994</v>
      </c>
      <c r="BY270" s="433" t="s">
        <v>1126</v>
      </c>
      <c r="BZ270" s="433"/>
      <c r="CA270" s="433"/>
      <c r="CB270" s="433"/>
      <c r="CC270" s="433"/>
      <c r="CD270" s="433"/>
      <c r="CE270" s="433"/>
      <c r="CF270" s="433"/>
      <c r="CG270" s="433"/>
      <c r="CH270" s="433"/>
      <c r="CI270" s="433"/>
      <c r="CJ270" s="433"/>
      <c r="CK270" s="433"/>
      <c r="CL270" s="433"/>
      <c r="CM270" s="433"/>
      <c r="CN270" s="433"/>
      <c r="CO270" s="433"/>
      <c r="CP270" s="433"/>
      <c r="CQ270" s="433"/>
      <c r="CR270" s="433"/>
      <c r="CS270" s="433"/>
      <c r="CT270" s="449">
        <v>80</v>
      </c>
      <c r="CU270" s="450">
        <v>80</v>
      </c>
      <c r="CV270" s="436">
        <f t="shared" si="13"/>
        <v>0</v>
      </c>
      <c r="CW270" s="429"/>
      <c r="CX270" s="426"/>
      <c r="CY270" s="426"/>
      <c r="CZ270" s="426"/>
      <c r="DA270" s="426"/>
      <c r="DB270" s="426"/>
      <c r="DC270" s="426"/>
      <c r="DD270" s="426"/>
      <c r="DE270" s="426"/>
      <c r="DF270" s="426"/>
      <c r="DG270" s="426"/>
      <c r="DH270" s="426"/>
      <c r="DI270" s="437"/>
      <c r="DJ270" s="437">
        <f t="shared" si="14"/>
        <v>42485</v>
      </c>
      <c r="DK270" s="426"/>
      <c r="DL270" s="452"/>
      <c r="DM270" s="453"/>
      <c r="DN270" s="447" t="s">
        <v>256</v>
      </c>
      <c r="DO270" s="426"/>
      <c r="DP270" s="426"/>
      <c r="DQ270" s="426"/>
      <c r="DR270" s="426"/>
      <c r="DS270" s="426"/>
      <c r="DT270" s="426"/>
      <c r="DU270" s="435"/>
      <c r="DV270" s="438"/>
      <c r="DW270" s="439"/>
      <c r="DX270" s="439"/>
      <c r="DY270" s="440"/>
    </row>
    <row r="271" spans="1:129" s="430" customFormat="1" ht="15.75" customHeight="1" x14ac:dyDescent="0.25">
      <c r="A271" s="420">
        <f t="shared" si="1"/>
        <v>261</v>
      </c>
      <c r="B271" s="478" t="s">
        <v>862</v>
      </c>
      <c r="C271" s="427" t="s">
        <v>863</v>
      </c>
      <c r="D271" s="427"/>
      <c r="E271" s="426" t="s">
        <v>16</v>
      </c>
      <c r="F271" s="426">
        <v>63</v>
      </c>
      <c r="G271" s="426">
        <v>9</v>
      </c>
      <c r="H271" s="425">
        <v>42486</v>
      </c>
      <c r="I271" s="426" t="s">
        <v>4</v>
      </c>
      <c r="J271" s="427" t="s">
        <v>113</v>
      </c>
      <c r="K271" s="428" t="s">
        <v>567</v>
      </c>
      <c r="L271" s="428">
        <v>0</v>
      </c>
      <c r="M271" s="428">
        <v>1</v>
      </c>
      <c r="N271" s="428">
        <v>1</v>
      </c>
      <c r="O271" s="428">
        <v>0</v>
      </c>
      <c r="P271" s="428">
        <v>0</v>
      </c>
      <c r="Q271" s="426">
        <v>0</v>
      </c>
      <c r="R271" s="426" t="s">
        <v>864</v>
      </c>
      <c r="S271" s="426">
        <v>1</v>
      </c>
      <c r="T271" s="426"/>
      <c r="U271" s="426"/>
      <c r="V271" s="426" t="s">
        <v>82</v>
      </c>
      <c r="W271" s="426" t="s">
        <v>82</v>
      </c>
      <c r="X271" s="426"/>
      <c r="Y271" s="426"/>
      <c r="Z271" s="429" t="e">
        <f t="shared" si="15"/>
        <v>#DIV/0!</v>
      </c>
      <c r="AA271" s="426" t="s">
        <v>82</v>
      </c>
      <c r="AB271" s="426"/>
      <c r="AC271" s="426"/>
      <c r="AD271" s="426"/>
      <c r="AE271" s="426"/>
      <c r="AF271" s="426"/>
      <c r="AG271" s="426"/>
      <c r="AH271" s="426"/>
      <c r="AI271" s="426"/>
      <c r="AJ271" s="426"/>
      <c r="AK271" s="426"/>
      <c r="AL271" s="426"/>
      <c r="AM271" s="426"/>
      <c r="AN271" s="426"/>
      <c r="AO271" s="426"/>
      <c r="AQ271" s="426"/>
      <c r="AR271" s="426"/>
      <c r="AS271" s="426"/>
      <c r="AT271" s="426"/>
      <c r="AU271" s="426" t="s">
        <v>82</v>
      </c>
      <c r="AV271" s="426" t="s">
        <v>82</v>
      </c>
      <c r="AW271" s="426" t="s">
        <v>82</v>
      </c>
      <c r="AX271" s="426"/>
      <c r="AY271" s="426"/>
      <c r="AZ271" s="426">
        <v>1</v>
      </c>
      <c r="BA271" s="432" t="s">
        <v>82</v>
      </c>
      <c r="BB271" s="426">
        <v>0</v>
      </c>
      <c r="BC271" s="426"/>
      <c r="BD271" s="432" t="s">
        <v>82</v>
      </c>
      <c r="BE271" s="432"/>
      <c r="BF271" s="432"/>
      <c r="BG271" s="432"/>
      <c r="BH271" s="426"/>
      <c r="BI271" s="426" t="s">
        <v>56</v>
      </c>
      <c r="BJ271" s="426"/>
      <c r="BK271" s="433" t="s">
        <v>56</v>
      </c>
      <c r="BL271" s="433"/>
      <c r="BM271" s="426">
        <v>1</v>
      </c>
      <c r="BN271" s="433" t="s">
        <v>56</v>
      </c>
      <c r="BO271" s="433" t="s">
        <v>994</v>
      </c>
      <c r="BP271" s="426">
        <v>1</v>
      </c>
      <c r="BQ271" s="441" t="s">
        <v>994</v>
      </c>
      <c r="BR271" s="433" t="s">
        <v>56</v>
      </c>
      <c r="BS271" s="426">
        <v>25</v>
      </c>
      <c r="BT271" s="426">
        <v>1</v>
      </c>
      <c r="BU271" s="433" t="s">
        <v>235</v>
      </c>
      <c r="BV271" s="426" t="s">
        <v>994</v>
      </c>
      <c r="BW271" s="426" t="s">
        <v>994</v>
      </c>
      <c r="BX271" s="426" t="s">
        <v>994</v>
      </c>
      <c r="BY271" s="433" t="s">
        <v>994</v>
      </c>
      <c r="BZ271" s="433"/>
      <c r="CA271" s="433"/>
      <c r="CB271" s="433"/>
      <c r="CC271" s="433"/>
      <c r="CD271" s="433"/>
      <c r="CE271" s="433"/>
      <c r="CF271" s="433"/>
      <c r="CG271" s="433"/>
      <c r="CH271" s="433"/>
      <c r="CI271" s="433"/>
      <c r="CJ271" s="433"/>
      <c r="CK271" s="433"/>
      <c r="CL271" s="433"/>
      <c r="CM271" s="433"/>
      <c r="CN271" s="433"/>
      <c r="CO271" s="433"/>
      <c r="CP271" s="433"/>
      <c r="CQ271" s="433"/>
      <c r="CR271" s="433"/>
      <c r="CS271" s="433"/>
      <c r="CT271" s="449">
        <v>60</v>
      </c>
      <c r="CU271" s="450">
        <v>60</v>
      </c>
      <c r="CV271" s="436">
        <f t="shared" si="13"/>
        <v>0</v>
      </c>
      <c r="CW271" s="429"/>
      <c r="CX271" s="426"/>
      <c r="CY271" s="426"/>
      <c r="CZ271" s="426"/>
      <c r="DA271" s="426"/>
      <c r="DB271" s="426"/>
      <c r="DC271" s="426"/>
      <c r="DD271" s="426"/>
      <c r="DE271" s="426"/>
      <c r="DF271" s="426"/>
      <c r="DG271" s="426"/>
      <c r="DH271" s="426"/>
      <c r="DI271" s="437"/>
      <c r="DJ271" s="437">
        <f t="shared" si="14"/>
        <v>42486</v>
      </c>
      <c r="DK271" s="426"/>
      <c r="DL271" s="452"/>
      <c r="DM271" s="453">
        <v>42481</v>
      </c>
      <c r="DN271" s="447"/>
      <c r="DO271" s="426"/>
      <c r="DP271" s="426"/>
      <c r="DQ271" s="426"/>
      <c r="DR271" s="426"/>
      <c r="DS271" s="426"/>
      <c r="DT271" s="426"/>
      <c r="DU271" s="435"/>
      <c r="DV271" s="438"/>
      <c r="DW271" s="439"/>
      <c r="DX271" s="439"/>
      <c r="DY271" s="440"/>
    </row>
    <row r="272" spans="1:129" s="149" customFormat="1" ht="15.75" customHeight="1" x14ac:dyDescent="0.25">
      <c r="A272" s="138">
        <f t="shared" si="1"/>
        <v>262</v>
      </c>
      <c r="B272" s="483" t="s">
        <v>865</v>
      </c>
      <c r="C272" s="228" t="s">
        <v>866</v>
      </c>
      <c r="D272" s="228"/>
      <c r="E272" s="14" t="s">
        <v>21</v>
      </c>
      <c r="F272" s="14">
        <v>40</v>
      </c>
      <c r="G272" s="14">
        <v>9</v>
      </c>
      <c r="H272" s="72">
        <v>42488</v>
      </c>
      <c r="I272" s="14" t="s">
        <v>4</v>
      </c>
      <c r="J272" s="5" t="s">
        <v>113</v>
      </c>
      <c r="K272" s="6" t="s">
        <v>1157</v>
      </c>
      <c r="L272" s="6">
        <v>1</v>
      </c>
      <c r="M272" s="6">
        <v>0</v>
      </c>
      <c r="N272" s="6">
        <v>0</v>
      </c>
      <c r="O272" s="6">
        <v>0</v>
      </c>
      <c r="P272" s="6">
        <v>0</v>
      </c>
      <c r="Q272" s="143">
        <v>0</v>
      </c>
      <c r="R272" s="14" t="s">
        <v>40</v>
      </c>
      <c r="S272" s="14">
        <v>1</v>
      </c>
      <c r="T272" s="14"/>
      <c r="U272" s="14"/>
      <c r="V272" s="14" t="s">
        <v>82</v>
      </c>
      <c r="W272" s="16" t="s">
        <v>82</v>
      </c>
      <c r="X272" s="214"/>
      <c r="Y272" s="214"/>
      <c r="Z272" s="214" t="e">
        <f t="shared" si="15"/>
        <v>#DIV/0!</v>
      </c>
      <c r="AA272" s="147" t="s">
        <v>82</v>
      </c>
      <c r="AB272" s="147"/>
      <c r="AC272" s="147"/>
      <c r="AD272" s="147"/>
      <c r="AE272" s="147"/>
      <c r="AF272" s="147"/>
      <c r="AG272" s="147"/>
      <c r="AH272" s="147"/>
      <c r="AI272" s="147"/>
      <c r="AJ272" s="147"/>
      <c r="AK272" s="147"/>
      <c r="AL272" s="147"/>
      <c r="AM272" s="147"/>
      <c r="AN272" s="147"/>
      <c r="AO272" s="147"/>
      <c r="AQ272" s="147"/>
      <c r="AR272" s="147"/>
      <c r="AS272" s="147"/>
      <c r="AT272" s="147"/>
      <c r="AU272" s="143" t="s">
        <v>82</v>
      </c>
      <c r="AV272" s="143" t="s">
        <v>82</v>
      </c>
      <c r="AW272" s="143" t="s">
        <v>82</v>
      </c>
      <c r="AX272" s="143"/>
      <c r="AY272" s="143"/>
      <c r="AZ272" s="143">
        <v>3</v>
      </c>
      <c r="BA272" s="144" t="s">
        <v>82</v>
      </c>
      <c r="BB272" s="143">
        <v>0</v>
      </c>
      <c r="BC272" s="143"/>
      <c r="BD272" s="144" t="s">
        <v>82</v>
      </c>
      <c r="BE272" s="144"/>
      <c r="BF272" s="144"/>
      <c r="BG272" s="144"/>
      <c r="BH272" s="143"/>
      <c r="BI272" s="143" t="s">
        <v>56</v>
      </c>
      <c r="BJ272" s="143"/>
      <c r="BK272" s="210" t="s">
        <v>56</v>
      </c>
      <c r="BL272" s="210"/>
      <c r="BM272" s="143">
        <v>2</v>
      </c>
      <c r="BN272" s="210" t="s">
        <v>56</v>
      </c>
      <c r="BO272" s="210" t="s">
        <v>994</v>
      </c>
      <c r="BP272" s="143">
        <v>2</v>
      </c>
      <c r="BQ272" s="211" t="s">
        <v>994</v>
      </c>
      <c r="BR272" s="210" t="s">
        <v>56</v>
      </c>
      <c r="BS272" s="210" t="s">
        <v>994</v>
      </c>
      <c r="BT272" s="143">
        <v>2</v>
      </c>
      <c r="BU272" s="143" t="s">
        <v>994</v>
      </c>
      <c r="BV272" s="143" t="s">
        <v>994</v>
      </c>
      <c r="BW272" s="143" t="s">
        <v>994</v>
      </c>
      <c r="BX272" s="143" t="s">
        <v>994</v>
      </c>
      <c r="BY272" s="210" t="s">
        <v>1127</v>
      </c>
      <c r="BZ272" s="210"/>
      <c r="CA272" s="210"/>
      <c r="CB272" s="210"/>
      <c r="CC272" s="210"/>
      <c r="CD272" s="210"/>
      <c r="CE272" s="210"/>
      <c r="CF272" s="210"/>
      <c r="CG272" s="210"/>
      <c r="CH272" s="210"/>
      <c r="CI272" s="210"/>
      <c r="CJ272" s="210"/>
      <c r="CK272" s="210"/>
      <c r="CL272" s="210"/>
      <c r="CM272" s="210"/>
      <c r="CN272" s="210"/>
      <c r="CO272" s="210"/>
      <c r="CP272" s="210"/>
      <c r="CQ272" s="210"/>
      <c r="CR272" s="210"/>
      <c r="CS272" s="210"/>
      <c r="CT272" s="229">
        <v>60</v>
      </c>
      <c r="CU272" s="230">
        <v>60</v>
      </c>
      <c r="CV272" s="146">
        <f t="shared" si="13"/>
        <v>0</v>
      </c>
      <c r="CW272" s="16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68"/>
      <c r="DJ272" s="68">
        <f t="shared" si="14"/>
        <v>42488</v>
      </c>
      <c r="DK272" s="14"/>
      <c r="DL272" s="15"/>
      <c r="DM272" s="70"/>
      <c r="DN272" s="187" t="s">
        <v>136</v>
      </c>
      <c r="DO272" s="143"/>
      <c r="DP272" s="143"/>
      <c r="DQ272" s="143"/>
      <c r="DR272" s="143"/>
      <c r="DS272" s="143"/>
      <c r="DT272" s="143"/>
      <c r="DU272" s="145"/>
      <c r="DV272" s="198"/>
      <c r="DW272" s="199"/>
      <c r="DX272" s="199"/>
      <c r="DY272" s="200"/>
    </row>
    <row r="273" spans="1:129" s="430" customFormat="1" ht="15.75" customHeight="1" x14ac:dyDescent="0.25">
      <c r="A273" s="420">
        <f t="shared" si="1"/>
        <v>263</v>
      </c>
      <c r="B273" s="478" t="s">
        <v>867</v>
      </c>
      <c r="C273" s="484" t="s">
        <v>868</v>
      </c>
      <c r="D273" s="427"/>
      <c r="E273" s="426" t="s">
        <v>21</v>
      </c>
      <c r="F273" s="426">
        <v>52</v>
      </c>
      <c r="G273" s="426">
        <v>9</v>
      </c>
      <c r="H273" s="425">
        <v>42506</v>
      </c>
      <c r="I273" s="426" t="s">
        <v>3</v>
      </c>
      <c r="J273" s="427" t="s">
        <v>869</v>
      </c>
      <c r="K273" s="428" t="s">
        <v>567</v>
      </c>
      <c r="L273" s="428">
        <v>0</v>
      </c>
      <c r="M273" s="428">
        <v>0</v>
      </c>
      <c r="N273" s="428">
        <v>1</v>
      </c>
      <c r="O273" s="428">
        <v>0</v>
      </c>
      <c r="P273" s="428">
        <v>0</v>
      </c>
      <c r="Q273" s="426">
        <v>0</v>
      </c>
      <c r="R273" s="426" t="s">
        <v>469</v>
      </c>
      <c r="S273" s="426">
        <v>1</v>
      </c>
      <c r="T273" s="426"/>
      <c r="U273" s="426"/>
      <c r="V273" s="426" t="s">
        <v>82</v>
      </c>
      <c r="W273" s="429" t="s">
        <v>82</v>
      </c>
      <c r="X273" s="429"/>
      <c r="Y273" s="429"/>
      <c r="Z273" s="429" t="e">
        <f t="shared" si="15"/>
        <v>#DIV/0!</v>
      </c>
      <c r="AA273" s="429" t="s">
        <v>82</v>
      </c>
      <c r="AB273" s="429"/>
      <c r="AC273" s="429"/>
      <c r="AD273" s="429"/>
      <c r="AE273" s="429"/>
      <c r="AF273" s="429"/>
      <c r="AG273" s="429"/>
      <c r="AH273" s="429"/>
      <c r="AI273" s="429"/>
      <c r="AJ273" s="429"/>
      <c r="AK273" s="429"/>
      <c r="AL273" s="429"/>
      <c r="AM273" s="429"/>
      <c r="AN273" s="429"/>
      <c r="AO273" s="429"/>
      <c r="AQ273" s="429"/>
      <c r="AR273" s="429"/>
      <c r="AS273" s="429"/>
      <c r="AT273" s="429"/>
      <c r="AU273" s="426" t="s">
        <v>82</v>
      </c>
      <c r="AV273" s="426" t="s">
        <v>82</v>
      </c>
      <c r="AW273" s="426" t="s">
        <v>82</v>
      </c>
      <c r="AX273" s="426"/>
      <c r="AY273" s="426"/>
      <c r="AZ273" s="426">
        <v>3</v>
      </c>
      <c r="BA273" s="432" t="s">
        <v>82</v>
      </c>
      <c r="BB273" s="426">
        <v>0</v>
      </c>
      <c r="BC273" s="426"/>
      <c r="BD273" s="432" t="s">
        <v>82</v>
      </c>
      <c r="BE273" s="432"/>
      <c r="BF273" s="432"/>
      <c r="BG273" s="432"/>
      <c r="BH273" s="426"/>
      <c r="BI273" s="426" t="s">
        <v>56</v>
      </c>
      <c r="BJ273" s="426"/>
      <c r="BK273" s="433" t="s">
        <v>56</v>
      </c>
      <c r="BL273" s="433"/>
      <c r="BM273" s="433" t="s">
        <v>994</v>
      </c>
      <c r="BN273" s="433" t="s">
        <v>82</v>
      </c>
      <c r="BO273" s="433" t="s">
        <v>994</v>
      </c>
      <c r="BP273" s="441" t="s">
        <v>994</v>
      </c>
      <c r="BQ273" s="441" t="s">
        <v>994</v>
      </c>
      <c r="BR273" s="433" t="s">
        <v>82</v>
      </c>
      <c r="BS273" s="433" t="s">
        <v>994</v>
      </c>
      <c r="BT273" s="426" t="s">
        <v>994</v>
      </c>
      <c r="BU273" s="426" t="s">
        <v>994</v>
      </c>
      <c r="BV273" s="426" t="s">
        <v>994</v>
      </c>
      <c r="BW273" s="426" t="s">
        <v>994</v>
      </c>
      <c r="BX273" s="426" t="s">
        <v>994</v>
      </c>
      <c r="BY273" s="433" t="s">
        <v>1128</v>
      </c>
      <c r="BZ273" s="433"/>
      <c r="CA273" s="433"/>
      <c r="CB273" s="433"/>
      <c r="CC273" s="433"/>
      <c r="CD273" s="433"/>
      <c r="CE273" s="433"/>
      <c r="CF273" s="433"/>
      <c r="CG273" s="433"/>
      <c r="CH273" s="433"/>
      <c r="CI273" s="433"/>
      <c r="CJ273" s="433"/>
      <c r="CK273" s="433"/>
      <c r="CL273" s="433"/>
      <c r="CM273" s="433"/>
      <c r="CN273" s="433"/>
      <c r="CO273" s="433"/>
      <c r="CP273" s="433"/>
      <c r="CQ273" s="433"/>
      <c r="CR273" s="433"/>
      <c r="CS273" s="433"/>
      <c r="CT273" s="449">
        <v>60</v>
      </c>
      <c r="CU273" s="450">
        <v>60</v>
      </c>
      <c r="CV273" s="436">
        <f t="shared" si="13"/>
        <v>0</v>
      </c>
      <c r="CW273" s="429"/>
      <c r="CX273" s="426"/>
      <c r="CY273" s="426"/>
      <c r="CZ273" s="426"/>
      <c r="DA273" s="426"/>
      <c r="DB273" s="426"/>
      <c r="DC273" s="426"/>
      <c r="DD273" s="426"/>
      <c r="DE273" s="426"/>
      <c r="DF273" s="426"/>
      <c r="DG273" s="426"/>
      <c r="DH273" s="426"/>
      <c r="DI273" s="437"/>
      <c r="DJ273" s="437">
        <f t="shared" si="14"/>
        <v>42506</v>
      </c>
      <c r="DK273" s="426"/>
      <c r="DL273" s="452"/>
      <c r="DM273" s="453"/>
      <c r="DN273" s="447"/>
      <c r="DO273" s="426"/>
      <c r="DP273" s="426"/>
      <c r="DQ273" s="426"/>
      <c r="DR273" s="426"/>
      <c r="DS273" s="426"/>
      <c r="DT273" s="426"/>
      <c r="DU273" s="435"/>
      <c r="DV273" s="438"/>
      <c r="DW273" s="439"/>
      <c r="DX273" s="439"/>
      <c r="DY273" s="440"/>
    </row>
    <row r="274" spans="1:129" s="430" customFormat="1" ht="15.75" customHeight="1" x14ac:dyDescent="0.25">
      <c r="A274" s="451">
        <f t="shared" si="1"/>
        <v>264</v>
      </c>
      <c r="B274" s="478" t="s">
        <v>870</v>
      </c>
      <c r="C274" s="484" t="s">
        <v>871</v>
      </c>
      <c r="D274" s="427"/>
      <c r="E274" s="426" t="s">
        <v>16</v>
      </c>
      <c r="F274" s="426">
        <v>48</v>
      </c>
      <c r="G274" s="426" t="s">
        <v>1247</v>
      </c>
      <c r="H274" s="425">
        <v>42513</v>
      </c>
      <c r="I274" s="426" t="s">
        <v>4</v>
      </c>
      <c r="J274" s="427" t="s">
        <v>113</v>
      </c>
      <c r="K274" s="428" t="s">
        <v>1157</v>
      </c>
      <c r="L274" s="428">
        <v>0</v>
      </c>
      <c r="M274" s="428">
        <v>1</v>
      </c>
      <c r="N274" s="428">
        <v>1</v>
      </c>
      <c r="O274" s="428">
        <v>0</v>
      </c>
      <c r="P274" s="428">
        <v>0</v>
      </c>
      <c r="Q274" s="426">
        <v>0</v>
      </c>
      <c r="R274" s="426" t="s">
        <v>872</v>
      </c>
      <c r="S274" s="426">
        <v>1</v>
      </c>
      <c r="T274" s="426"/>
      <c r="U274" s="426"/>
      <c r="V274" s="426" t="s">
        <v>82</v>
      </c>
      <c r="W274" s="426" t="s">
        <v>56</v>
      </c>
      <c r="X274" s="426"/>
      <c r="Y274" s="426"/>
      <c r="Z274" s="429" t="e">
        <f t="shared" si="15"/>
        <v>#DIV/0!</v>
      </c>
      <c r="AA274" s="426" t="s">
        <v>56</v>
      </c>
      <c r="AB274" s="426"/>
      <c r="AC274" s="426"/>
      <c r="AD274" s="426"/>
      <c r="AE274" s="426"/>
      <c r="AF274" s="426"/>
      <c r="AG274" s="426"/>
      <c r="AH274" s="426"/>
      <c r="AI274" s="426"/>
      <c r="AJ274" s="426"/>
      <c r="AK274" s="426"/>
      <c r="AL274" s="426"/>
      <c r="AM274" s="426"/>
      <c r="AN274" s="426"/>
      <c r="AO274" s="426"/>
      <c r="AQ274" s="426"/>
      <c r="AR274" s="426"/>
      <c r="AS274" s="426"/>
      <c r="AT274" s="426"/>
      <c r="AU274" s="426" t="s">
        <v>82</v>
      </c>
      <c r="AV274" s="426" t="s">
        <v>82</v>
      </c>
      <c r="AW274" s="426" t="s">
        <v>82</v>
      </c>
      <c r="AX274" s="426"/>
      <c r="AY274" s="426"/>
      <c r="AZ274" s="426">
        <v>3</v>
      </c>
      <c r="BA274" s="432" t="s">
        <v>82</v>
      </c>
      <c r="BB274" s="426">
        <v>0</v>
      </c>
      <c r="BC274" s="426"/>
      <c r="BD274" s="432" t="s">
        <v>82</v>
      </c>
      <c r="BE274" s="432"/>
      <c r="BF274" s="432"/>
      <c r="BG274" s="432"/>
      <c r="BH274" s="426"/>
      <c r="BI274" s="426" t="s">
        <v>56</v>
      </c>
      <c r="BJ274" s="426"/>
      <c r="BK274" s="433" t="s">
        <v>56</v>
      </c>
      <c r="BL274" s="433"/>
      <c r="BM274" s="426">
        <v>2</v>
      </c>
      <c r="BN274" s="433" t="s">
        <v>56</v>
      </c>
      <c r="BO274" s="434">
        <v>25</v>
      </c>
      <c r="BP274" s="426">
        <v>1</v>
      </c>
      <c r="BQ274" s="433" t="s">
        <v>235</v>
      </c>
      <c r="BR274" s="433" t="s">
        <v>56</v>
      </c>
      <c r="BS274" s="434">
        <v>18</v>
      </c>
      <c r="BT274" s="426">
        <v>1</v>
      </c>
      <c r="BU274" s="433" t="s">
        <v>235</v>
      </c>
      <c r="BV274" s="426" t="s">
        <v>994</v>
      </c>
      <c r="BW274" s="426" t="s">
        <v>994</v>
      </c>
      <c r="BX274" s="426" t="s">
        <v>994</v>
      </c>
      <c r="BY274" s="433" t="s">
        <v>1129</v>
      </c>
      <c r="BZ274" s="433"/>
      <c r="CA274" s="433"/>
      <c r="CB274" s="433"/>
      <c r="CC274" s="433"/>
      <c r="CD274" s="433"/>
      <c r="CE274" s="433"/>
      <c r="CF274" s="433"/>
      <c r="CG274" s="433"/>
      <c r="CH274" s="433"/>
      <c r="CI274" s="433"/>
      <c r="CJ274" s="433"/>
      <c r="CK274" s="433"/>
      <c r="CL274" s="433"/>
      <c r="CM274" s="433"/>
      <c r="CN274" s="433"/>
      <c r="CO274" s="433"/>
      <c r="CP274" s="433"/>
      <c r="CQ274" s="433"/>
      <c r="CR274" s="433"/>
      <c r="CS274" s="433"/>
      <c r="CT274" s="449">
        <v>70</v>
      </c>
      <c r="CU274" s="450">
        <v>80</v>
      </c>
      <c r="CV274" s="436">
        <f t="shared" si="13"/>
        <v>10</v>
      </c>
      <c r="CW274" s="429"/>
      <c r="CX274" s="426"/>
      <c r="CY274" s="426"/>
      <c r="CZ274" s="426"/>
      <c r="DA274" s="426"/>
      <c r="DB274" s="426"/>
      <c r="DC274" s="426"/>
      <c r="DD274" s="426"/>
      <c r="DE274" s="426"/>
      <c r="DF274" s="426"/>
      <c r="DG274" s="426"/>
      <c r="DH274" s="426"/>
      <c r="DI274" s="437"/>
      <c r="DJ274" s="437">
        <f t="shared" si="14"/>
        <v>42513</v>
      </c>
      <c r="DK274" s="426"/>
      <c r="DL274" s="452"/>
      <c r="DM274" s="453"/>
      <c r="DN274" s="447"/>
      <c r="DO274" s="426"/>
      <c r="DP274" s="426"/>
      <c r="DQ274" s="426"/>
      <c r="DR274" s="426"/>
      <c r="DS274" s="426"/>
      <c r="DT274" s="426"/>
      <c r="DU274" s="435"/>
      <c r="DV274" s="438"/>
      <c r="DW274" s="439"/>
      <c r="DX274" s="439"/>
      <c r="DY274" s="440"/>
    </row>
    <row r="275" spans="1:129" s="430" customFormat="1" ht="15.75" customHeight="1" x14ac:dyDescent="0.25">
      <c r="A275" s="420">
        <f t="shared" si="1"/>
        <v>265</v>
      </c>
      <c r="B275" s="525" t="s">
        <v>873</v>
      </c>
      <c r="C275" s="427" t="s">
        <v>874</v>
      </c>
      <c r="D275" s="427"/>
      <c r="E275" s="426" t="s">
        <v>16</v>
      </c>
      <c r="F275" s="426">
        <v>60</v>
      </c>
      <c r="G275" s="426">
        <v>9</v>
      </c>
      <c r="H275" s="425">
        <v>42514</v>
      </c>
      <c r="I275" s="426" t="s">
        <v>4</v>
      </c>
      <c r="J275" s="427" t="s">
        <v>113</v>
      </c>
      <c r="K275" s="428" t="s">
        <v>1157</v>
      </c>
      <c r="L275" s="428">
        <v>1</v>
      </c>
      <c r="M275" s="428">
        <v>0</v>
      </c>
      <c r="N275" s="428">
        <v>0</v>
      </c>
      <c r="O275" s="428">
        <v>0</v>
      </c>
      <c r="P275" s="428">
        <v>0</v>
      </c>
      <c r="Q275" s="426">
        <v>0</v>
      </c>
      <c r="R275" s="426" t="s">
        <v>875</v>
      </c>
      <c r="S275" s="426">
        <v>1</v>
      </c>
      <c r="T275" s="426"/>
      <c r="U275" s="426"/>
      <c r="V275" s="426" t="s">
        <v>82</v>
      </c>
      <c r="W275" s="426" t="s">
        <v>82</v>
      </c>
      <c r="X275" s="426"/>
      <c r="Y275" s="426"/>
      <c r="Z275" s="429" t="e">
        <f t="shared" si="15"/>
        <v>#DIV/0!</v>
      </c>
      <c r="AA275" s="426" t="s">
        <v>82</v>
      </c>
      <c r="AB275" s="426"/>
      <c r="AC275" s="426"/>
      <c r="AD275" s="426"/>
      <c r="AE275" s="426"/>
      <c r="AF275" s="426"/>
      <c r="AG275" s="426"/>
      <c r="AH275" s="426"/>
      <c r="AI275" s="426"/>
      <c r="AJ275" s="426"/>
      <c r="AK275" s="426"/>
      <c r="AL275" s="426"/>
      <c r="AM275" s="426"/>
      <c r="AN275" s="426"/>
      <c r="AO275" s="426"/>
      <c r="AQ275" s="426"/>
      <c r="AR275" s="426"/>
      <c r="AS275" s="426"/>
      <c r="AT275" s="426"/>
      <c r="AU275" s="426" t="s">
        <v>82</v>
      </c>
      <c r="AV275" s="426" t="s">
        <v>82</v>
      </c>
      <c r="AW275" s="426" t="s">
        <v>82</v>
      </c>
      <c r="AX275" s="426"/>
      <c r="AY275" s="426"/>
      <c r="AZ275" s="426">
        <v>3</v>
      </c>
      <c r="BA275" s="432" t="s">
        <v>82</v>
      </c>
      <c r="BB275" s="426">
        <v>0</v>
      </c>
      <c r="BC275" s="426"/>
      <c r="BD275" s="432" t="s">
        <v>82</v>
      </c>
      <c r="BE275" s="432"/>
      <c r="BF275" s="432"/>
      <c r="BG275" s="432"/>
      <c r="BH275" s="426"/>
      <c r="BI275" s="426" t="s">
        <v>56</v>
      </c>
      <c r="BJ275" s="426"/>
      <c r="BK275" s="433" t="s">
        <v>56</v>
      </c>
      <c r="BL275" s="433"/>
      <c r="BM275" s="426">
        <v>1</v>
      </c>
      <c r="BN275" s="433" t="s">
        <v>56</v>
      </c>
      <c r="BO275" s="434">
        <v>25</v>
      </c>
      <c r="BP275" s="426">
        <v>1</v>
      </c>
      <c r="BQ275" s="433" t="s">
        <v>235</v>
      </c>
      <c r="BR275" s="433" t="s">
        <v>56</v>
      </c>
      <c r="BS275" s="434">
        <v>18</v>
      </c>
      <c r="BT275" s="426">
        <v>1</v>
      </c>
      <c r="BU275" s="433" t="s">
        <v>235</v>
      </c>
      <c r="BV275" s="426" t="s">
        <v>994</v>
      </c>
      <c r="BW275" s="426" t="s">
        <v>994</v>
      </c>
      <c r="BX275" s="426" t="s">
        <v>994</v>
      </c>
      <c r="BY275" s="433" t="s">
        <v>1130</v>
      </c>
      <c r="BZ275" s="433"/>
      <c r="CA275" s="433"/>
      <c r="CB275" s="433"/>
      <c r="CC275" s="433"/>
      <c r="CD275" s="433"/>
      <c r="CE275" s="433"/>
      <c r="CF275" s="433"/>
      <c r="CG275" s="433"/>
      <c r="CH275" s="433"/>
      <c r="CI275" s="433"/>
      <c r="CJ275" s="433"/>
      <c r="CK275" s="433"/>
      <c r="CL275" s="433"/>
      <c r="CM275" s="433"/>
      <c r="CN275" s="433"/>
      <c r="CO275" s="433"/>
      <c r="CP275" s="433"/>
      <c r="CQ275" s="433"/>
      <c r="CR275" s="433"/>
      <c r="CS275" s="433"/>
      <c r="CT275" s="449">
        <v>60</v>
      </c>
      <c r="CU275" s="450">
        <v>60</v>
      </c>
      <c r="CV275" s="436">
        <f t="shared" si="13"/>
        <v>0</v>
      </c>
      <c r="CW275" s="429"/>
      <c r="CX275" s="426"/>
      <c r="CY275" s="426"/>
      <c r="CZ275" s="426"/>
      <c r="DA275" s="426"/>
      <c r="DB275" s="426"/>
      <c r="DC275" s="426"/>
      <c r="DD275" s="426"/>
      <c r="DE275" s="426"/>
      <c r="DF275" s="426"/>
      <c r="DG275" s="426"/>
      <c r="DH275" s="426"/>
      <c r="DI275" s="437"/>
      <c r="DJ275" s="437">
        <f t="shared" si="14"/>
        <v>42514</v>
      </c>
      <c r="DK275" s="426"/>
      <c r="DL275" s="452"/>
      <c r="DM275" s="453">
        <v>42486</v>
      </c>
      <c r="DN275" s="447"/>
      <c r="DO275" s="426"/>
      <c r="DP275" s="426"/>
      <c r="DQ275" s="426"/>
      <c r="DR275" s="426"/>
      <c r="DS275" s="426"/>
      <c r="DT275" s="426"/>
      <c r="DU275" s="435"/>
      <c r="DV275" s="438"/>
      <c r="DW275" s="439"/>
      <c r="DX275" s="439"/>
      <c r="DY275" s="440"/>
    </row>
    <row r="276" spans="1:129" ht="15.75" customHeight="1" x14ac:dyDescent="0.25">
      <c r="A276" s="60">
        <f t="shared" si="1"/>
        <v>266</v>
      </c>
      <c r="B276" s="177" t="s">
        <v>876</v>
      </c>
      <c r="C276" s="132" t="s">
        <v>877</v>
      </c>
      <c r="D276" s="5"/>
      <c r="E276" s="14" t="s">
        <v>21</v>
      </c>
      <c r="F276" s="14">
        <v>59</v>
      </c>
      <c r="G276" s="14">
        <v>9</v>
      </c>
      <c r="H276" s="72">
        <v>42642</v>
      </c>
      <c r="I276" s="14" t="s">
        <v>4</v>
      </c>
      <c r="J276" s="5" t="s">
        <v>113</v>
      </c>
      <c r="K276" s="6" t="s">
        <v>567</v>
      </c>
      <c r="L276" s="6">
        <v>1</v>
      </c>
      <c r="M276" s="6">
        <v>0</v>
      </c>
      <c r="N276" s="6">
        <v>0</v>
      </c>
      <c r="O276" s="6">
        <v>0</v>
      </c>
      <c r="P276" s="6">
        <v>0</v>
      </c>
      <c r="Q276" s="143">
        <v>0</v>
      </c>
      <c r="R276" s="14" t="s">
        <v>171</v>
      </c>
      <c r="S276" s="14">
        <v>2</v>
      </c>
      <c r="T276" s="14"/>
      <c r="U276" s="14"/>
      <c r="V276" s="14" t="s">
        <v>82</v>
      </c>
      <c r="W276" s="14" t="s">
        <v>56</v>
      </c>
      <c r="X276" s="213"/>
      <c r="Y276" s="213"/>
      <c r="Z276" s="214" t="e">
        <f t="shared" si="15"/>
        <v>#DIV/0!</v>
      </c>
      <c r="AA276" s="14" t="s">
        <v>56</v>
      </c>
      <c r="AB276" s="213"/>
      <c r="AC276" s="213"/>
      <c r="AD276" s="213"/>
      <c r="AE276" s="213"/>
      <c r="AF276" s="213"/>
      <c r="AG276" s="213"/>
      <c r="AH276" s="213"/>
      <c r="AI276" s="213"/>
      <c r="AJ276" s="213"/>
      <c r="AK276" s="213"/>
      <c r="AL276" s="213"/>
      <c r="AM276" s="213"/>
      <c r="AN276" s="213"/>
      <c r="AO276" s="213"/>
      <c r="AQ276" s="213"/>
      <c r="AR276" s="213"/>
      <c r="AS276" s="213"/>
      <c r="AT276" s="213"/>
      <c r="AU276" s="14" t="s">
        <v>82</v>
      </c>
      <c r="AV276" s="14" t="s">
        <v>82</v>
      </c>
      <c r="AW276" s="14" t="s">
        <v>82</v>
      </c>
      <c r="AX276" s="14"/>
      <c r="AY276" s="213"/>
      <c r="AZ276" s="14">
        <v>3</v>
      </c>
      <c r="BA276" s="74" t="s">
        <v>82</v>
      </c>
      <c r="BB276" s="14">
        <v>0</v>
      </c>
      <c r="BC276" s="213"/>
      <c r="BD276" s="74" t="s">
        <v>82</v>
      </c>
      <c r="BE276" s="74"/>
      <c r="BF276" s="74"/>
      <c r="BG276" s="74"/>
      <c r="BH276" s="14"/>
      <c r="BI276" s="105" t="s">
        <v>82</v>
      </c>
      <c r="BJ276" s="102" t="s">
        <v>979</v>
      </c>
      <c r="BK276" s="105" t="s">
        <v>82</v>
      </c>
      <c r="BL276" s="105"/>
      <c r="BM276" s="213" t="s">
        <v>994</v>
      </c>
      <c r="BN276" s="105" t="s">
        <v>82</v>
      </c>
      <c r="BO276" s="105" t="s">
        <v>994</v>
      </c>
      <c r="BP276" s="14" t="s">
        <v>994</v>
      </c>
      <c r="BQ276" s="14" t="s">
        <v>994</v>
      </c>
      <c r="BR276" s="105" t="s">
        <v>994</v>
      </c>
      <c r="BS276" s="105" t="s">
        <v>994</v>
      </c>
      <c r="BT276" s="14" t="s">
        <v>994</v>
      </c>
      <c r="BU276" s="14" t="s">
        <v>994</v>
      </c>
      <c r="BV276" s="14" t="s">
        <v>994</v>
      </c>
      <c r="BW276" s="14" t="s">
        <v>994</v>
      </c>
      <c r="BX276" s="14" t="s">
        <v>994</v>
      </c>
      <c r="BY276" s="105" t="s">
        <v>994</v>
      </c>
      <c r="BZ276" s="105"/>
      <c r="CA276" s="105"/>
      <c r="CB276" s="105"/>
      <c r="CC276" s="105"/>
      <c r="CD276" s="105"/>
      <c r="CE276" s="105"/>
      <c r="CF276" s="105"/>
      <c r="CG276" s="105"/>
      <c r="CH276" s="105"/>
      <c r="CI276" s="105"/>
      <c r="CJ276" s="105"/>
      <c r="CK276" s="105"/>
      <c r="CL276" s="105"/>
      <c r="CM276" s="105"/>
      <c r="CN276" s="105"/>
      <c r="CO276" s="105"/>
      <c r="CP276" s="105"/>
      <c r="CQ276" s="105"/>
      <c r="CR276" s="105"/>
      <c r="CS276" s="105"/>
      <c r="CT276" s="114">
        <v>70</v>
      </c>
      <c r="CU276" s="117">
        <v>70</v>
      </c>
      <c r="CV276" s="125">
        <f t="shared" si="13"/>
        <v>0</v>
      </c>
      <c r="CW276" s="16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68"/>
      <c r="DJ276" s="68">
        <f t="shared" si="14"/>
        <v>42642</v>
      </c>
      <c r="DK276" s="14"/>
      <c r="DL276" s="15"/>
      <c r="DM276" s="70">
        <v>42514</v>
      </c>
      <c r="DN276" s="187"/>
      <c r="DO276" s="14"/>
      <c r="DP276" s="213"/>
      <c r="DQ276" s="14"/>
      <c r="DR276" s="14"/>
      <c r="DS276" s="14"/>
      <c r="DT276" s="14"/>
      <c r="DU276" s="69"/>
      <c r="DY276" s="192"/>
    </row>
    <row r="277" spans="1:129" ht="15.75" customHeight="1" x14ac:dyDescent="0.25">
      <c r="A277" s="60">
        <f t="shared" si="1"/>
        <v>267</v>
      </c>
      <c r="B277" s="177" t="s">
        <v>878</v>
      </c>
      <c r="C277" s="132" t="s">
        <v>877</v>
      </c>
      <c r="D277" s="5"/>
      <c r="E277" s="14" t="s">
        <v>21</v>
      </c>
      <c r="F277" s="14">
        <v>59</v>
      </c>
      <c r="G277" s="14">
        <v>9</v>
      </c>
      <c r="H277" s="72">
        <v>42530</v>
      </c>
      <c r="I277" s="14" t="s">
        <v>4</v>
      </c>
      <c r="J277" s="5" t="s">
        <v>113</v>
      </c>
      <c r="K277" s="6" t="s">
        <v>1157</v>
      </c>
      <c r="L277" s="6">
        <v>1</v>
      </c>
      <c r="M277" s="6">
        <v>0</v>
      </c>
      <c r="N277" s="6">
        <v>0</v>
      </c>
      <c r="O277" s="6">
        <v>0</v>
      </c>
      <c r="P277" s="6">
        <v>0</v>
      </c>
      <c r="Q277" s="143">
        <v>0</v>
      </c>
      <c r="R277" s="14" t="s">
        <v>131</v>
      </c>
      <c r="S277" s="14">
        <v>1</v>
      </c>
      <c r="T277" s="14"/>
      <c r="U277" s="14"/>
      <c r="V277" s="14" t="s">
        <v>82</v>
      </c>
      <c r="W277" s="14" t="s">
        <v>56</v>
      </c>
      <c r="X277" s="213"/>
      <c r="Y277" s="213"/>
      <c r="Z277" s="214" t="e">
        <f t="shared" si="15"/>
        <v>#DIV/0!</v>
      </c>
      <c r="AA277" s="14" t="s">
        <v>56</v>
      </c>
      <c r="AB277" s="213"/>
      <c r="AC277" s="213"/>
      <c r="AD277" s="213"/>
      <c r="AE277" s="213"/>
      <c r="AF277" s="213"/>
      <c r="AG277" s="213"/>
      <c r="AH277" s="213"/>
      <c r="AI277" s="213"/>
      <c r="AJ277" s="213"/>
      <c r="AK277" s="213"/>
      <c r="AL277" s="213"/>
      <c r="AM277" s="213"/>
      <c r="AN277" s="213"/>
      <c r="AO277" s="213"/>
      <c r="AQ277" s="213"/>
      <c r="AR277" s="213"/>
      <c r="AS277" s="213"/>
      <c r="AT277" s="213"/>
      <c r="AU277" s="14" t="s">
        <v>82</v>
      </c>
      <c r="AV277" s="14" t="s">
        <v>82</v>
      </c>
      <c r="AW277" s="14" t="s">
        <v>82</v>
      </c>
      <c r="AX277" s="14"/>
      <c r="AY277" s="213"/>
      <c r="AZ277" s="14">
        <v>3</v>
      </c>
      <c r="BA277" s="74" t="s">
        <v>82</v>
      </c>
      <c r="BB277" s="14">
        <v>0</v>
      </c>
      <c r="BC277" s="213"/>
      <c r="BD277" s="74" t="s">
        <v>82</v>
      </c>
      <c r="BE277" s="74"/>
      <c r="BF277" s="74"/>
      <c r="BG277" s="74"/>
      <c r="BH277" s="14"/>
      <c r="BI277" s="14" t="s">
        <v>56</v>
      </c>
      <c r="BJ277" s="14"/>
      <c r="BK277" s="213" t="s">
        <v>82</v>
      </c>
      <c r="BL277" s="213"/>
      <c r="BM277" s="105" t="s">
        <v>994</v>
      </c>
      <c r="BN277" s="14" t="s">
        <v>82</v>
      </c>
      <c r="BO277" s="105" t="s">
        <v>994</v>
      </c>
      <c r="BP277" s="208" t="s">
        <v>994</v>
      </c>
      <c r="BQ277" s="105" t="s">
        <v>994</v>
      </c>
      <c r="BR277" s="14" t="s">
        <v>82</v>
      </c>
      <c r="BS277" s="105" t="s">
        <v>994</v>
      </c>
      <c r="BT277" s="14" t="s">
        <v>994</v>
      </c>
      <c r="BU277" s="14" t="s">
        <v>994</v>
      </c>
      <c r="BV277" s="14" t="s">
        <v>56</v>
      </c>
      <c r="BW277" s="14">
        <v>0</v>
      </c>
      <c r="BX277" s="14" t="s">
        <v>994</v>
      </c>
      <c r="BY277" s="105" t="s">
        <v>1131</v>
      </c>
      <c r="BZ277" s="105"/>
      <c r="CA277" s="105"/>
      <c r="CB277" s="105"/>
      <c r="CC277" s="105"/>
      <c r="CD277" s="105"/>
      <c r="CE277" s="105"/>
      <c r="CF277" s="105"/>
      <c r="CG277" s="105"/>
      <c r="CH277" s="105"/>
      <c r="CI277" s="105"/>
      <c r="CJ277" s="105"/>
      <c r="CK277" s="105"/>
      <c r="CL277" s="105"/>
      <c r="CM277" s="105"/>
      <c r="CN277" s="105"/>
      <c r="CO277" s="105"/>
      <c r="CP277" s="105"/>
      <c r="CQ277" s="105"/>
      <c r="CR277" s="105"/>
      <c r="CS277" s="105"/>
      <c r="CT277" s="114">
        <v>80</v>
      </c>
      <c r="CU277" s="117">
        <v>70</v>
      </c>
      <c r="CV277" s="125">
        <f t="shared" si="13"/>
        <v>-10</v>
      </c>
      <c r="CW277" s="16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68"/>
      <c r="DJ277" s="68">
        <f t="shared" si="14"/>
        <v>42530</v>
      </c>
      <c r="DK277" s="14"/>
      <c r="DL277" s="15"/>
      <c r="DM277" s="70">
        <v>42642</v>
      </c>
      <c r="DN277" s="187"/>
      <c r="DO277" s="14"/>
      <c r="DP277" s="213"/>
      <c r="DQ277" s="14"/>
      <c r="DR277" s="14"/>
      <c r="DS277" s="14"/>
      <c r="DT277" s="14"/>
      <c r="DU277" s="69"/>
      <c r="DY277" s="192"/>
    </row>
    <row r="278" spans="1:129" s="373" customFormat="1" ht="15.75" customHeight="1" x14ac:dyDescent="0.25">
      <c r="A278" s="363">
        <f t="shared" si="1"/>
        <v>268</v>
      </c>
      <c r="B278" s="401" t="s">
        <v>879</v>
      </c>
      <c r="C278" s="392" t="s">
        <v>880</v>
      </c>
      <c r="D278" s="385"/>
      <c r="E278" s="370" t="s">
        <v>21</v>
      </c>
      <c r="F278" s="370">
        <v>24</v>
      </c>
      <c r="G278" s="370">
        <v>9</v>
      </c>
      <c r="H278" s="369">
        <v>42565</v>
      </c>
      <c r="I278" s="370" t="s">
        <v>2</v>
      </c>
      <c r="J278" s="385" t="s">
        <v>493</v>
      </c>
      <c r="K278" s="371" t="s">
        <v>567</v>
      </c>
      <c r="L278" s="371">
        <v>0</v>
      </c>
      <c r="M278" s="371">
        <v>1</v>
      </c>
      <c r="N278" s="371">
        <v>0</v>
      </c>
      <c r="O278" s="371">
        <v>0</v>
      </c>
      <c r="P278" s="371">
        <v>0</v>
      </c>
      <c r="Q278" s="370">
        <v>0</v>
      </c>
      <c r="R278" s="370" t="s">
        <v>453</v>
      </c>
      <c r="S278" s="370">
        <v>1</v>
      </c>
      <c r="T278" s="370"/>
      <c r="U278" s="370"/>
      <c r="V278" s="386" t="s">
        <v>56</v>
      </c>
      <c r="W278" s="372" t="s">
        <v>82</v>
      </c>
      <c r="X278" s="372"/>
      <c r="Y278" s="372"/>
      <c r="Z278" s="372" t="e">
        <f t="shared" si="15"/>
        <v>#DIV/0!</v>
      </c>
      <c r="AA278" s="372" t="s">
        <v>82</v>
      </c>
      <c r="AB278" s="372"/>
      <c r="AC278" s="372"/>
      <c r="AD278" s="372"/>
      <c r="AE278" s="372"/>
      <c r="AF278" s="372"/>
      <c r="AG278" s="372"/>
      <c r="AH278" s="372"/>
      <c r="AI278" s="372"/>
      <c r="AJ278" s="372"/>
      <c r="AK278" s="372"/>
      <c r="AL278" s="372"/>
      <c r="AM278" s="372"/>
      <c r="AN278" s="372"/>
      <c r="AO278" s="372"/>
      <c r="AQ278" s="372"/>
      <c r="AR278" s="372"/>
      <c r="AS278" s="372"/>
      <c r="AT278" s="372"/>
      <c r="AU278" s="370" t="s">
        <v>82</v>
      </c>
      <c r="AV278" s="370" t="s">
        <v>82</v>
      </c>
      <c r="AW278" s="370" t="s">
        <v>82</v>
      </c>
      <c r="AX278" s="370"/>
      <c r="AY278" s="370"/>
      <c r="AZ278" s="370">
        <v>0</v>
      </c>
      <c r="BA278" s="375" t="s">
        <v>82</v>
      </c>
      <c r="BB278" s="370">
        <v>0</v>
      </c>
      <c r="BC278" s="370"/>
      <c r="BD278" s="375" t="s">
        <v>82</v>
      </c>
      <c r="BE278" s="375"/>
      <c r="BF278" s="375"/>
      <c r="BG278" s="375"/>
      <c r="BH278" s="370"/>
      <c r="BI278" s="370" t="s">
        <v>56</v>
      </c>
      <c r="BJ278" s="370"/>
      <c r="BK278" s="370" t="s">
        <v>56</v>
      </c>
      <c r="BL278" s="370"/>
      <c r="BM278" s="370">
        <v>1</v>
      </c>
      <c r="BN278" s="370" t="s">
        <v>82</v>
      </c>
      <c r="BO278" s="376" t="s">
        <v>994</v>
      </c>
      <c r="BP278" s="387" t="s">
        <v>994</v>
      </c>
      <c r="BQ278" s="387" t="s">
        <v>994</v>
      </c>
      <c r="BR278" s="370" t="s">
        <v>56</v>
      </c>
      <c r="BS278" s="394">
        <v>10</v>
      </c>
      <c r="BT278" s="370">
        <v>2</v>
      </c>
      <c r="BU278" s="370" t="s">
        <v>112</v>
      </c>
      <c r="BV278" s="370" t="s">
        <v>994</v>
      </c>
      <c r="BW278" s="370" t="s">
        <v>994</v>
      </c>
      <c r="BX278" s="370" t="s">
        <v>994</v>
      </c>
      <c r="BY278" s="376" t="s">
        <v>1132</v>
      </c>
      <c r="BZ278" s="376"/>
      <c r="CA278" s="376"/>
      <c r="CB278" s="376"/>
      <c r="CC278" s="376"/>
      <c r="CD278" s="376"/>
      <c r="CE278" s="376"/>
      <c r="CF278" s="376"/>
      <c r="CG278" s="376"/>
      <c r="CH278" s="376"/>
      <c r="CI278" s="376"/>
      <c r="CJ278" s="376"/>
      <c r="CK278" s="376"/>
      <c r="CL278" s="376"/>
      <c r="CM278" s="376"/>
      <c r="CN278" s="376"/>
      <c r="CO278" s="376"/>
      <c r="CP278" s="376"/>
      <c r="CQ278" s="376"/>
      <c r="CR278" s="376"/>
      <c r="CS278" s="376"/>
      <c r="CT278" s="388">
        <v>70</v>
      </c>
      <c r="CU278" s="389">
        <v>70</v>
      </c>
      <c r="CV278" s="379">
        <f t="shared" si="13"/>
        <v>0</v>
      </c>
      <c r="CW278" s="16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68"/>
      <c r="DJ278" s="68">
        <f t="shared" si="14"/>
        <v>42565</v>
      </c>
      <c r="DK278" s="14"/>
      <c r="DL278" s="15"/>
      <c r="DM278" s="70"/>
      <c r="DN278" s="398" t="s">
        <v>269</v>
      </c>
      <c r="DO278" s="370"/>
      <c r="DP278" s="370"/>
      <c r="DQ278" s="370"/>
      <c r="DR278" s="370"/>
      <c r="DS278" s="370"/>
      <c r="DT278" s="370"/>
      <c r="DU278" s="378"/>
      <c r="DV278" s="380"/>
      <c r="DW278" s="381"/>
      <c r="DX278" s="381"/>
      <c r="DY278" s="382"/>
    </row>
    <row r="279" spans="1:129" s="373" customFormat="1" ht="15.75" customHeight="1" x14ac:dyDescent="0.25">
      <c r="A279" s="363">
        <f t="shared" si="1"/>
        <v>269</v>
      </c>
      <c r="B279" s="401" t="s">
        <v>881</v>
      </c>
      <c r="C279" s="392" t="s">
        <v>882</v>
      </c>
      <c r="D279" s="385"/>
      <c r="E279" s="370" t="s">
        <v>21</v>
      </c>
      <c r="F279" s="370">
        <v>35</v>
      </c>
      <c r="G279" s="370">
        <v>9</v>
      </c>
      <c r="H279" s="369">
        <v>42569</v>
      </c>
      <c r="I279" s="370" t="s">
        <v>4</v>
      </c>
      <c r="J279" s="385" t="s">
        <v>113</v>
      </c>
      <c r="K279" s="371" t="s">
        <v>567</v>
      </c>
      <c r="L279" s="371">
        <v>1</v>
      </c>
      <c r="M279" s="371">
        <v>1</v>
      </c>
      <c r="N279" s="371">
        <v>0</v>
      </c>
      <c r="O279" s="371">
        <v>0</v>
      </c>
      <c r="P279" s="371">
        <v>1</v>
      </c>
      <c r="Q279" s="370">
        <v>0</v>
      </c>
      <c r="R279" s="370" t="s">
        <v>883</v>
      </c>
      <c r="S279" s="370">
        <v>1</v>
      </c>
      <c r="T279" s="370"/>
      <c r="U279" s="370"/>
      <c r="V279" s="370" t="s">
        <v>82</v>
      </c>
      <c r="W279" s="372" t="s">
        <v>82</v>
      </c>
      <c r="X279" s="372"/>
      <c r="Y279" s="372"/>
      <c r="Z279" s="372" t="e">
        <f t="shared" si="15"/>
        <v>#DIV/0!</v>
      </c>
      <c r="AA279" s="372" t="s">
        <v>82</v>
      </c>
      <c r="AB279" s="372"/>
      <c r="AC279" s="372"/>
      <c r="AD279" s="372"/>
      <c r="AE279" s="372"/>
      <c r="AF279" s="372"/>
      <c r="AG279" s="372"/>
      <c r="AH279" s="372"/>
      <c r="AI279" s="372"/>
      <c r="AJ279" s="372"/>
      <c r="AK279" s="372"/>
      <c r="AL279" s="372"/>
      <c r="AM279" s="372"/>
      <c r="AN279" s="372"/>
      <c r="AO279" s="372"/>
      <c r="AQ279" s="372"/>
      <c r="AR279" s="372"/>
      <c r="AS279" s="372"/>
      <c r="AT279" s="372"/>
      <c r="AU279" s="370" t="s">
        <v>82</v>
      </c>
      <c r="AV279" s="370" t="s">
        <v>82</v>
      </c>
      <c r="AW279" s="370" t="s">
        <v>82</v>
      </c>
      <c r="AX279" s="370"/>
      <c r="AY279" s="370"/>
      <c r="AZ279" s="370">
        <v>0</v>
      </c>
      <c r="BA279" s="375" t="s">
        <v>82</v>
      </c>
      <c r="BB279" s="370">
        <v>0</v>
      </c>
      <c r="BC279" s="370"/>
      <c r="BD279" s="375" t="s">
        <v>82</v>
      </c>
      <c r="BE279" s="375"/>
      <c r="BF279" s="375"/>
      <c r="BG279" s="375"/>
      <c r="BH279" s="370"/>
      <c r="BI279" s="370" t="s">
        <v>56</v>
      </c>
      <c r="BJ279" s="370" t="s">
        <v>1042</v>
      </c>
      <c r="BK279" s="370" t="s">
        <v>56</v>
      </c>
      <c r="BL279" s="370"/>
      <c r="BM279" s="370">
        <v>1</v>
      </c>
      <c r="BN279" s="370" t="s">
        <v>56</v>
      </c>
      <c r="BO279" s="394">
        <v>25</v>
      </c>
      <c r="BP279" s="370">
        <v>1</v>
      </c>
      <c r="BQ279" s="370" t="s">
        <v>235</v>
      </c>
      <c r="BR279" s="370" t="s">
        <v>56</v>
      </c>
      <c r="BS279" s="394">
        <v>10</v>
      </c>
      <c r="BT279" s="370">
        <v>2</v>
      </c>
      <c r="BU279" s="370" t="s">
        <v>112</v>
      </c>
      <c r="BV279" s="370" t="s">
        <v>994</v>
      </c>
      <c r="BW279" s="370" t="s">
        <v>994</v>
      </c>
      <c r="BX279" s="370" t="s">
        <v>994</v>
      </c>
      <c r="BY279" s="376" t="s">
        <v>1133</v>
      </c>
      <c r="BZ279" s="376"/>
      <c r="CA279" s="376"/>
      <c r="CB279" s="376"/>
      <c r="CC279" s="376"/>
      <c r="CD279" s="376"/>
      <c r="CE279" s="376"/>
      <c r="CF279" s="376"/>
      <c r="CG279" s="376"/>
      <c r="CH279" s="376"/>
      <c r="CI279" s="376"/>
      <c r="CJ279" s="376"/>
      <c r="CK279" s="376"/>
      <c r="CL279" s="376"/>
      <c r="CM279" s="376"/>
      <c r="CN279" s="376"/>
      <c r="CO279" s="376"/>
      <c r="CP279" s="376"/>
      <c r="CQ279" s="376"/>
      <c r="CR279" s="376"/>
      <c r="CS279" s="376"/>
      <c r="CT279" s="388">
        <v>60</v>
      </c>
      <c r="CU279" s="389">
        <v>60</v>
      </c>
      <c r="CV279" s="379">
        <f t="shared" si="13"/>
        <v>0</v>
      </c>
      <c r="CW279" s="16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68"/>
      <c r="DJ279" s="68">
        <f t="shared" si="14"/>
        <v>42569</v>
      </c>
      <c r="DK279" s="14"/>
      <c r="DL279" s="15"/>
      <c r="DM279" s="70"/>
      <c r="DN279" s="398" t="s">
        <v>1025</v>
      </c>
      <c r="DO279" s="370"/>
      <c r="DP279" s="370"/>
      <c r="DQ279" s="370"/>
      <c r="DR279" s="370"/>
      <c r="DS279" s="370"/>
      <c r="DT279" s="370"/>
      <c r="DU279" s="378"/>
      <c r="DV279" s="380"/>
      <c r="DW279" s="381"/>
      <c r="DX279" s="381"/>
      <c r="DY279" s="382"/>
    </row>
    <row r="280" spans="1:129" s="430" customFormat="1" ht="15.75" customHeight="1" x14ac:dyDescent="0.25">
      <c r="A280" s="420">
        <f t="shared" si="1"/>
        <v>270</v>
      </c>
      <c r="B280" s="478" t="s">
        <v>884</v>
      </c>
      <c r="C280" s="484" t="s">
        <v>885</v>
      </c>
      <c r="D280" s="427"/>
      <c r="E280" s="426" t="s">
        <v>21</v>
      </c>
      <c r="F280" s="426">
        <v>56</v>
      </c>
      <c r="G280" s="426">
        <v>9</v>
      </c>
      <c r="H280" s="425">
        <v>42570</v>
      </c>
      <c r="I280" s="426" t="s">
        <v>4</v>
      </c>
      <c r="J280" s="427" t="s">
        <v>113</v>
      </c>
      <c r="K280" s="428" t="s">
        <v>1157</v>
      </c>
      <c r="L280" s="428">
        <v>0</v>
      </c>
      <c r="M280" s="428">
        <v>0</v>
      </c>
      <c r="N280" s="428">
        <v>1</v>
      </c>
      <c r="O280" s="428">
        <v>0</v>
      </c>
      <c r="P280" s="428">
        <v>0</v>
      </c>
      <c r="Q280" s="426">
        <v>0</v>
      </c>
      <c r="R280" s="426" t="s">
        <v>458</v>
      </c>
      <c r="S280" s="426">
        <v>1</v>
      </c>
      <c r="T280" s="426"/>
      <c r="U280" s="426"/>
      <c r="V280" s="426" t="s">
        <v>82</v>
      </c>
      <c r="W280" s="429" t="s">
        <v>82</v>
      </c>
      <c r="X280" s="429"/>
      <c r="Y280" s="429"/>
      <c r="Z280" s="429" t="e">
        <f t="shared" si="15"/>
        <v>#DIV/0!</v>
      </c>
      <c r="AA280" s="429" t="s">
        <v>82</v>
      </c>
      <c r="AB280" s="429"/>
      <c r="AC280" s="429"/>
      <c r="AD280" s="429"/>
      <c r="AE280" s="429"/>
      <c r="AF280" s="429"/>
      <c r="AG280" s="429"/>
      <c r="AH280" s="429"/>
      <c r="AI280" s="429"/>
      <c r="AJ280" s="429"/>
      <c r="AK280" s="429"/>
      <c r="AL280" s="429"/>
      <c r="AM280" s="429"/>
      <c r="AN280" s="429"/>
      <c r="AO280" s="429"/>
      <c r="AQ280" s="429"/>
      <c r="AR280" s="429"/>
      <c r="AS280" s="429"/>
      <c r="AT280" s="429"/>
      <c r="AU280" s="426" t="s">
        <v>82</v>
      </c>
      <c r="AV280" s="426" t="s">
        <v>82</v>
      </c>
      <c r="AW280" s="426" t="s">
        <v>82</v>
      </c>
      <c r="AX280" s="426"/>
      <c r="AY280" s="426"/>
      <c r="AZ280" s="426">
        <v>2</v>
      </c>
      <c r="BA280" s="432" t="s">
        <v>82</v>
      </c>
      <c r="BB280" s="426">
        <v>0</v>
      </c>
      <c r="BC280" s="426"/>
      <c r="BD280" s="432" t="s">
        <v>82</v>
      </c>
      <c r="BE280" s="432"/>
      <c r="BF280" s="432"/>
      <c r="BG280" s="432"/>
      <c r="BH280" s="426"/>
      <c r="BI280" s="426" t="s">
        <v>56</v>
      </c>
      <c r="BJ280" s="426"/>
      <c r="BK280" s="426" t="s">
        <v>56</v>
      </c>
      <c r="BL280" s="426"/>
      <c r="BM280" s="426">
        <v>1</v>
      </c>
      <c r="BN280" s="426" t="s">
        <v>56</v>
      </c>
      <c r="BO280" s="434">
        <v>25</v>
      </c>
      <c r="BP280" s="426">
        <v>2</v>
      </c>
      <c r="BQ280" s="426" t="s">
        <v>235</v>
      </c>
      <c r="BR280" s="426" t="s">
        <v>56</v>
      </c>
      <c r="BS280" s="434">
        <v>12</v>
      </c>
      <c r="BT280" s="426">
        <v>2</v>
      </c>
      <c r="BU280" s="426" t="s">
        <v>235</v>
      </c>
      <c r="BV280" s="426" t="s">
        <v>994</v>
      </c>
      <c r="BW280" s="426" t="s">
        <v>994</v>
      </c>
      <c r="BX280" s="426" t="s">
        <v>994</v>
      </c>
      <c r="BY280" s="433" t="s">
        <v>1134</v>
      </c>
      <c r="BZ280" s="433"/>
      <c r="CA280" s="433"/>
      <c r="CB280" s="433"/>
      <c r="CC280" s="433"/>
      <c r="CD280" s="433"/>
      <c r="CE280" s="433"/>
      <c r="CF280" s="433"/>
      <c r="CG280" s="433"/>
      <c r="CH280" s="433"/>
      <c r="CI280" s="433"/>
      <c r="CJ280" s="433"/>
      <c r="CK280" s="433"/>
      <c r="CL280" s="433"/>
      <c r="CM280" s="433"/>
      <c r="CN280" s="433"/>
      <c r="CO280" s="433"/>
      <c r="CP280" s="433"/>
      <c r="CQ280" s="433"/>
      <c r="CR280" s="433"/>
      <c r="CS280" s="433"/>
      <c r="CT280" s="449">
        <v>70</v>
      </c>
      <c r="CU280" s="450">
        <v>70</v>
      </c>
      <c r="CV280" s="436">
        <f t="shared" si="13"/>
        <v>0</v>
      </c>
      <c r="CW280" s="429"/>
      <c r="CX280" s="426"/>
      <c r="CY280" s="426"/>
      <c r="CZ280" s="426"/>
      <c r="DA280" s="426"/>
      <c r="DB280" s="426"/>
      <c r="DC280" s="426"/>
      <c r="DD280" s="426"/>
      <c r="DE280" s="426"/>
      <c r="DF280" s="426"/>
      <c r="DG280" s="426"/>
      <c r="DH280" s="426"/>
      <c r="DI280" s="437"/>
      <c r="DJ280" s="437">
        <f t="shared" si="14"/>
        <v>42570</v>
      </c>
      <c r="DK280" s="426"/>
      <c r="DL280" s="452"/>
      <c r="DM280" s="453"/>
      <c r="DN280" s="447"/>
      <c r="DO280" s="426"/>
      <c r="DP280" s="426"/>
      <c r="DQ280" s="426"/>
      <c r="DR280" s="426"/>
      <c r="DS280" s="426"/>
      <c r="DT280" s="426"/>
      <c r="DU280" s="435"/>
      <c r="DV280" s="438"/>
      <c r="DW280" s="439"/>
      <c r="DX280" s="439"/>
      <c r="DY280" s="440"/>
    </row>
    <row r="281" spans="1:129" s="430" customFormat="1" ht="15.75" customHeight="1" x14ac:dyDescent="0.25">
      <c r="A281" s="420">
        <f t="shared" si="1"/>
        <v>271</v>
      </c>
      <c r="B281" s="478" t="s">
        <v>886</v>
      </c>
      <c r="C281" s="484" t="s">
        <v>887</v>
      </c>
      <c r="D281" s="427"/>
      <c r="E281" s="426" t="s">
        <v>16</v>
      </c>
      <c r="F281" s="426">
        <v>41</v>
      </c>
      <c r="G281" s="426">
        <v>9</v>
      </c>
      <c r="H281" s="425">
        <v>42578</v>
      </c>
      <c r="I281" s="426" t="s">
        <v>3</v>
      </c>
      <c r="J281" s="427" t="s">
        <v>869</v>
      </c>
      <c r="K281" s="428" t="s">
        <v>567</v>
      </c>
      <c r="L281" s="428">
        <v>0</v>
      </c>
      <c r="M281" s="428">
        <v>0</v>
      </c>
      <c r="N281" s="428">
        <v>0</v>
      </c>
      <c r="O281" s="428">
        <v>0</v>
      </c>
      <c r="P281" s="428">
        <v>0</v>
      </c>
      <c r="Q281" s="426">
        <v>0</v>
      </c>
      <c r="R281" s="426" t="s">
        <v>678</v>
      </c>
      <c r="S281" s="426">
        <v>1</v>
      </c>
      <c r="T281" s="426"/>
      <c r="U281" s="426"/>
      <c r="V281" s="426" t="s">
        <v>82</v>
      </c>
      <c r="W281" s="429" t="s">
        <v>82</v>
      </c>
      <c r="X281" s="429"/>
      <c r="Y281" s="429"/>
      <c r="Z281" s="429" t="e">
        <f t="shared" si="15"/>
        <v>#DIV/0!</v>
      </c>
      <c r="AA281" s="429" t="s">
        <v>82</v>
      </c>
      <c r="AB281" s="429"/>
      <c r="AC281" s="429"/>
      <c r="AD281" s="429"/>
      <c r="AE281" s="429"/>
      <c r="AF281" s="429"/>
      <c r="AG281" s="429"/>
      <c r="AH281" s="429"/>
      <c r="AI281" s="429"/>
      <c r="AJ281" s="429"/>
      <c r="AK281" s="429"/>
      <c r="AL281" s="429"/>
      <c r="AM281" s="429"/>
      <c r="AN281" s="429"/>
      <c r="AO281" s="429"/>
      <c r="AQ281" s="429"/>
      <c r="AR281" s="429"/>
      <c r="AS281" s="429"/>
      <c r="AT281" s="429"/>
      <c r="AU281" s="426" t="s">
        <v>82</v>
      </c>
      <c r="AV281" s="426" t="s">
        <v>82</v>
      </c>
      <c r="AW281" s="426" t="s">
        <v>82</v>
      </c>
      <c r="AX281" s="426"/>
      <c r="AY281" s="426"/>
      <c r="AZ281" s="426">
        <v>3</v>
      </c>
      <c r="BA281" s="432" t="s">
        <v>82</v>
      </c>
      <c r="BB281" s="426">
        <v>0</v>
      </c>
      <c r="BC281" s="426"/>
      <c r="BD281" s="432" t="s">
        <v>82</v>
      </c>
      <c r="BE281" s="432"/>
      <c r="BF281" s="432"/>
      <c r="BG281" s="432"/>
      <c r="BH281" s="426"/>
      <c r="BI281" s="426" t="s">
        <v>56</v>
      </c>
      <c r="BJ281" s="426"/>
      <c r="BK281" s="433" t="s">
        <v>56</v>
      </c>
      <c r="BL281" s="433"/>
      <c r="BM281" s="426">
        <v>1</v>
      </c>
      <c r="BN281" s="433" t="s">
        <v>56</v>
      </c>
      <c r="BO281" s="433" t="s">
        <v>994</v>
      </c>
      <c r="BP281" s="426">
        <v>1</v>
      </c>
      <c r="BQ281" s="441" t="s">
        <v>994</v>
      </c>
      <c r="BR281" s="433" t="s">
        <v>56</v>
      </c>
      <c r="BS281" s="433" t="s">
        <v>994</v>
      </c>
      <c r="BT281" s="426">
        <v>1</v>
      </c>
      <c r="BU281" s="426" t="s">
        <v>994</v>
      </c>
      <c r="BV281" s="426" t="s">
        <v>994</v>
      </c>
      <c r="BW281" s="426" t="s">
        <v>994</v>
      </c>
      <c r="BX281" s="426" t="s">
        <v>994</v>
      </c>
      <c r="BY281" s="433" t="s">
        <v>1098</v>
      </c>
      <c r="BZ281" s="433"/>
      <c r="CA281" s="433"/>
      <c r="CB281" s="433"/>
      <c r="CC281" s="433"/>
      <c r="CD281" s="433"/>
      <c r="CE281" s="433"/>
      <c r="CF281" s="433"/>
      <c r="CG281" s="433"/>
      <c r="CH281" s="433"/>
      <c r="CI281" s="433"/>
      <c r="CJ281" s="433"/>
      <c r="CK281" s="433"/>
      <c r="CL281" s="433"/>
      <c r="CM281" s="433"/>
      <c r="CN281" s="433"/>
      <c r="CO281" s="433"/>
      <c r="CP281" s="433"/>
      <c r="CQ281" s="433"/>
      <c r="CR281" s="433"/>
      <c r="CS281" s="433"/>
      <c r="CT281" s="449">
        <v>70</v>
      </c>
      <c r="CU281" s="450">
        <v>80</v>
      </c>
      <c r="CV281" s="436">
        <f t="shared" si="13"/>
        <v>10</v>
      </c>
      <c r="CW281" s="429"/>
      <c r="CX281" s="426"/>
      <c r="CY281" s="426"/>
      <c r="CZ281" s="426"/>
      <c r="DA281" s="426"/>
      <c r="DB281" s="426"/>
      <c r="DC281" s="426"/>
      <c r="DD281" s="426"/>
      <c r="DE281" s="426"/>
      <c r="DF281" s="426"/>
      <c r="DG281" s="426"/>
      <c r="DH281" s="426"/>
      <c r="DI281" s="437"/>
      <c r="DJ281" s="437">
        <f t="shared" si="14"/>
        <v>42578</v>
      </c>
      <c r="DK281" s="426"/>
      <c r="DL281" s="452"/>
      <c r="DM281" s="453"/>
      <c r="DN281" s="447" t="s">
        <v>594</v>
      </c>
      <c r="DO281" s="426"/>
      <c r="DP281" s="426"/>
      <c r="DQ281" s="426"/>
      <c r="DR281" s="426"/>
      <c r="DS281" s="426"/>
      <c r="DT281" s="426"/>
      <c r="DU281" s="435"/>
      <c r="DV281" s="438"/>
      <c r="DW281" s="439"/>
      <c r="DX281" s="439"/>
      <c r="DY281" s="440"/>
    </row>
    <row r="282" spans="1:129" s="430" customFormat="1" ht="15.75" customHeight="1" x14ac:dyDescent="0.25">
      <c r="A282" s="451">
        <f t="shared" si="1"/>
        <v>272</v>
      </c>
      <c r="B282" s="478" t="s">
        <v>888</v>
      </c>
      <c r="C282" s="484" t="s">
        <v>889</v>
      </c>
      <c r="D282" s="427"/>
      <c r="E282" s="426" t="s">
        <v>16</v>
      </c>
      <c r="F282" s="426">
        <v>51</v>
      </c>
      <c r="G282" s="426">
        <v>9</v>
      </c>
      <c r="H282" s="425">
        <v>42591</v>
      </c>
      <c r="I282" s="426" t="s">
        <v>4</v>
      </c>
      <c r="J282" s="427" t="s">
        <v>113</v>
      </c>
      <c r="K282" s="428" t="s">
        <v>567</v>
      </c>
      <c r="L282" s="428">
        <v>0</v>
      </c>
      <c r="M282" s="428">
        <v>0</v>
      </c>
      <c r="N282" s="428">
        <v>0</v>
      </c>
      <c r="O282" s="428">
        <v>0</v>
      </c>
      <c r="P282" s="428">
        <v>0</v>
      </c>
      <c r="Q282" s="426">
        <v>0</v>
      </c>
      <c r="R282" s="426" t="s">
        <v>678</v>
      </c>
      <c r="S282" s="426">
        <v>1</v>
      </c>
      <c r="T282" s="426"/>
      <c r="U282" s="426"/>
      <c r="V282" s="426" t="s">
        <v>82</v>
      </c>
      <c r="W282" s="426" t="s">
        <v>56</v>
      </c>
      <c r="X282" s="426"/>
      <c r="Y282" s="426"/>
      <c r="Z282" s="429" t="e">
        <f t="shared" si="15"/>
        <v>#DIV/0!</v>
      </c>
      <c r="AA282" s="426" t="s">
        <v>56</v>
      </c>
      <c r="AB282" s="426"/>
      <c r="AC282" s="426"/>
      <c r="AD282" s="426"/>
      <c r="AE282" s="426"/>
      <c r="AF282" s="426"/>
      <c r="AG282" s="426"/>
      <c r="AH282" s="426"/>
      <c r="AI282" s="426"/>
      <c r="AJ282" s="426"/>
      <c r="AK282" s="426"/>
      <c r="AL282" s="426"/>
      <c r="AM282" s="426"/>
      <c r="AN282" s="426"/>
      <c r="AO282" s="426"/>
      <c r="AQ282" s="426"/>
      <c r="AR282" s="426"/>
      <c r="AS282" s="426"/>
      <c r="AT282" s="426"/>
      <c r="AU282" s="426" t="s">
        <v>82</v>
      </c>
      <c r="AV282" s="426" t="s">
        <v>82</v>
      </c>
      <c r="AW282" s="426" t="s">
        <v>82</v>
      </c>
      <c r="AX282" s="426"/>
      <c r="AY282" s="426"/>
      <c r="AZ282" s="426">
        <v>2</v>
      </c>
      <c r="BA282" s="432" t="s">
        <v>82</v>
      </c>
      <c r="BB282" s="426">
        <v>0</v>
      </c>
      <c r="BC282" s="426"/>
      <c r="BD282" s="432" t="s">
        <v>82</v>
      </c>
      <c r="BE282" s="432"/>
      <c r="BF282" s="432"/>
      <c r="BG282" s="432"/>
      <c r="BH282" s="426"/>
      <c r="BI282" s="426" t="s">
        <v>56</v>
      </c>
      <c r="BJ282" s="426"/>
      <c r="BK282" s="426" t="s">
        <v>56</v>
      </c>
      <c r="BL282" s="426"/>
      <c r="BM282" s="426">
        <v>3</v>
      </c>
      <c r="BN282" s="426" t="s">
        <v>82</v>
      </c>
      <c r="BO282" s="433" t="s">
        <v>994</v>
      </c>
      <c r="BP282" s="441" t="s">
        <v>994</v>
      </c>
      <c r="BQ282" s="441" t="s">
        <v>994</v>
      </c>
      <c r="BR282" s="426" t="s">
        <v>56</v>
      </c>
      <c r="BS282" s="434">
        <v>20</v>
      </c>
      <c r="BT282" s="426">
        <v>2</v>
      </c>
      <c r="BU282" s="426" t="s">
        <v>235</v>
      </c>
      <c r="BV282" s="426" t="s">
        <v>994</v>
      </c>
      <c r="BW282" s="426" t="s">
        <v>994</v>
      </c>
      <c r="BX282" s="426" t="s">
        <v>994</v>
      </c>
      <c r="BY282" s="433" t="s">
        <v>1135</v>
      </c>
      <c r="BZ282" s="433"/>
      <c r="CA282" s="433"/>
      <c r="CB282" s="433"/>
      <c r="CC282" s="433"/>
      <c r="CD282" s="433"/>
      <c r="CE282" s="433"/>
      <c r="CF282" s="433"/>
      <c r="CG282" s="433"/>
      <c r="CH282" s="433"/>
      <c r="CI282" s="433"/>
      <c r="CJ282" s="433"/>
      <c r="CK282" s="433"/>
      <c r="CL282" s="433"/>
      <c r="CM282" s="433"/>
      <c r="CN282" s="433"/>
      <c r="CO282" s="433"/>
      <c r="CP282" s="433"/>
      <c r="CQ282" s="433"/>
      <c r="CR282" s="433"/>
      <c r="CS282" s="433"/>
      <c r="CT282" s="449">
        <v>50</v>
      </c>
      <c r="CU282" s="450">
        <v>60</v>
      </c>
      <c r="CV282" s="436">
        <f t="shared" si="13"/>
        <v>10</v>
      </c>
      <c r="CW282" s="429"/>
      <c r="CX282" s="426"/>
      <c r="CY282" s="426"/>
      <c r="CZ282" s="426"/>
      <c r="DA282" s="426"/>
      <c r="DB282" s="426"/>
      <c r="DC282" s="426"/>
      <c r="DD282" s="426"/>
      <c r="DE282" s="426"/>
      <c r="DF282" s="426"/>
      <c r="DG282" s="426"/>
      <c r="DH282" s="426"/>
      <c r="DI282" s="437"/>
      <c r="DJ282" s="437">
        <f t="shared" si="14"/>
        <v>42591</v>
      </c>
      <c r="DK282" s="426"/>
      <c r="DL282" s="452"/>
      <c r="DM282" s="453"/>
      <c r="DN282" s="447"/>
      <c r="DO282" s="426"/>
      <c r="DP282" s="426"/>
      <c r="DQ282" s="426"/>
      <c r="DR282" s="426"/>
      <c r="DS282" s="426"/>
      <c r="DT282" s="426"/>
      <c r="DU282" s="435"/>
      <c r="DV282" s="438"/>
      <c r="DW282" s="439"/>
      <c r="DX282" s="439"/>
      <c r="DY282" s="440"/>
    </row>
    <row r="283" spans="1:129" s="430" customFormat="1" ht="15.75" customHeight="1" x14ac:dyDescent="0.25">
      <c r="A283" s="420">
        <f t="shared" si="1"/>
        <v>273</v>
      </c>
      <c r="B283" s="478" t="s">
        <v>890</v>
      </c>
      <c r="C283" s="427" t="s">
        <v>891</v>
      </c>
      <c r="D283" s="427"/>
      <c r="E283" s="426" t="s">
        <v>16</v>
      </c>
      <c r="F283" s="426">
        <v>71</v>
      </c>
      <c r="G283" s="426">
        <v>9</v>
      </c>
      <c r="H283" s="425">
        <v>42593</v>
      </c>
      <c r="I283" s="426" t="s">
        <v>4</v>
      </c>
      <c r="J283" s="427" t="s">
        <v>113</v>
      </c>
      <c r="K283" s="428" t="s">
        <v>1157</v>
      </c>
      <c r="L283" s="428">
        <v>0</v>
      </c>
      <c r="M283" s="428">
        <v>1</v>
      </c>
      <c r="N283" s="428">
        <v>0</v>
      </c>
      <c r="O283" s="428">
        <v>0</v>
      </c>
      <c r="P283" s="428">
        <v>0</v>
      </c>
      <c r="Q283" s="426">
        <v>0</v>
      </c>
      <c r="R283" s="426" t="s">
        <v>459</v>
      </c>
      <c r="S283" s="426">
        <v>1</v>
      </c>
      <c r="T283" s="426"/>
      <c r="U283" s="426"/>
      <c r="V283" s="426" t="s">
        <v>82</v>
      </c>
      <c r="W283" s="433" t="s">
        <v>56</v>
      </c>
      <c r="X283" s="429">
        <v>389.2</v>
      </c>
      <c r="Y283" s="429">
        <v>15.01</v>
      </c>
      <c r="Z283" s="429">
        <f t="shared" si="15"/>
        <v>25.929380413057959</v>
      </c>
      <c r="AA283" s="429" t="s">
        <v>56</v>
      </c>
      <c r="AB283" s="429"/>
      <c r="AC283" s="429"/>
      <c r="AD283" s="429"/>
      <c r="AE283" s="429"/>
      <c r="AF283" s="429"/>
      <c r="AG283" s="429"/>
      <c r="AH283" s="429"/>
      <c r="AI283" s="429"/>
      <c r="AJ283" s="429"/>
      <c r="AK283" s="429"/>
      <c r="AL283" s="429"/>
      <c r="AM283" s="429"/>
      <c r="AN283" s="429"/>
      <c r="AO283" s="429"/>
      <c r="AQ283" s="429"/>
      <c r="AR283" s="429"/>
      <c r="AS283" s="429"/>
      <c r="AT283" s="429"/>
      <c r="AU283" s="426" t="s">
        <v>82</v>
      </c>
      <c r="AV283" s="426" t="s">
        <v>82</v>
      </c>
      <c r="AW283" s="426" t="s">
        <v>82</v>
      </c>
      <c r="AX283" s="426"/>
      <c r="AY283" s="426"/>
      <c r="AZ283" s="426">
        <v>3</v>
      </c>
      <c r="BA283" s="432" t="s">
        <v>82</v>
      </c>
      <c r="BB283" s="426">
        <v>0</v>
      </c>
      <c r="BC283" s="426"/>
      <c r="BD283" s="432" t="s">
        <v>82</v>
      </c>
      <c r="BE283" s="432"/>
      <c r="BF283" s="432"/>
      <c r="BG283" s="432"/>
      <c r="BH283" s="426"/>
      <c r="BI283" s="426" t="s">
        <v>56</v>
      </c>
      <c r="BJ283" s="426"/>
      <c r="BK283" s="433" t="s">
        <v>56</v>
      </c>
      <c r="BL283" s="433"/>
      <c r="BM283" s="426">
        <v>1</v>
      </c>
      <c r="BN283" s="433" t="s">
        <v>56</v>
      </c>
      <c r="BO283" s="433" t="s">
        <v>994</v>
      </c>
      <c r="BP283" s="426">
        <v>1</v>
      </c>
      <c r="BQ283" s="441" t="s">
        <v>994</v>
      </c>
      <c r="BR283" s="433" t="s">
        <v>56</v>
      </c>
      <c r="BS283" s="433" t="s">
        <v>994</v>
      </c>
      <c r="BT283" s="426">
        <v>1</v>
      </c>
      <c r="BU283" s="426" t="s">
        <v>994</v>
      </c>
      <c r="BV283" s="426" t="s">
        <v>994</v>
      </c>
      <c r="BW283" s="426" t="s">
        <v>994</v>
      </c>
      <c r="BX283" s="426" t="s">
        <v>994</v>
      </c>
      <c r="BY283" s="433" t="s">
        <v>1136</v>
      </c>
      <c r="BZ283" s="433"/>
      <c r="CA283" s="433"/>
      <c r="CB283" s="433"/>
      <c r="CC283" s="433"/>
      <c r="CD283" s="433"/>
      <c r="CE283" s="433"/>
      <c r="CF283" s="433"/>
      <c r="CG283" s="433"/>
      <c r="CH283" s="433"/>
      <c r="CI283" s="433"/>
      <c r="CJ283" s="433"/>
      <c r="CK283" s="433"/>
      <c r="CL283" s="433"/>
      <c r="CM283" s="433"/>
      <c r="CN283" s="433"/>
      <c r="CO283" s="433"/>
      <c r="CP283" s="433"/>
      <c r="CQ283" s="433"/>
      <c r="CR283" s="433"/>
      <c r="CS283" s="433"/>
      <c r="CT283" s="449">
        <v>70</v>
      </c>
      <c r="CU283" s="450">
        <v>70</v>
      </c>
      <c r="CV283" s="436">
        <f t="shared" si="13"/>
        <v>0</v>
      </c>
      <c r="CW283" s="429"/>
      <c r="CX283" s="426"/>
      <c r="CY283" s="426"/>
      <c r="CZ283" s="426"/>
      <c r="DA283" s="426"/>
      <c r="DB283" s="426"/>
      <c r="DC283" s="426"/>
      <c r="DD283" s="426"/>
      <c r="DE283" s="426"/>
      <c r="DF283" s="426"/>
      <c r="DG283" s="426"/>
      <c r="DH283" s="426"/>
      <c r="DI283" s="437"/>
      <c r="DJ283" s="437">
        <f t="shared" si="14"/>
        <v>42593</v>
      </c>
      <c r="DK283" s="426"/>
      <c r="DL283" s="452"/>
      <c r="DM283" s="453"/>
      <c r="DN283" s="447"/>
      <c r="DO283" s="426"/>
      <c r="DP283" s="426"/>
      <c r="DQ283" s="426"/>
      <c r="DR283" s="426"/>
      <c r="DS283" s="426"/>
      <c r="DT283" s="426"/>
      <c r="DU283" s="435"/>
      <c r="DV283" s="438"/>
      <c r="DW283" s="439"/>
      <c r="DX283" s="439"/>
      <c r="DY283" s="440"/>
    </row>
    <row r="284" spans="1:129" s="430" customFormat="1" ht="15.75" customHeight="1" x14ac:dyDescent="0.25">
      <c r="A284" s="420">
        <f t="shared" si="1"/>
        <v>274</v>
      </c>
      <c r="B284" s="478" t="s">
        <v>892</v>
      </c>
      <c r="C284" s="427" t="s">
        <v>893</v>
      </c>
      <c r="D284" s="427"/>
      <c r="E284" s="426" t="s">
        <v>16</v>
      </c>
      <c r="F284" s="426">
        <v>69</v>
      </c>
      <c r="G284" s="426">
        <v>9</v>
      </c>
      <c r="H284" s="425">
        <v>42597</v>
      </c>
      <c r="I284" s="426" t="s">
        <v>4</v>
      </c>
      <c r="J284" s="427" t="s">
        <v>113</v>
      </c>
      <c r="K284" s="428" t="s">
        <v>1157</v>
      </c>
      <c r="L284" s="428">
        <v>0</v>
      </c>
      <c r="M284" s="428">
        <v>1</v>
      </c>
      <c r="N284" s="428">
        <v>0</v>
      </c>
      <c r="O284" s="428">
        <v>0</v>
      </c>
      <c r="P284" s="428">
        <v>0</v>
      </c>
      <c r="Q284" s="426">
        <v>0</v>
      </c>
      <c r="R284" s="426" t="s">
        <v>459</v>
      </c>
      <c r="S284" s="426">
        <v>1</v>
      </c>
      <c r="T284" s="426"/>
      <c r="U284" s="426"/>
      <c r="V284" s="426" t="s">
        <v>82</v>
      </c>
      <c r="W284" s="429" t="s">
        <v>82</v>
      </c>
      <c r="X284" s="429"/>
      <c r="Y284" s="429"/>
      <c r="Z284" s="429" t="e">
        <f t="shared" si="15"/>
        <v>#DIV/0!</v>
      </c>
      <c r="AA284" s="429" t="s">
        <v>82</v>
      </c>
      <c r="AB284" s="429"/>
      <c r="AC284" s="429"/>
      <c r="AD284" s="429"/>
      <c r="AE284" s="429"/>
      <c r="AF284" s="429"/>
      <c r="AG284" s="429"/>
      <c r="AH284" s="429"/>
      <c r="AI284" s="429"/>
      <c r="AJ284" s="429"/>
      <c r="AK284" s="429"/>
      <c r="AL284" s="429"/>
      <c r="AM284" s="429"/>
      <c r="AN284" s="429"/>
      <c r="AO284" s="429"/>
      <c r="AQ284" s="429"/>
      <c r="AR284" s="429"/>
      <c r="AS284" s="429"/>
      <c r="AT284" s="429"/>
      <c r="AU284" s="426" t="s">
        <v>82</v>
      </c>
      <c r="AV284" s="426" t="s">
        <v>82</v>
      </c>
      <c r="AW284" s="426" t="s">
        <v>82</v>
      </c>
      <c r="AX284" s="426"/>
      <c r="AY284" s="426"/>
      <c r="AZ284" s="426">
        <v>3</v>
      </c>
      <c r="BA284" s="432" t="s">
        <v>82</v>
      </c>
      <c r="BB284" s="426">
        <v>0</v>
      </c>
      <c r="BC284" s="426"/>
      <c r="BD284" s="432" t="s">
        <v>82</v>
      </c>
      <c r="BE284" s="432"/>
      <c r="BF284" s="432"/>
      <c r="BG284" s="432"/>
      <c r="BH284" s="426"/>
      <c r="BI284" s="426" t="s">
        <v>56</v>
      </c>
      <c r="BJ284" s="426"/>
      <c r="BK284" s="426" t="s">
        <v>56</v>
      </c>
      <c r="BL284" s="426"/>
      <c r="BM284" s="426">
        <v>1</v>
      </c>
      <c r="BN284" s="426" t="s">
        <v>56</v>
      </c>
      <c r="BO284" s="434">
        <v>2.2000000000000002</v>
      </c>
      <c r="BP284" s="426">
        <v>2</v>
      </c>
      <c r="BQ284" s="426" t="s">
        <v>112</v>
      </c>
      <c r="BR284" s="426" t="s">
        <v>56</v>
      </c>
      <c r="BS284" s="434">
        <v>18</v>
      </c>
      <c r="BT284" s="426">
        <v>2</v>
      </c>
      <c r="BU284" s="426" t="s">
        <v>235</v>
      </c>
      <c r="BV284" s="426" t="s">
        <v>994</v>
      </c>
      <c r="BW284" s="426" t="s">
        <v>994</v>
      </c>
      <c r="BX284" s="426" t="s">
        <v>994</v>
      </c>
      <c r="BY284" s="433" t="s">
        <v>994</v>
      </c>
      <c r="BZ284" s="433"/>
      <c r="CA284" s="433"/>
      <c r="CB284" s="433"/>
      <c r="CC284" s="433"/>
      <c r="CD284" s="433"/>
      <c r="CE284" s="433"/>
      <c r="CF284" s="433"/>
      <c r="CG284" s="433"/>
      <c r="CH284" s="433"/>
      <c r="CI284" s="433"/>
      <c r="CJ284" s="433"/>
      <c r="CK284" s="433"/>
      <c r="CL284" s="433"/>
      <c r="CM284" s="433"/>
      <c r="CN284" s="433"/>
      <c r="CO284" s="433"/>
      <c r="CP284" s="433"/>
      <c r="CQ284" s="433"/>
      <c r="CR284" s="433"/>
      <c r="CS284" s="433"/>
      <c r="CT284" s="449">
        <v>50</v>
      </c>
      <c r="CU284" s="450">
        <v>40</v>
      </c>
      <c r="CV284" s="436">
        <f t="shared" si="13"/>
        <v>-10</v>
      </c>
      <c r="CW284" s="429"/>
      <c r="CX284" s="426"/>
      <c r="CY284" s="426"/>
      <c r="CZ284" s="426"/>
      <c r="DA284" s="426"/>
      <c r="DB284" s="426"/>
      <c r="DC284" s="426"/>
      <c r="DD284" s="426"/>
      <c r="DE284" s="426"/>
      <c r="DF284" s="426"/>
      <c r="DG284" s="426"/>
      <c r="DH284" s="426"/>
      <c r="DI284" s="437"/>
      <c r="DJ284" s="437">
        <f t="shared" si="14"/>
        <v>42597</v>
      </c>
      <c r="DK284" s="426"/>
      <c r="DL284" s="452"/>
      <c r="DM284" s="453"/>
      <c r="DN284" s="447"/>
      <c r="DO284" s="426"/>
      <c r="DP284" s="426"/>
      <c r="DQ284" s="426"/>
      <c r="DR284" s="426"/>
      <c r="DS284" s="426"/>
      <c r="DT284" s="426"/>
      <c r="DU284" s="435"/>
      <c r="DV284" s="438"/>
      <c r="DW284" s="439"/>
      <c r="DX284" s="439"/>
      <c r="DY284" s="440"/>
    </row>
    <row r="285" spans="1:129" s="430" customFormat="1" ht="15.75" customHeight="1" x14ac:dyDescent="0.25">
      <c r="A285" s="451">
        <f t="shared" si="1"/>
        <v>275</v>
      </c>
      <c r="B285" s="478" t="s">
        <v>894</v>
      </c>
      <c r="C285" s="484" t="s">
        <v>895</v>
      </c>
      <c r="D285" s="427"/>
      <c r="E285" s="426" t="s">
        <v>21</v>
      </c>
      <c r="F285" s="426">
        <v>54</v>
      </c>
      <c r="G285" s="426">
        <v>9</v>
      </c>
      <c r="H285" s="425">
        <v>42605</v>
      </c>
      <c r="I285" s="426" t="s">
        <v>4</v>
      </c>
      <c r="J285" s="427" t="s">
        <v>113</v>
      </c>
      <c r="K285" s="428" t="s">
        <v>1157</v>
      </c>
      <c r="L285" s="428">
        <v>0</v>
      </c>
      <c r="M285" s="428">
        <v>1</v>
      </c>
      <c r="N285" s="428">
        <v>0</v>
      </c>
      <c r="O285" s="428">
        <v>0</v>
      </c>
      <c r="P285" s="428">
        <v>0</v>
      </c>
      <c r="Q285" s="426">
        <v>0</v>
      </c>
      <c r="R285" s="426" t="s">
        <v>459</v>
      </c>
      <c r="S285" s="426">
        <v>1</v>
      </c>
      <c r="T285" s="426"/>
      <c r="U285" s="426"/>
      <c r="V285" s="426" t="s">
        <v>82</v>
      </c>
      <c r="W285" s="426" t="s">
        <v>56</v>
      </c>
      <c r="X285" s="426">
        <v>244.1</v>
      </c>
      <c r="Y285" s="426">
        <v>18.100000000000001</v>
      </c>
      <c r="Z285" s="429">
        <f t="shared" si="15"/>
        <v>13.486187845303865</v>
      </c>
      <c r="AA285" s="426" t="s">
        <v>56</v>
      </c>
      <c r="AB285" s="426"/>
      <c r="AC285" s="426"/>
      <c r="AD285" s="426"/>
      <c r="AE285" s="426"/>
      <c r="AF285" s="426"/>
      <c r="AG285" s="426"/>
      <c r="AH285" s="426"/>
      <c r="AI285" s="426"/>
      <c r="AJ285" s="426"/>
      <c r="AK285" s="426"/>
      <c r="AL285" s="426"/>
      <c r="AM285" s="426"/>
      <c r="AN285" s="426"/>
      <c r="AO285" s="426"/>
      <c r="AQ285" s="426"/>
      <c r="AR285" s="426"/>
      <c r="AS285" s="426"/>
      <c r="AT285" s="426"/>
      <c r="AU285" s="426" t="s">
        <v>82</v>
      </c>
      <c r="AV285" s="426" t="s">
        <v>82</v>
      </c>
      <c r="AW285" s="426" t="s">
        <v>82</v>
      </c>
      <c r="AX285" s="426"/>
      <c r="AY285" s="426"/>
      <c r="AZ285" s="426">
        <v>1</v>
      </c>
      <c r="BA285" s="432" t="s">
        <v>82</v>
      </c>
      <c r="BB285" s="426">
        <v>0</v>
      </c>
      <c r="BC285" s="426"/>
      <c r="BD285" s="432" t="s">
        <v>82</v>
      </c>
      <c r="BE285" s="432"/>
      <c r="BF285" s="432"/>
      <c r="BG285" s="432"/>
      <c r="BH285" s="426"/>
      <c r="BI285" s="426" t="s">
        <v>56</v>
      </c>
      <c r="BJ285" s="426"/>
      <c r="BK285" s="426" t="s">
        <v>56</v>
      </c>
      <c r="BL285" s="426"/>
      <c r="BM285" s="426">
        <v>1</v>
      </c>
      <c r="BN285" s="426" t="s">
        <v>82</v>
      </c>
      <c r="BO285" s="433" t="s">
        <v>994</v>
      </c>
      <c r="BP285" s="441" t="s">
        <v>994</v>
      </c>
      <c r="BQ285" s="441" t="s">
        <v>994</v>
      </c>
      <c r="BR285" s="426" t="s">
        <v>82</v>
      </c>
      <c r="BS285" s="433" t="s">
        <v>994</v>
      </c>
      <c r="BT285" s="426" t="s">
        <v>994</v>
      </c>
      <c r="BU285" s="426" t="s">
        <v>994</v>
      </c>
      <c r="BV285" s="426" t="s">
        <v>994</v>
      </c>
      <c r="BW285" s="426" t="s">
        <v>994</v>
      </c>
      <c r="BX285" s="426" t="s">
        <v>994</v>
      </c>
      <c r="BY285" s="433" t="s">
        <v>994</v>
      </c>
      <c r="BZ285" s="433"/>
      <c r="CA285" s="433"/>
      <c r="CB285" s="433"/>
      <c r="CC285" s="433"/>
      <c r="CD285" s="433"/>
      <c r="CE285" s="433"/>
      <c r="CF285" s="433"/>
      <c r="CG285" s="433"/>
      <c r="CH285" s="433"/>
      <c r="CI285" s="433"/>
      <c r="CJ285" s="433"/>
      <c r="CK285" s="433"/>
      <c r="CL285" s="433"/>
      <c r="CM285" s="433"/>
      <c r="CN285" s="433"/>
      <c r="CO285" s="433"/>
      <c r="CP285" s="433"/>
      <c r="CQ285" s="433"/>
      <c r="CR285" s="433"/>
      <c r="CS285" s="433"/>
      <c r="CT285" s="449">
        <v>60</v>
      </c>
      <c r="CU285" s="450">
        <v>70</v>
      </c>
      <c r="CV285" s="436">
        <f t="shared" si="13"/>
        <v>10</v>
      </c>
      <c r="CW285" s="429"/>
      <c r="CX285" s="426"/>
      <c r="CY285" s="426"/>
      <c r="CZ285" s="426"/>
      <c r="DA285" s="426"/>
      <c r="DB285" s="426"/>
      <c r="DC285" s="426"/>
      <c r="DD285" s="426"/>
      <c r="DE285" s="426"/>
      <c r="DF285" s="426"/>
      <c r="DG285" s="426"/>
      <c r="DH285" s="426"/>
      <c r="DI285" s="437"/>
      <c r="DJ285" s="437">
        <f t="shared" si="14"/>
        <v>42605</v>
      </c>
      <c r="DK285" s="426"/>
      <c r="DL285" s="452"/>
      <c r="DM285" s="453">
        <v>42530</v>
      </c>
      <c r="DN285" s="447"/>
      <c r="DO285" s="426"/>
      <c r="DP285" s="426"/>
      <c r="DQ285" s="426"/>
      <c r="DR285" s="426"/>
      <c r="DS285" s="426"/>
      <c r="DT285" s="426"/>
      <c r="DU285" s="435"/>
      <c r="DV285" s="438"/>
      <c r="DW285" s="439"/>
      <c r="DX285" s="439"/>
      <c r="DY285" s="440"/>
    </row>
    <row r="286" spans="1:129" s="430" customFormat="1" ht="15.75" customHeight="1" x14ac:dyDescent="0.25">
      <c r="A286" s="451">
        <f t="shared" si="1"/>
        <v>276</v>
      </c>
      <c r="B286" s="478" t="s">
        <v>896</v>
      </c>
      <c r="C286" s="484" t="s">
        <v>897</v>
      </c>
      <c r="D286" s="427"/>
      <c r="E286" s="426" t="s">
        <v>16</v>
      </c>
      <c r="F286" s="426">
        <v>56</v>
      </c>
      <c r="G286" s="426">
        <v>9</v>
      </c>
      <c r="H286" s="425">
        <v>42606</v>
      </c>
      <c r="I286" s="426" t="s">
        <v>4</v>
      </c>
      <c r="J286" s="427" t="s">
        <v>113</v>
      </c>
      <c r="K286" s="428" t="s">
        <v>1157</v>
      </c>
      <c r="L286" s="428">
        <v>0</v>
      </c>
      <c r="M286" s="428">
        <v>1</v>
      </c>
      <c r="N286" s="428">
        <v>0</v>
      </c>
      <c r="O286" s="428">
        <v>0</v>
      </c>
      <c r="P286" s="428">
        <v>0</v>
      </c>
      <c r="Q286" s="426">
        <v>0</v>
      </c>
      <c r="R286" s="426" t="s">
        <v>459</v>
      </c>
      <c r="S286" s="426">
        <v>1</v>
      </c>
      <c r="T286" s="426"/>
      <c r="U286" s="426"/>
      <c r="V286" s="426" t="s">
        <v>82</v>
      </c>
      <c r="W286" s="426" t="s">
        <v>56</v>
      </c>
      <c r="X286" s="426">
        <v>111.1</v>
      </c>
      <c r="Y286" s="426">
        <v>17.79</v>
      </c>
      <c r="Z286" s="429">
        <f t="shared" si="15"/>
        <v>6.2450815064643059</v>
      </c>
      <c r="AA286" s="426" t="s">
        <v>56</v>
      </c>
      <c r="AB286" s="426"/>
      <c r="AC286" s="426"/>
      <c r="AD286" s="426"/>
      <c r="AE286" s="426"/>
      <c r="AF286" s="426"/>
      <c r="AG286" s="426"/>
      <c r="AH286" s="426"/>
      <c r="AI286" s="426"/>
      <c r="AJ286" s="426"/>
      <c r="AK286" s="426"/>
      <c r="AL286" s="426"/>
      <c r="AM286" s="426"/>
      <c r="AN286" s="426"/>
      <c r="AO286" s="426"/>
      <c r="AQ286" s="426"/>
      <c r="AR286" s="426"/>
      <c r="AS286" s="426"/>
      <c r="AT286" s="426"/>
      <c r="AU286" s="426" t="s">
        <v>82</v>
      </c>
      <c r="AV286" s="426" t="s">
        <v>82</v>
      </c>
      <c r="AW286" s="426" t="s">
        <v>82</v>
      </c>
      <c r="AX286" s="426"/>
      <c r="AY286" s="426">
        <v>1</v>
      </c>
      <c r="AZ286" s="426">
        <v>3</v>
      </c>
      <c r="BA286" s="432" t="s">
        <v>994</v>
      </c>
      <c r="BB286" s="426">
        <v>0</v>
      </c>
      <c r="BC286" s="426"/>
      <c r="BD286" s="432" t="s">
        <v>82</v>
      </c>
      <c r="BE286" s="432"/>
      <c r="BF286" s="432"/>
      <c r="BG286" s="432"/>
      <c r="BH286" s="426"/>
      <c r="BI286" s="426" t="s">
        <v>56</v>
      </c>
      <c r="BJ286" s="426"/>
      <c r="BK286" s="433" t="s">
        <v>56</v>
      </c>
      <c r="BL286" s="433"/>
      <c r="BM286" s="426">
        <v>1</v>
      </c>
      <c r="BN286" s="433" t="s">
        <v>82</v>
      </c>
      <c r="BO286" s="433" t="s">
        <v>994</v>
      </c>
      <c r="BP286" s="433" t="s">
        <v>994</v>
      </c>
      <c r="BQ286" s="441" t="s">
        <v>994</v>
      </c>
      <c r="BR286" s="433" t="s">
        <v>56</v>
      </c>
      <c r="BS286" s="433">
        <v>20</v>
      </c>
      <c r="BT286" s="426">
        <v>1</v>
      </c>
      <c r="BU286" s="426" t="s">
        <v>994</v>
      </c>
      <c r="BV286" s="426" t="s">
        <v>994</v>
      </c>
      <c r="BW286" s="426" t="s">
        <v>994</v>
      </c>
      <c r="BX286" s="426" t="s">
        <v>994</v>
      </c>
      <c r="BY286" s="433" t="s">
        <v>994</v>
      </c>
      <c r="BZ286" s="433" t="s">
        <v>994</v>
      </c>
      <c r="CA286" s="433" t="s">
        <v>994</v>
      </c>
      <c r="CB286" s="433">
        <v>5</v>
      </c>
      <c r="CC286" s="433">
        <v>5</v>
      </c>
      <c r="CD286" s="433">
        <v>1</v>
      </c>
      <c r="CE286" s="433">
        <v>5</v>
      </c>
      <c r="CF286" s="433">
        <v>5</v>
      </c>
      <c r="CG286" s="433">
        <v>1</v>
      </c>
      <c r="CH286" s="433"/>
      <c r="CI286" s="433"/>
      <c r="CJ286" s="433"/>
      <c r="CK286" s="433"/>
      <c r="CL286" s="433"/>
      <c r="CM286" s="433"/>
      <c r="CN286" s="433"/>
      <c r="CO286" s="433">
        <v>1</v>
      </c>
      <c r="CP286" s="433">
        <v>1</v>
      </c>
      <c r="CQ286" s="433"/>
      <c r="CR286" s="433"/>
      <c r="CS286" s="433"/>
      <c r="CT286" s="449">
        <v>70</v>
      </c>
      <c r="CU286" s="450">
        <v>70</v>
      </c>
      <c r="CV286" s="436">
        <f t="shared" si="13"/>
        <v>0</v>
      </c>
      <c r="CW286" s="429"/>
      <c r="CX286" s="426"/>
      <c r="CY286" s="426"/>
      <c r="CZ286" s="426"/>
      <c r="DA286" s="426"/>
      <c r="DB286" s="426"/>
      <c r="DC286" s="426"/>
      <c r="DD286" s="426"/>
      <c r="DE286" s="426"/>
      <c r="DF286" s="426"/>
      <c r="DG286" s="426"/>
      <c r="DH286" s="426"/>
      <c r="DI286" s="437"/>
      <c r="DJ286" s="437">
        <f t="shared" si="14"/>
        <v>42606</v>
      </c>
      <c r="DK286" s="426"/>
      <c r="DL286" s="452"/>
      <c r="DM286" s="453"/>
      <c r="DN286" s="433" t="s">
        <v>994</v>
      </c>
      <c r="DO286" s="433" t="s">
        <v>994</v>
      </c>
      <c r="DP286" s="433" t="s">
        <v>994</v>
      </c>
      <c r="DQ286" s="433" t="s">
        <v>994</v>
      </c>
      <c r="DR286" s="426"/>
      <c r="DS286" s="426"/>
      <c r="DT286" s="426">
        <v>0</v>
      </c>
      <c r="DU286" s="435"/>
      <c r="DV286" s="438"/>
      <c r="DW286" s="439"/>
      <c r="DX286" s="439"/>
      <c r="DY286" s="440"/>
    </row>
    <row r="287" spans="1:129" s="430" customFormat="1" ht="15.75" customHeight="1" x14ac:dyDescent="0.25">
      <c r="A287" s="420">
        <f t="shared" si="1"/>
        <v>277</v>
      </c>
      <c r="B287" s="478" t="s">
        <v>898</v>
      </c>
      <c r="C287" s="484" t="s">
        <v>899</v>
      </c>
      <c r="D287" s="427"/>
      <c r="E287" s="426" t="s">
        <v>21</v>
      </c>
      <c r="F287" s="426">
        <v>62</v>
      </c>
      <c r="G287" s="426">
        <v>9</v>
      </c>
      <c r="H287" s="425">
        <v>42599</v>
      </c>
      <c r="I287" s="426" t="s">
        <v>4</v>
      </c>
      <c r="J287" s="427" t="s">
        <v>113</v>
      </c>
      <c r="K287" s="428" t="s">
        <v>567</v>
      </c>
      <c r="L287" s="428">
        <v>1</v>
      </c>
      <c r="M287" s="428">
        <v>0</v>
      </c>
      <c r="N287" s="428">
        <v>0</v>
      </c>
      <c r="O287" s="428">
        <v>0</v>
      </c>
      <c r="P287" s="428">
        <v>0</v>
      </c>
      <c r="Q287" s="426">
        <v>0</v>
      </c>
      <c r="R287" s="426" t="s">
        <v>900</v>
      </c>
      <c r="S287" s="426">
        <v>1</v>
      </c>
      <c r="T287" s="426"/>
      <c r="U287" s="426"/>
      <c r="V287" s="426" t="s">
        <v>82</v>
      </c>
      <c r="W287" s="426" t="s">
        <v>82</v>
      </c>
      <c r="X287" s="426"/>
      <c r="Y287" s="426"/>
      <c r="Z287" s="429" t="e">
        <f t="shared" si="15"/>
        <v>#DIV/0!</v>
      </c>
      <c r="AA287" s="426" t="s">
        <v>82</v>
      </c>
      <c r="AB287" s="426"/>
      <c r="AC287" s="426"/>
      <c r="AD287" s="426"/>
      <c r="AE287" s="426"/>
      <c r="AF287" s="426"/>
      <c r="AG287" s="426"/>
      <c r="AH287" s="426"/>
      <c r="AI287" s="426"/>
      <c r="AJ287" s="426"/>
      <c r="AK287" s="426"/>
      <c r="AL287" s="426"/>
      <c r="AM287" s="426"/>
      <c r="AN287" s="426"/>
      <c r="AO287" s="426"/>
      <c r="AQ287" s="426"/>
      <c r="AR287" s="426"/>
      <c r="AS287" s="426"/>
      <c r="AT287" s="426"/>
      <c r="AU287" s="426" t="s">
        <v>82</v>
      </c>
      <c r="AV287" s="426" t="s">
        <v>82</v>
      </c>
      <c r="AW287" s="426" t="s">
        <v>82</v>
      </c>
      <c r="AX287" s="426"/>
      <c r="AY287" s="426"/>
      <c r="AZ287" s="426">
        <v>2</v>
      </c>
      <c r="BA287" s="432" t="s">
        <v>82</v>
      </c>
      <c r="BB287" s="426">
        <v>0</v>
      </c>
      <c r="BC287" s="426"/>
      <c r="BD287" s="432" t="s">
        <v>82</v>
      </c>
      <c r="BE287" s="432"/>
      <c r="BF287" s="432"/>
      <c r="BG287" s="432"/>
      <c r="BH287" s="426"/>
      <c r="BI287" s="426" t="s">
        <v>82</v>
      </c>
      <c r="BJ287" s="446" t="s">
        <v>979</v>
      </c>
      <c r="BK287" s="433" t="s">
        <v>82</v>
      </c>
      <c r="BL287" s="433"/>
      <c r="BM287" s="426" t="s">
        <v>994</v>
      </c>
      <c r="BN287" s="433" t="s">
        <v>82</v>
      </c>
      <c r="BO287" s="433" t="s">
        <v>994</v>
      </c>
      <c r="BP287" s="426" t="s">
        <v>994</v>
      </c>
      <c r="BQ287" s="426" t="s">
        <v>994</v>
      </c>
      <c r="BR287" s="433" t="s">
        <v>994</v>
      </c>
      <c r="BS287" s="433" t="s">
        <v>994</v>
      </c>
      <c r="BT287" s="426" t="s">
        <v>994</v>
      </c>
      <c r="BU287" s="426" t="s">
        <v>994</v>
      </c>
      <c r="BV287" s="426" t="s">
        <v>994</v>
      </c>
      <c r="BW287" s="426" t="s">
        <v>994</v>
      </c>
      <c r="BX287" s="426" t="s">
        <v>994</v>
      </c>
      <c r="BY287" s="433" t="s">
        <v>994</v>
      </c>
      <c r="BZ287" s="433"/>
      <c r="CA287" s="433"/>
      <c r="CB287" s="433"/>
      <c r="CC287" s="433"/>
      <c r="CD287" s="433"/>
      <c r="CE287" s="433"/>
      <c r="CF287" s="433"/>
      <c r="CG287" s="433"/>
      <c r="CH287" s="433"/>
      <c r="CI287" s="433"/>
      <c r="CJ287" s="433"/>
      <c r="CK287" s="433"/>
      <c r="CL287" s="433"/>
      <c r="CM287" s="433"/>
      <c r="CN287" s="433"/>
      <c r="CO287" s="433"/>
      <c r="CP287" s="433"/>
      <c r="CQ287" s="433"/>
      <c r="CR287" s="433"/>
      <c r="CS287" s="433"/>
      <c r="CT287" s="449">
        <v>50</v>
      </c>
      <c r="CU287" s="450">
        <v>50</v>
      </c>
      <c r="CV287" s="436">
        <f t="shared" si="13"/>
        <v>0</v>
      </c>
      <c r="CW287" s="429"/>
      <c r="CX287" s="426"/>
      <c r="CY287" s="426"/>
      <c r="CZ287" s="426"/>
      <c r="DA287" s="426"/>
      <c r="DB287" s="426"/>
      <c r="DC287" s="426"/>
      <c r="DD287" s="426"/>
      <c r="DE287" s="426"/>
      <c r="DF287" s="426"/>
      <c r="DG287" s="426"/>
      <c r="DH287" s="426"/>
      <c r="DI287" s="437"/>
      <c r="DJ287" s="437">
        <f t="shared" si="14"/>
        <v>42599</v>
      </c>
      <c r="DK287" s="426"/>
      <c r="DL287" s="452"/>
      <c r="DM287" s="453">
        <v>42605</v>
      </c>
      <c r="DN287" s="447"/>
      <c r="DO287" s="426"/>
      <c r="DP287" s="426"/>
      <c r="DQ287" s="426"/>
      <c r="DR287" s="426"/>
      <c r="DS287" s="426"/>
      <c r="DT287" s="426"/>
      <c r="DU287" s="435"/>
      <c r="DV287" s="438"/>
      <c r="DW287" s="439"/>
      <c r="DX287" s="439"/>
      <c r="DY287" s="440"/>
    </row>
    <row r="288" spans="1:129" s="267" customFormat="1" ht="15.75" customHeight="1" x14ac:dyDescent="0.25">
      <c r="A288" s="259">
        <f t="shared" si="1"/>
        <v>278</v>
      </c>
      <c r="B288" s="327" t="s">
        <v>901</v>
      </c>
      <c r="C288" s="261" t="s">
        <v>902</v>
      </c>
      <c r="D288" s="264"/>
      <c r="E288" s="262" t="s">
        <v>16</v>
      </c>
      <c r="F288" s="262">
        <v>53</v>
      </c>
      <c r="G288" s="262">
        <v>9</v>
      </c>
      <c r="H288" s="328">
        <v>42592</v>
      </c>
      <c r="I288" s="265" t="s">
        <v>2</v>
      </c>
      <c r="J288" s="329" t="s">
        <v>61</v>
      </c>
      <c r="K288" s="265" t="s">
        <v>1157</v>
      </c>
      <c r="L288" s="265">
        <v>1</v>
      </c>
      <c r="M288" s="265">
        <v>0</v>
      </c>
      <c r="N288" s="265">
        <v>0</v>
      </c>
      <c r="O288" s="265">
        <v>0</v>
      </c>
      <c r="P288" s="265">
        <v>0</v>
      </c>
      <c r="Q288" s="262">
        <v>0</v>
      </c>
      <c r="R288" s="262" t="s">
        <v>903</v>
      </c>
      <c r="S288" s="262">
        <v>1</v>
      </c>
      <c r="T288" s="262"/>
      <c r="U288" s="262"/>
      <c r="V288" s="262" t="s">
        <v>82</v>
      </c>
      <c r="W288" s="262" t="s">
        <v>56</v>
      </c>
      <c r="X288" s="262">
        <v>13.67</v>
      </c>
      <c r="Y288" s="262">
        <v>19.68</v>
      </c>
      <c r="Z288" s="266">
        <f t="shared" si="15"/>
        <v>0.69461382113821135</v>
      </c>
      <c r="AA288" s="262" t="s">
        <v>56</v>
      </c>
      <c r="AB288" s="262" t="s">
        <v>82</v>
      </c>
      <c r="AC288" s="262"/>
      <c r="AD288" s="262"/>
      <c r="AE288" s="262"/>
      <c r="AF288" s="262"/>
      <c r="AG288" s="262"/>
      <c r="AH288" s="262"/>
      <c r="AI288" s="262"/>
      <c r="AJ288" s="262"/>
      <c r="AK288" s="262"/>
      <c r="AL288" s="262"/>
      <c r="AM288" s="262"/>
      <c r="AN288" s="262"/>
      <c r="AO288" s="262"/>
      <c r="AQ288" s="262"/>
      <c r="AR288" s="262"/>
      <c r="AS288" s="262"/>
      <c r="AT288" s="262"/>
      <c r="AU288" s="262" t="s">
        <v>82</v>
      </c>
      <c r="AV288" s="262" t="s">
        <v>82</v>
      </c>
      <c r="AW288" s="262" t="s">
        <v>82</v>
      </c>
      <c r="AX288" s="262"/>
      <c r="AY288" s="262"/>
      <c r="AZ288" s="262">
        <v>1</v>
      </c>
      <c r="BA288" s="268" t="s">
        <v>82</v>
      </c>
      <c r="BB288" s="262">
        <v>0</v>
      </c>
      <c r="BC288" s="262"/>
      <c r="BD288" s="268" t="s">
        <v>82</v>
      </c>
      <c r="BE288" s="268"/>
      <c r="BF288" s="268"/>
      <c r="BG288" s="268"/>
      <c r="BH288" s="262"/>
      <c r="BI288" s="262" t="s">
        <v>56</v>
      </c>
      <c r="BJ288" s="262"/>
      <c r="BK288" s="269" t="s">
        <v>56</v>
      </c>
      <c r="BL288" s="269"/>
      <c r="BM288" s="262">
        <v>2</v>
      </c>
      <c r="BN288" s="269" t="s">
        <v>56</v>
      </c>
      <c r="BO288" s="270">
        <v>25</v>
      </c>
      <c r="BP288" s="262">
        <v>1</v>
      </c>
      <c r="BQ288" s="269" t="s">
        <v>235</v>
      </c>
      <c r="BR288" s="269" t="s">
        <v>56</v>
      </c>
      <c r="BS288" s="270">
        <v>18</v>
      </c>
      <c r="BT288" s="262">
        <v>1</v>
      </c>
      <c r="BU288" s="269" t="s">
        <v>235</v>
      </c>
      <c r="BV288" s="262" t="s">
        <v>994</v>
      </c>
      <c r="BW288" s="262" t="s">
        <v>994</v>
      </c>
      <c r="BX288" s="262" t="s">
        <v>994</v>
      </c>
      <c r="BY288" s="269" t="s">
        <v>1137</v>
      </c>
      <c r="BZ288" s="269"/>
      <c r="CA288" s="269"/>
      <c r="CB288" s="269"/>
      <c r="CC288" s="269"/>
      <c r="CD288" s="269"/>
      <c r="CE288" s="269"/>
      <c r="CF288" s="269"/>
      <c r="CG288" s="269"/>
      <c r="CH288" s="269"/>
      <c r="CI288" s="269"/>
      <c r="CJ288" s="269"/>
      <c r="CK288" s="269"/>
      <c r="CL288" s="269"/>
      <c r="CM288" s="269"/>
      <c r="CN288" s="269"/>
      <c r="CO288" s="269"/>
      <c r="CP288" s="269"/>
      <c r="CQ288" s="269"/>
      <c r="CR288" s="269"/>
      <c r="CS288" s="269"/>
      <c r="CT288" s="280">
        <v>70</v>
      </c>
      <c r="CU288" s="281">
        <v>60</v>
      </c>
      <c r="CV288" s="271">
        <f t="shared" si="13"/>
        <v>-10</v>
      </c>
      <c r="CW288" s="266"/>
      <c r="CX288" s="262"/>
      <c r="CY288" s="262"/>
      <c r="CZ288" s="262"/>
      <c r="DA288" s="262"/>
      <c r="DB288" s="262"/>
      <c r="DC288" s="262"/>
      <c r="DD288" s="262"/>
      <c r="DE288" s="262"/>
      <c r="DF288" s="262"/>
      <c r="DG288" s="262"/>
      <c r="DH288" s="262"/>
      <c r="DI288" s="263"/>
      <c r="DJ288" s="263">
        <f t="shared" si="14"/>
        <v>42592</v>
      </c>
      <c r="DK288" s="262"/>
      <c r="DL288" s="272"/>
      <c r="DM288" s="273">
        <v>42599</v>
      </c>
      <c r="DN288" s="282" t="s">
        <v>1026</v>
      </c>
      <c r="DO288" s="262"/>
      <c r="DP288" s="262"/>
      <c r="DQ288" s="262"/>
      <c r="DR288" s="262"/>
      <c r="DS288" s="262"/>
      <c r="DT288" s="262"/>
      <c r="DU288" s="274"/>
      <c r="DV288" s="275"/>
      <c r="DW288" s="276"/>
      <c r="DX288" s="276"/>
      <c r="DY288" s="277"/>
    </row>
    <row r="289" spans="1:129" s="494" customFormat="1" ht="15.75" customHeight="1" x14ac:dyDescent="0.25">
      <c r="A289" s="486">
        <f t="shared" si="1"/>
        <v>279</v>
      </c>
      <c r="B289" s="487" t="s">
        <v>904</v>
      </c>
      <c r="C289" s="488" t="s">
        <v>795</v>
      </c>
      <c r="D289" s="489"/>
      <c r="E289" s="490" t="s">
        <v>16</v>
      </c>
      <c r="F289" s="490">
        <v>63</v>
      </c>
      <c r="G289" s="490">
        <v>9</v>
      </c>
      <c r="H289" s="491">
        <v>42633</v>
      </c>
      <c r="I289" s="490" t="s">
        <v>4</v>
      </c>
      <c r="J289" s="489" t="s">
        <v>113</v>
      </c>
      <c r="K289" s="492" t="s">
        <v>1157</v>
      </c>
      <c r="L289" s="490">
        <v>0</v>
      </c>
      <c r="M289" s="490">
        <v>1</v>
      </c>
      <c r="N289" s="490">
        <v>1</v>
      </c>
      <c r="O289" s="490">
        <v>0</v>
      </c>
      <c r="P289" s="490">
        <v>0</v>
      </c>
      <c r="Q289" s="490">
        <v>0</v>
      </c>
      <c r="R289" s="492" t="s">
        <v>742</v>
      </c>
      <c r="S289" s="490">
        <v>1</v>
      </c>
      <c r="T289" s="490"/>
      <c r="U289" s="490"/>
      <c r="V289" s="490" t="s">
        <v>82</v>
      </c>
      <c r="W289" s="493" t="s">
        <v>82</v>
      </c>
      <c r="X289" s="493"/>
      <c r="Y289" s="493"/>
      <c r="Z289" s="493" t="e">
        <f t="shared" si="15"/>
        <v>#DIV/0!</v>
      </c>
      <c r="AA289" s="493" t="s">
        <v>82</v>
      </c>
      <c r="AB289" s="493" t="s">
        <v>82</v>
      </c>
      <c r="AC289" s="493"/>
      <c r="AD289" s="493"/>
      <c r="AE289" s="493"/>
      <c r="AF289" s="493"/>
      <c r="AG289" s="493"/>
      <c r="AH289" s="493" t="s">
        <v>82</v>
      </c>
      <c r="AI289" s="493"/>
      <c r="AJ289" s="493"/>
      <c r="AK289" s="493"/>
      <c r="AL289" s="493"/>
      <c r="AM289" s="493"/>
      <c r="AN289" s="493"/>
      <c r="AO289" s="493"/>
      <c r="AQ289" s="493"/>
      <c r="AR289" s="493"/>
      <c r="AS289" s="493"/>
      <c r="AT289" s="493"/>
      <c r="AU289" s="490" t="s">
        <v>82</v>
      </c>
      <c r="AV289" s="490" t="s">
        <v>82</v>
      </c>
      <c r="AW289" s="490" t="s">
        <v>82</v>
      </c>
      <c r="AX289" s="490"/>
      <c r="AY289" s="490"/>
      <c r="AZ289" s="490">
        <v>2</v>
      </c>
      <c r="BA289" s="495" t="s">
        <v>82</v>
      </c>
      <c r="BB289" s="490">
        <v>0</v>
      </c>
      <c r="BC289" s="490"/>
      <c r="BD289" s="495" t="s">
        <v>82</v>
      </c>
      <c r="BE289" s="495"/>
      <c r="BF289" s="495"/>
      <c r="BG289" s="495"/>
      <c r="BH289" s="490"/>
      <c r="BI289" s="490" t="s">
        <v>56</v>
      </c>
      <c r="BJ289" s="490"/>
      <c r="BK289" s="492" t="s">
        <v>56</v>
      </c>
      <c r="BL289" s="492"/>
      <c r="BM289" s="490">
        <v>1</v>
      </c>
      <c r="BN289" s="492" t="s">
        <v>56</v>
      </c>
      <c r="BO289" s="492" t="s">
        <v>994</v>
      </c>
      <c r="BP289" s="490">
        <v>1</v>
      </c>
      <c r="BQ289" s="496" t="s">
        <v>994</v>
      </c>
      <c r="BR289" s="492" t="s">
        <v>56</v>
      </c>
      <c r="BS289" s="492" t="s">
        <v>994</v>
      </c>
      <c r="BT289" s="490">
        <v>1</v>
      </c>
      <c r="BU289" s="490" t="s">
        <v>994</v>
      </c>
      <c r="BV289" s="490" t="s">
        <v>994</v>
      </c>
      <c r="BW289" s="490" t="s">
        <v>994</v>
      </c>
      <c r="BX289" s="490" t="s">
        <v>994</v>
      </c>
      <c r="BY289" s="492" t="s">
        <v>994</v>
      </c>
      <c r="BZ289" s="492"/>
      <c r="CA289" s="492"/>
      <c r="CB289" s="492"/>
      <c r="CC289" s="492"/>
      <c r="CD289" s="492"/>
      <c r="CE289" s="492"/>
      <c r="CF289" s="492"/>
      <c r="CG289" s="492"/>
      <c r="CH289" s="492"/>
      <c r="CI289" s="492"/>
      <c r="CJ289" s="492"/>
      <c r="CK289" s="492"/>
      <c r="CL289" s="492"/>
      <c r="CM289" s="492"/>
      <c r="CN289" s="492"/>
      <c r="CO289" s="492"/>
      <c r="CP289" s="492"/>
      <c r="CQ289" s="492"/>
      <c r="CR289" s="492"/>
      <c r="CS289" s="492"/>
      <c r="CT289" s="497">
        <v>60</v>
      </c>
      <c r="CU289" s="498">
        <v>60</v>
      </c>
      <c r="CV289" s="499">
        <f t="shared" si="13"/>
        <v>0</v>
      </c>
      <c r="CW289" s="493"/>
      <c r="CX289" s="490"/>
      <c r="CY289" s="490"/>
      <c r="CZ289" s="490"/>
      <c r="DA289" s="490"/>
      <c r="DB289" s="490"/>
      <c r="DC289" s="490"/>
      <c r="DD289" s="490"/>
      <c r="DE289" s="490"/>
      <c r="DF289" s="490"/>
      <c r="DG289" s="490"/>
      <c r="DH289" s="490"/>
      <c r="DI289" s="500"/>
      <c r="DJ289" s="500">
        <f t="shared" si="14"/>
        <v>42633</v>
      </c>
      <c r="DK289" s="490"/>
      <c r="DL289" s="501"/>
      <c r="DM289" s="502"/>
      <c r="DN289" s="503"/>
      <c r="DO289" s="490"/>
      <c r="DP289" s="490"/>
      <c r="DQ289" s="490"/>
      <c r="DR289" s="490"/>
      <c r="DS289" s="490"/>
      <c r="DT289" s="490"/>
      <c r="DU289" s="504"/>
      <c r="DV289" s="505"/>
      <c r="DW289" s="506"/>
      <c r="DX289" s="506"/>
      <c r="DY289" s="507"/>
    </row>
    <row r="290" spans="1:129" s="301" customFormat="1" ht="15.75" customHeight="1" x14ac:dyDescent="0.25">
      <c r="A290" s="294">
        <f t="shared" si="1"/>
        <v>280</v>
      </c>
      <c r="B290" s="318" t="s">
        <v>905</v>
      </c>
      <c r="C290" s="258" t="s">
        <v>906</v>
      </c>
      <c r="D290" s="295"/>
      <c r="E290" s="296" t="s">
        <v>21</v>
      </c>
      <c r="F290" s="296">
        <v>61</v>
      </c>
      <c r="G290" s="296">
        <v>9</v>
      </c>
      <c r="H290" s="326">
        <v>42636</v>
      </c>
      <c r="I290" s="296" t="s">
        <v>4</v>
      </c>
      <c r="J290" s="295" t="s">
        <v>113</v>
      </c>
      <c r="K290" s="298" t="s">
        <v>1157</v>
      </c>
      <c r="L290" s="298">
        <v>0</v>
      </c>
      <c r="M290" s="298">
        <v>1</v>
      </c>
      <c r="N290" s="298">
        <v>0</v>
      </c>
      <c r="O290" s="298">
        <v>0</v>
      </c>
      <c r="P290" s="298">
        <v>0</v>
      </c>
      <c r="Q290" s="296">
        <v>0</v>
      </c>
      <c r="R290" s="296" t="s">
        <v>459</v>
      </c>
      <c r="S290" s="296">
        <v>1</v>
      </c>
      <c r="T290" s="296"/>
      <c r="U290" s="296"/>
      <c r="V290" s="296" t="s">
        <v>82</v>
      </c>
      <c r="W290" s="296" t="s">
        <v>56</v>
      </c>
      <c r="X290" s="296">
        <v>289.7</v>
      </c>
      <c r="Y290" s="296">
        <v>26.81</v>
      </c>
      <c r="Z290" s="300">
        <f t="shared" si="15"/>
        <v>10.805669526296159</v>
      </c>
      <c r="AA290" s="296" t="s">
        <v>56</v>
      </c>
      <c r="AB290" s="296" t="s">
        <v>56</v>
      </c>
      <c r="AC290" s="296" t="s">
        <v>56</v>
      </c>
      <c r="AD290" s="296" t="s">
        <v>56</v>
      </c>
      <c r="AE290" s="296" t="s">
        <v>56</v>
      </c>
      <c r="AF290" s="296">
        <v>13.066000000000001</v>
      </c>
      <c r="AG290" s="296" t="s">
        <v>1197</v>
      </c>
      <c r="AH290" s="296" t="s">
        <v>56</v>
      </c>
      <c r="AI290" s="296" t="s">
        <v>1203</v>
      </c>
      <c r="AJ290" s="296" t="s">
        <v>1208</v>
      </c>
      <c r="AK290" s="296">
        <v>5</v>
      </c>
      <c r="AL290" s="300" t="s">
        <v>1197</v>
      </c>
      <c r="AM290" s="300" t="s">
        <v>1197</v>
      </c>
      <c r="AN290" s="300" t="s">
        <v>1197</v>
      </c>
      <c r="AO290" s="296" t="s">
        <v>56</v>
      </c>
      <c r="AP290" s="301">
        <v>36</v>
      </c>
      <c r="AQ290" s="296" t="s">
        <v>1197</v>
      </c>
      <c r="AR290" s="296" t="s">
        <v>1197</v>
      </c>
      <c r="AS290" s="296" t="s">
        <v>1197</v>
      </c>
      <c r="AT290" s="296" t="s">
        <v>1197</v>
      </c>
      <c r="AU290" s="296" t="s">
        <v>82</v>
      </c>
      <c r="AV290" s="296" t="s">
        <v>82</v>
      </c>
      <c r="AW290" s="296" t="s">
        <v>82</v>
      </c>
      <c r="AX290" s="296"/>
      <c r="AY290" s="296">
        <v>1</v>
      </c>
      <c r="AZ290" s="296">
        <v>3</v>
      </c>
      <c r="BA290" s="302" t="s">
        <v>994</v>
      </c>
      <c r="BB290" s="296">
        <v>0</v>
      </c>
      <c r="BC290" s="296"/>
      <c r="BD290" s="302" t="s">
        <v>82</v>
      </c>
      <c r="BE290" s="302"/>
      <c r="BF290" s="302"/>
      <c r="BG290" s="302"/>
      <c r="BH290" s="296"/>
      <c r="BI290" s="296" t="s">
        <v>56</v>
      </c>
      <c r="BJ290" s="296"/>
      <c r="BK290" s="296" t="s">
        <v>82</v>
      </c>
      <c r="BL290" s="296"/>
      <c r="BM290" s="303" t="s">
        <v>994</v>
      </c>
      <c r="BN290" s="296"/>
      <c r="BO290" s="303" t="s">
        <v>994</v>
      </c>
      <c r="BP290" s="315" t="s">
        <v>994</v>
      </c>
      <c r="BQ290" s="303" t="s">
        <v>994</v>
      </c>
      <c r="BR290" s="296" t="s">
        <v>82</v>
      </c>
      <c r="BS290" s="303" t="s">
        <v>994</v>
      </c>
      <c r="BT290" s="296" t="s">
        <v>994</v>
      </c>
      <c r="BU290" s="296" t="s">
        <v>994</v>
      </c>
      <c r="BV290" s="296" t="s">
        <v>56</v>
      </c>
      <c r="BW290" s="296">
        <v>1</v>
      </c>
      <c r="BX290" s="296" t="s">
        <v>1283</v>
      </c>
      <c r="BY290" s="303" t="s">
        <v>994</v>
      </c>
      <c r="BZ290" s="303" t="s">
        <v>994</v>
      </c>
      <c r="CA290" s="303" t="s">
        <v>994</v>
      </c>
      <c r="CB290" s="303">
        <v>5</v>
      </c>
      <c r="CC290" s="303">
        <v>5</v>
      </c>
      <c r="CD290" s="303" t="s">
        <v>1245</v>
      </c>
      <c r="CE290" s="303">
        <v>5</v>
      </c>
      <c r="CF290" s="303">
        <v>5</v>
      </c>
      <c r="CG290" s="303" t="s">
        <v>1245</v>
      </c>
      <c r="CH290" s="303"/>
      <c r="CI290" s="303"/>
      <c r="CJ290" s="303"/>
      <c r="CK290" s="303"/>
      <c r="CL290" s="303"/>
      <c r="CM290" s="303"/>
      <c r="CN290" s="303"/>
      <c r="CO290" s="303">
        <v>1</v>
      </c>
      <c r="CP290" s="303">
        <v>3</v>
      </c>
      <c r="CQ290" s="303"/>
      <c r="CR290" s="303"/>
      <c r="CS290" s="303"/>
      <c r="CT290" s="305">
        <v>80</v>
      </c>
      <c r="CU290" s="306">
        <v>70</v>
      </c>
      <c r="CV290" s="307">
        <f t="shared" si="13"/>
        <v>-10</v>
      </c>
      <c r="CW290" s="300"/>
      <c r="CX290" s="296"/>
      <c r="CY290" s="296"/>
      <c r="CZ290" s="296"/>
      <c r="DA290" s="296"/>
      <c r="DB290" s="296"/>
      <c r="DC290" s="296"/>
      <c r="DD290" s="296"/>
      <c r="DE290" s="296"/>
      <c r="DF290" s="296"/>
      <c r="DG290" s="296"/>
      <c r="DH290" s="296"/>
      <c r="DI290" s="308"/>
      <c r="DJ290" s="308">
        <f t="shared" si="14"/>
        <v>42636</v>
      </c>
      <c r="DK290" s="296"/>
      <c r="DL290" s="309"/>
      <c r="DM290" s="310"/>
      <c r="DN290" s="303" t="s">
        <v>994</v>
      </c>
      <c r="DO290" s="303" t="s">
        <v>994</v>
      </c>
      <c r="DP290" s="303" t="s">
        <v>994</v>
      </c>
      <c r="DQ290" s="303" t="s">
        <v>994</v>
      </c>
      <c r="DR290" s="296"/>
      <c r="DS290" s="296"/>
      <c r="DT290" s="296">
        <v>2</v>
      </c>
      <c r="DU290" s="311"/>
      <c r="DV290" s="312"/>
      <c r="DW290" s="313"/>
      <c r="DX290" s="313"/>
      <c r="DY290" s="314"/>
    </row>
    <row r="291" spans="1:129" s="221" customFormat="1" ht="15.75" customHeight="1" x14ac:dyDescent="0.25">
      <c r="A291" s="60"/>
      <c r="B291" s="177"/>
      <c r="C291" s="132"/>
      <c r="D291" s="5"/>
      <c r="E291" s="213"/>
      <c r="F291" s="213"/>
      <c r="G291" s="213"/>
      <c r="H291" s="76"/>
      <c r="I291" s="213"/>
      <c r="J291" s="5"/>
      <c r="K291" s="6"/>
      <c r="L291" s="6"/>
      <c r="M291" s="6"/>
      <c r="N291" s="6"/>
      <c r="O291" s="6"/>
      <c r="P291" s="6"/>
      <c r="Q291" s="143"/>
      <c r="R291" s="213"/>
      <c r="S291" s="213"/>
      <c r="T291" s="213"/>
      <c r="U291" s="213"/>
      <c r="V291" s="213"/>
      <c r="W291" s="214"/>
      <c r="X291" s="214"/>
      <c r="Y291" s="214"/>
      <c r="Z291" s="214"/>
      <c r="AA291" s="214"/>
      <c r="AB291" s="214"/>
      <c r="AC291" s="214"/>
      <c r="AD291" s="214"/>
      <c r="AE291" s="214"/>
      <c r="AF291" s="214"/>
      <c r="AG291" s="214"/>
      <c r="AH291" s="214"/>
      <c r="AI291" s="214" t="s">
        <v>1204</v>
      </c>
      <c r="AJ291" s="214" t="s">
        <v>1197</v>
      </c>
      <c r="AK291" s="214">
        <v>0</v>
      </c>
      <c r="AL291" s="213" t="s">
        <v>1197</v>
      </c>
      <c r="AM291" s="147" t="s">
        <v>1184</v>
      </c>
      <c r="AN291" s="147" t="s">
        <v>1184</v>
      </c>
      <c r="AO291" s="214"/>
      <c r="AQ291" s="213" t="s">
        <v>1197</v>
      </c>
      <c r="AR291" s="147" t="s">
        <v>1184</v>
      </c>
      <c r="AS291" s="213" t="s">
        <v>1197</v>
      </c>
      <c r="AT291" s="147" t="s">
        <v>1184</v>
      </c>
      <c r="AU291" s="213"/>
      <c r="AV291" s="213"/>
      <c r="AW291" s="213"/>
      <c r="AX291" s="213"/>
      <c r="AY291" s="213"/>
      <c r="AZ291" s="213"/>
      <c r="BA291" s="218"/>
      <c r="BB291" s="213"/>
      <c r="BC291" s="213"/>
      <c r="BD291" s="218"/>
      <c r="BE291" s="218"/>
      <c r="BF291" s="218"/>
      <c r="BG291" s="218"/>
      <c r="BH291" s="213"/>
      <c r="BI291" s="213"/>
      <c r="BJ291" s="213"/>
      <c r="BK291" s="213"/>
      <c r="BL291" s="213"/>
      <c r="BM291" s="105"/>
      <c r="BN291" s="105" t="s">
        <v>56</v>
      </c>
      <c r="BO291" s="105" t="s">
        <v>1282</v>
      </c>
      <c r="BP291" s="208">
        <v>2</v>
      </c>
      <c r="BQ291" s="105" t="s">
        <v>235</v>
      </c>
      <c r="BR291" s="213"/>
      <c r="BS291" s="105"/>
      <c r="BT291" s="213"/>
      <c r="BU291" s="213"/>
      <c r="BV291" s="213"/>
      <c r="BW291" s="213"/>
      <c r="BX291" s="213"/>
      <c r="BY291" s="105"/>
      <c r="BZ291" s="105"/>
      <c r="CA291" s="105"/>
      <c r="CB291" s="105"/>
      <c r="CC291" s="105"/>
      <c r="CD291" s="105"/>
      <c r="CE291" s="105"/>
      <c r="CF291" s="105"/>
      <c r="CG291" s="105"/>
      <c r="CH291" s="105"/>
      <c r="CI291" s="105"/>
      <c r="CJ291" s="105"/>
      <c r="CK291" s="105"/>
      <c r="CL291" s="105"/>
      <c r="CM291" s="105"/>
      <c r="CN291" s="105"/>
      <c r="CO291" s="105"/>
      <c r="CP291" s="105"/>
      <c r="CQ291" s="105"/>
      <c r="CR291" s="105"/>
      <c r="CS291" s="105"/>
      <c r="CT291" s="114"/>
      <c r="CU291" s="117"/>
      <c r="CV291" s="125"/>
      <c r="CW291" s="214"/>
      <c r="CX291" s="213"/>
      <c r="CY291" s="213"/>
      <c r="CZ291" s="213"/>
      <c r="DA291" s="213"/>
      <c r="DB291" s="213"/>
      <c r="DC291" s="213"/>
      <c r="DD291" s="213"/>
      <c r="DE291" s="213"/>
      <c r="DF291" s="213"/>
      <c r="DG291" s="213"/>
      <c r="DH291" s="213"/>
      <c r="DI291" s="68"/>
      <c r="DJ291" s="68"/>
      <c r="DK291" s="213"/>
      <c r="DL291" s="15"/>
      <c r="DM291" s="70"/>
      <c r="DN291" s="187"/>
      <c r="DO291" s="213"/>
      <c r="DP291" s="213"/>
      <c r="DQ291" s="213"/>
      <c r="DR291" s="213"/>
      <c r="DS291" s="213"/>
      <c r="DT291" s="213"/>
      <c r="DU291" s="69"/>
      <c r="DV291" s="189"/>
      <c r="DW291" s="190"/>
      <c r="DX291" s="190"/>
      <c r="DY291" s="192"/>
    </row>
    <row r="292" spans="1:129" s="430" customFormat="1" ht="15.75" customHeight="1" x14ac:dyDescent="0.25">
      <c r="A292" s="420">
        <f>A290+1</f>
        <v>281</v>
      </c>
      <c r="B292" s="478" t="s">
        <v>907</v>
      </c>
      <c r="C292" s="484" t="s">
        <v>908</v>
      </c>
      <c r="D292" s="427"/>
      <c r="E292" s="426" t="s">
        <v>16</v>
      </c>
      <c r="F292" s="426">
        <v>65</v>
      </c>
      <c r="G292" s="426">
        <v>9</v>
      </c>
      <c r="H292" s="485">
        <v>42628</v>
      </c>
      <c r="I292" s="426" t="s">
        <v>4</v>
      </c>
      <c r="J292" s="427" t="s">
        <v>113</v>
      </c>
      <c r="K292" s="428" t="s">
        <v>567</v>
      </c>
      <c r="L292" s="428">
        <v>0</v>
      </c>
      <c r="M292" s="428">
        <v>0</v>
      </c>
      <c r="N292" s="428">
        <v>0</v>
      </c>
      <c r="O292" s="428">
        <v>0</v>
      </c>
      <c r="P292" s="428">
        <v>0</v>
      </c>
      <c r="Q292" s="426">
        <v>0</v>
      </c>
      <c r="R292" s="426" t="s">
        <v>678</v>
      </c>
      <c r="S292" s="426">
        <v>1</v>
      </c>
      <c r="T292" s="426"/>
      <c r="U292" s="426"/>
      <c r="V292" s="426" t="s">
        <v>82</v>
      </c>
      <c r="W292" s="429" t="s">
        <v>82</v>
      </c>
      <c r="X292" s="429"/>
      <c r="Y292" s="429"/>
      <c r="Z292" s="429" t="e">
        <f t="shared" si="15"/>
        <v>#DIV/0!</v>
      </c>
      <c r="AA292" s="429" t="s">
        <v>1197</v>
      </c>
      <c r="AB292" s="429" t="s">
        <v>1197</v>
      </c>
      <c r="AC292" s="429" t="s">
        <v>82</v>
      </c>
      <c r="AD292" s="429" t="s">
        <v>1197</v>
      </c>
      <c r="AE292" s="429" t="s">
        <v>1197</v>
      </c>
      <c r="AF292" s="429" t="s">
        <v>1197</v>
      </c>
      <c r="AG292" s="429" t="s">
        <v>1197</v>
      </c>
      <c r="AH292" s="429" t="s">
        <v>1197</v>
      </c>
      <c r="AI292" s="429" t="s">
        <v>1197</v>
      </c>
      <c r="AJ292" s="429" t="s">
        <v>1197</v>
      </c>
      <c r="AK292" s="429" t="s">
        <v>1197</v>
      </c>
      <c r="AL292" s="429" t="s">
        <v>1197</v>
      </c>
      <c r="AM292" s="429" t="s">
        <v>1197</v>
      </c>
      <c r="AN292" s="429" t="s">
        <v>1197</v>
      </c>
      <c r="AO292" s="429" t="s">
        <v>1197</v>
      </c>
      <c r="AP292" s="429" t="s">
        <v>1197</v>
      </c>
      <c r="AQ292" s="429" t="s">
        <v>1197</v>
      </c>
      <c r="AR292" s="429" t="s">
        <v>1197</v>
      </c>
      <c r="AS292" s="429" t="s">
        <v>1197</v>
      </c>
      <c r="AT292" s="429" t="s">
        <v>1197</v>
      </c>
      <c r="AU292" s="426" t="s">
        <v>82</v>
      </c>
      <c r="AV292" s="426" t="s">
        <v>82</v>
      </c>
      <c r="AW292" s="426" t="s">
        <v>82</v>
      </c>
      <c r="AX292" s="426"/>
      <c r="AY292" s="426"/>
      <c r="AZ292" s="426">
        <v>2</v>
      </c>
      <c r="BA292" s="432" t="s">
        <v>82</v>
      </c>
      <c r="BB292" s="426">
        <v>0</v>
      </c>
      <c r="BC292" s="426"/>
      <c r="BD292" s="432" t="s">
        <v>82</v>
      </c>
      <c r="BE292" s="432"/>
      <c r="BF292" s="432"/>
      <c r="BG292" s="432"/>
      <c r="BH292" s="426"/>
      <c r="BI292" s="426" t="s">
        <v>56</v>
      </c>
      <c r="BJ292" s="426" t="s">
        <v>1042</v>
      </c>
      <c r="BK292" s="426" t="s">
        <v>56</v>
      </c>
      <c r="BL292" s="426"/>
      <c r="BM292" s="426">
        <v>2</v>
      </c>
      <c r="BN292" s="426" t="s">
        <v>56</v>
      </c>
      <c r="BO292" s="433" t="s">
        <v>994</v>
      </c>
      <c r="BP292" s="426">
        <v>1</v>
      </c>
      <c r="BQ292" s="441" t="s">
        <v>994</v>
      </c>
      <c r="BR292" s="426" t="s">
        <v>56</v>
      </c>
      <c r="BS292" s="434">
        <v>21</v>
      </c>
      <c r="BT292" s="426">
        <v>1</v>
      </c>
      <c r="BU292" s="426" t="s">
        <v>235</v>
      </c>
      <c r="BV292" s="426" t="s">
        <v>994</v>
      </c>
      <c r="BW292" s="426" t="s">
        <v>994</v>
      </c>
      <c r="BX292" s="426" t="s">
        <v>994</v>
      </c>
      <c r="BY292" s="433" t="s">
        <v>994</v>
      </c>
      <c r="BZ292" s="433"/>
      <c r="CA292" s="433"/>
      <c r="CB292" s="433"/>
      <c r="CC292" s="433"/>
      <c r="CD292" s="433"/>
      <c r="CE292" s="433"/>
      <c r="CF292" s="433"/>
      <c r="CG292" s="433"/>
      <c r="CH292" s="433"/>
      <c r="CI292" s="433"/>
      <c r="CJ292" s="433"/>
      <c r="CK292" s="433"/>
      <c r="CL292" s="433"/>
      <c r="CM292" s="433"/>
      <c r="CN292" s="433"/>
      <c r="CO292" s="433"/>
      <c r="CP292" s="433"/>
      <c r="CQ292" s="433"/>
      <c r="CR292" s="433"/>
      <c r="CS292" s="433"/>
      <c r="CT292" s="449">
        <v>50</v>
      </c>
      <c r="CU292" s="450">
        <v>50</v>
      </c>
      <c r="CV292" s="436">
        <f t="shared" si="13"/>
        <v>0</v>
      </c>
      <c r="CW292" s="429"/>
      <c r="CX292" s="426"/>
      <c r="CY292" s="426"/>
      <c r="CZ292" s="426"/>
      <c r="DA292" s="426"/>
      <c r="DB292" s="426"/>
      <c r="DC292" s="426"/>
      <c r="DD292" s="426"/>
      <c r="DE292" s="426"/>
      <c r="DF292" s="426"/>
      <c r="DG292" s="426"/>
      <c r="DH292" s="426"/>
      <c r="DI292" s="437"/>
      <c r="DJ292" s="437">
        <f>H292-DI292</f>
        <v>42628</v>
      </c>
      <c r="DK292" s="426"/>
      <c r="DL292" s="452"/>
      <c r="DM292" s="453"/>
      <c r="DN292" s="447" t="s">
        <v>1027</v>
      </c>
      <c r="DO292" s="426"/>
      <c r="DP292" s="426"/>
      <c r="DQ292" s="426"/>
      <c r="DR292" s="426"/>
      <c r="DS292" s="426"/>
      <c r="DT292" s="426"/>
      <c r="DU292" s="435"/>
      <c r="DV292" s="438"/>
      <c r="DW292" s="439"/>
      <c r="DX292" s="439"/>
      <c r="DY292" s="440"/>
    </row>
    <row r="293" spans="1:129" s="373" customFormat="1" ht="15.75" customHeight="1" x14ac:dyDescent="0.25">
      <c r="A293" s="391">
        <f t="shared" si="1"/>
        <v>282</v>
      </c>
      <c r="B293" s="401" t="s">
        <v>909</v>
      </c>
      <c r="C293" s="392" t="s">
        <v>910</v>
      </c>
      <c r="D293" s="385"/>
      <c r="E293" s="370" t="s">
        <v>16</v>
      </c>
      <c r="F293" s="370">
        <v>62</v>
      </c>
      <c r="G293" s="370">
        <v>9</v>
      </c>
      <c r="H293" s="402">
        <v>42639</v>
      </c>
      <c r="I293" s="370" t="s">
        <v>4</v>
      </c>
      <c r="J293" s="385" t="s">
        <v>113</v>
      </c>
      <c r="K293" s="371" t="s">
        <v>567</v>
      </c>
      <c r="L293" s="371">
        <v>0</v>
      </c>
      <c r="M293" s="371">
        <v>1</v>
      </c>
      <c r="N293" s="371">
        <v>0</v>
      </c>
      <c r="O293" s="371">
        <v>0</v>
      </c>
      <c r="P293" s="371">
        <v>0</v>
      </c>
      <c r="Q293" s="370">
        <v>0</v>
      </c>
      <c r="R293" s="370" t="s">
        <v>126</v>
      </c>
      <c r="S293" s="370">
        <v>1</v>
      </c>
      <c r="T293" s="370"/>
      <c r="U293" s="370"/>
      <c r="V293" s="370" t="s">
        <v>82</v>
      </c>
      <c r="W293" s="370" t="s">
        <v>56</v>
      </c>
      <c r="X293" s="370">
        <v>134.4</v>
      </c>
      <c r="Y293" s="370">
        <v>18.16</v>
      </c>
      <c r="Z293" s="372">
        <f t="shared" si="15"/>
        <v>7.4008810572687231</v>
      </c>
      <c r="AA293" s="370" t="s">
        <v>56</v>
      </c>
      <c r="AB293" s="370" t="s">
        <v>82</v>
      </c>
      <c r="AC293" s="370" t="s">
        <v>82</v>
      </c>
      <c r="AD293" s="370" t="s">
        <v>1197</v>
      </c>
      <c r="AE293" s="370" t="s">
        <v>1197</v>
      </c>
      <c r="AF293" s="370" t="s">
        <v>1197</v>
      </c>
      <c r="AG293" s="370" t="s">
        <v>1197</v>
      </c>
      <c r="AH293" s="370" t="s">
        <v>56</v>
      </c>
      <c r="AI293" s="370" t="s">
        <v>1203</v>
      </c>
      <c r="AJ293" s="370" t="s">
        <v>1197</v>
      </c>
      <c r="AK293" s="370" t="s">
        <v>1197</v>
      </c>
      <c r="AL293" s="370" t="s">
        <v>1197</v>
      </c>
      <c r="AM293" s="370" t="s">
        <v>1197</v>
      </c>
      <c r="AN293" s="370" t="s">
        <v>1197</v>
      </c>
      <c r="AO293" s="370" t="s">
        <v>82</v>
      </c>
      <c r="AQ293" s="372" t="s">
        <v>1184</v>
      </c>
      <c r="AR293" s="372" t="s">
        <v>1184</v>
      </c>
      <c r="AS293" s="372" t="s">
        <v>1184</v>
      </c>
      <c r="AT293" s="372" t="s">
        <v>1184</v>
      </c>
      <c r="AU293" s="370" t="s">
        <v>82</v>
      </c>
      <c r="AV293" s="370" t="s">
        <v>82</v>
      </c>
      <c r="AW293" s="370" t="s">
        <v>82</v>
      </c>
      <c r="AX293" s="370"/>
      <c r="AY293" s="370"/>
      <c r="AZ293" s="370">
        <v>3</v>
      </c>
      <c r="BA293" s="375" t="s">
        <v>82</v>
      </c>
      <c r="BB293" s="370">
        <v>0</v>
      </c>
      <c r="BC293" s="370"/>
      <c r="BD293" s="375" t="s">
        <v>82</v>
      </c>
      <c r="BE293" s="375"/>
      <c r="BF293" s="375"/>
      <c r="BG293" s="375"/>
      <c r="BH293" s="370"/>
      <c r="BI293" s="370" t="s">
        <v>56</v>
      </c>
      <c r="BJ293" s="370"/>
      <c r="BK293" s="370" t="s">
        <v>56</v>
      </c>
      <c r="BL293" s="370"/>
      <c r="BM293" s="370">
        <v>1</v>
      </c>
      <c r="BN293" s="370" t="s">
        <v>82</v>
      </c>
      <c r="BO293" s="376" t="s">
        <v>994</v>
      </c>
      <c r="BP293" s="387" t="s">
        <v>994</v>
      </c>
      <c r="BQ293" s="387" t="s">
        <v>994</v>
      </c>
      <c r="BR293" s="370" t="s">
        <v>56</v>
      </c>
      <c r="BS293" s="394">
        <v>5</v>
      </c>
      <c r="BT293" s="370">
        <v>1</v>
      </c>
      <c r="BU293" s="370" t="s">
        <v>112</v>
      </c>
      <c r="BV293" s="370" t="s">
        <v>994</v>
      </c>
      <c r="BW293" s="370" t="s">
        <v>994</v>
      </c>
      <c r="BX293" s="370" t="s">
        <v>994</v>
      </c>
      <c r="BY293" s="376" t="s">
        <v>994</v>
      </c>
      <c r="BZ293" s="376"/>
      <c r="CA293" s="376"/>
      <c r="CB293" s="376"/>
      <c r="CC293" s="376"/>
      <c r="CD293" s="376"/>
      <c r="CE293" s="376"/>
      <c r="CF293" s="376"/>
      <c r="CG293" s="376"/>
      <c r="CH293" s="376"/>
      <c r="CI293" s="376"/>
      <c r="CJ293" s="376"/>
      <c r="CK293" s="376"/>
      <c r="CL293" s="376"/>
      <c r="CM293" s="376"/>
      <c r="CN293" s="376"/>
      <c r="CO293" s="376"/>
      <c r="CP293" s="376"/>
      <c r="CQ293" s="376"/>
      <c r="CR293" s="376"/>
      <c r="CS293" s="376"/>
      <c r="CT293" s="388">
        <v>80</v>
      </c>
      <c r="CU293" s="389">
        <v>80</v>
      </c>
      <c r="CV293" s="379">
        <f t="shared" si="13"/>
        <v>0</v>
      </c>
      <c r="CW293" s="16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68"/>
      <c r="DJ293" s="68">
        <f>H293-DI293</f>
        <v>42639</v>
      </c>
      <c r="DK293" s="14"/>
      <c r="DL293" s="15"/>
      <c r="DM293" s="70">
        <v>42592</v>
      </c>
      <c r="DN293" s="398"/>
      <c r="DO293" s="370"/>
      <c r="DP293" s="370"/>
      <c r="DQ293" s="370"/>
      <c r="DR293" s="370"/>
      <c r="DS293" s="370"/>
      <c r="DT293" s="370"/>
      <c r="DU293" s="378"/>
      <c r="DV293" s="380"/>
      <c r="DW293" s="381"/>
      <c r="DX293" s="381"/>
      <c r="DY293" s="382"/>
    </row>
    <row r="294" spans="1:129" s="301" customFormat="1" ht="15.75" customHeight="1" x14ac:dyDescent="0.25">
      <c r="A294" s="294">
        <f t="shared" si="1"/>
        <v>283</v>
      </c>
      <c r="B294" s="479" t="s">
        <v>911</v>
      </c>
      <c r="C294" s="258" t="s">
        <v>912</v>
      </c>
      <c r="D294" s="295"/>
      <c r="E294" s="296" t="s">
        <v>16</v>
      </c>
      <c r="F294" s="296">
        <v>68</v>
      </c>
      <c r="G294" s="296">
        <v>9</v>
      </c>
      <c r="H294" s="326">
        <v>42627</v>
      </c>
      <c r="I294" s="296" t="s">
        <v>4</v>
      </c>
      <c r="J294" s="295" t="s">
        <v>113</v>
      </c>
      <c r="K294" s="298" t="s">
        <v>567</v>
      </c>
      <c r="L294" s="298">
        <v>0</v>
      </c>
      <c r="M294" s="298">
        <v>1</v>
      </c>
      <c r="N294" s="298">
        <v>0</v>
      </c>
      <c r="O294" s="298">
        <v>1</v>
      </c>
      <c r="P294" s="298">
        <v>0</v>
      </c>
      <c r="Q294" s="296">
        <v>0</v>
      </c>
      <c r="R294" s="296" t="s">
        <v>913</v>
      </c>
      <c r="S294" s="296">
        <v>1</v>
      </c>
      <c r="T294" s="296"/>
      <c r="U294" s="296"/>
      <c r="V294" s="296" t="s">
        <v>82</v>
      </c>
      <c r="W294" s="296" t="s">
        <v>56</v>
      </c>
      <c r="X294" s="296"/>
      <c r="Y294" s="296"/>
      <c r="Z294" s="300" t="e">
        <f t="shared" si="15"/>
        <v>#DIV/0!</v>
      </c>
      <c r="AA294" s="296" t="s">
        <v>56</v>
      </c>
      <c r="AB294" s="296" t="s">
        <v>56</v>
      </c>
      <c r="AC294" s="296" t="s">
        <v>82</v>
      </c>
      <c r="AD294" s="296" t="s">
        <v>1205</v>
      </c>
      <c r="AE294" s="296" t="s">
        <v>56</v>
      </c>
      <c r="AF294" s="296" t="s">
        <v>1197</v>
      </c>
      <c r="AG294" s="296" t="s">
        <v>1197</v>
      </c>
      <c r="AH294" s="296" t="s">
        <v>56</v>
      </c>
      <c r="AI294" s="296" t="s">
        <v>1203</v>
      </c>
      <c r="AJ294" s="296" t="s">
        <v>1197</v>
      </c>
      <c r="AK294" s="296" t="s">
        <v>1197</v>
      </c>
      <c r="AL294" s="296" t="s">
        <v>1197</v>
      </c>
      <c r="AM294" s="296" t="s">
        <v>1197</v>
      </c>
      <c r="AN294" s="296" t="s">
        <v>1197</v>
      </c>
      <c r="AO294" s="296" t="s">
        <v>56</v>
      </c>
      <c r="AP294" s="296" t="s">
        <v>1197</v>
      </c>
      <c r="AQ294" s="296" t="s">
        <v>1197</v>
      </c>
      <c r="AR294" s="296" t="s">
        <v>1197</v>
      </c>
      <c r="AS294" s="296" t="s">
        <v>1197</v>
      </c>
      <c r="AT294" s="296" t="s">
        <v>1197</v>
      </c>
      <c r="AU294" s="296" t="s">
        <v>82</v>
      </c>
      <c r="AV294" s="296" t="s">
        <v>82</v>
      </c>
      <c r="AW294" s="296" t="s">
        <v>82</v>
      </c>
      <c r="AX294" s="296"/>
      <c r="AY294" s="296">
        <v>1</v>
      </c>
      <c r="AZ294" s="296">
        <v>3</v>
      </c>
      <c r="BA294" s="316" t="s">
        <v>56</v>
      </c>
      <c r="BB294" s="302" t="s">
        <v>994</v>
      </c>
      <c r="BC294" s="302" t="s">
        <v>994</v>
      </c>
      <c r="BD294" s="302" t="s">
        <v>82</v>
      </c>
      <c r="BE294" s="302"/>
      <c r="BF294" s="302"/>
      <c r="BG294" s="302"/>
      <c r="BH294" s="296"/>
      <c r="BI294" s="296" t="s">
        <v>56</v>
      </c>
      <c r="BJ294" s="296"/>
      <c r="BK294" s="296" t="s">
        <v>56</v>
      </c>
      <c r="BL294" s="296"/>
      <c r="BM294" s="296">
        <v>1</v>
      </c>
      <c r="BN294" s="296" t="s">
        <v>82</v>
      </c>
      <c r="BO294" s="303" t="s">
        <v>994</v>
      </c>
      <c r="BP294" s="315" t="s">
        <v>994</v>
      </c>
      <c r="BQ294" s="315" t="s">
        <v>994</v>
      </c>
      <c r="BR294" s="296" t="s">
        <v>56</v>
      </c>
      <c r="BS294" s="304">
        <v>15</v>
      </c>
      <c r="BT294" s="296">
        <v>2</v>
      </c>
      <c r="BU294" s="296" t="s">
        <v>112</v>
      </c>
      <c r="BV294" s="296" t="s">
        <v>994</v>
      </c>
      <c r="BW294" s="296" t="s">
        <v>994</v>
      </c>
      <c r="BX294" s="296" t="s">
        <v>994</v>
      </c>
      <c r="BY294" s="303" t="s">
        <v>994</v>
      </c>
      <c r="BZ294" s="303" t="s">
        <v>994</v>
      </c>
      <c r="CA294" s="303" t="s">
        <v>994</v>
      </c>
      <c r="CB294" s="303">
        <v>4</v>
      </c>
      <c r="CC294" s="303">
        <v>4</v>
      </c>
      <c r="CD294" s="303">
        <v>1</v>
      </c>
      <c r="CE294" s="303">
        <v>4</v>
      </c>
      <c r="CF294" s="303">
        <v>4</v>
      </c>
      <c r="CG294" s="303">
        <v>1</v>
      </c>
      <c r="CH294" s="303"/>
      <c r="CI294" s="303"/>
      <c r="CJ294" s="303"/>
      <c r="CK294" s="303"/>
      <c r="CL294" s="303"/>
      <c r="CM294" s="303"/>
      <c r="CN294" s="303"/>
      <c r="CO294" s="303">
        <v>1</v>
      </c>
      <c r="CP294" s="303">
        <v>1</v>
      </c>
      <c r="CQ294" s="303"/>
      <c r="CR294" s="303"/>
      <c r="CS294" s="303"/>
      <c r="CT294" s="305">
        <v>70</v>
      </c>
      <c r="CU294" s="306">
        <v>70</v>
      </c>
      <c r="CV294" s="307">
        <f t="shared" si="13"/>
        <v>0</v>
      </c>
      <c r="CW294" s="300"/>
      <c r="CX294" s="296"/>
      <c r="CY294" s="296"/>
      <c r="CZ294" s="296"/>
      <c r="DA294" s="296"/>
      <c r="DB294" s="296"/>
      <c r="DC294" s="296"/>
      <c r="DD294" s="296"/>
      <c r="DE294" s="296"/>
      <c r="DF294" s="296"/>
      <c r="DG294" s="296"/>
      <c r="DH294" s="296"/>
      <c r="DI294" s="308"/>
      <c r="DJ294" s="308">
        <f>H294-DI294</f>
        <v>42627</v>
      </c>
      <c r="DK294" s="296"/>
      <c r="DL294" s="309"/>
      <c r="DM294" s="310">
        <v>42639</v>
      </c>
      <c r="DN294" s="303" t="s">
        <v>994</v>
      </c>
      <c r="DO294" s="303" t="s">
        <v>994</v>
      </c>
      <c r="DP294" s="303" t="s">
        <v>994</v>
      </c>
      <c r="DQ294" s="303" t="s">
        <v>994</v>
      </c>
      <c r="DR294" s="296"/>
      <c r="DS294" s="296"/>
      <c r="DT294" s="296">
        <v>0</v>
      </c>
      <c r="DU294" s="311"/>
      <c r="DV294" s="312"/>
      <c r="DW294" s="313"/>
      <c r="DX294" s="313"/>
      <c r="DY294" s="314"/>
    </row>
    <row r="295" spans="1:129" s="430" customFormat="1" ht="15.75" customHeight="1" x14ac:dyDescent="0.25">
      <c r="A295" s="420">
        <f t="shared" si="1"/>
        <v>284</v>
      </c>
      <c r="B295" s="478" t="s">
        <v>914</v>
      </c>
      <c r="C295" s="484" t="s">
        <v>915</v>
      </c>
      <c r="D295" s="427"/>
      <c r="E295" s="426" t="s">
        <v>16</v>
      </c>
      <c r="F295" s="426">
        <v>42</v>
      </c>
      <c r="G295" s="426">
        <v>9</v>
      </c>
      <c r="H295" s="485">
        <v>42653</v>
      </c>
      <c r="I295" s="426" t="s">
        <v>2</v>
      </c>
      <c r="J295" s="427" t="s">
        <v>300</v>
      </c>
      <c r="K295" s="433" t="s">
        <v>567</v>
      </c>
      <c r="L295" s="426">
        <v>1</v>
      </c>
      <c r="M295" s="426">
        <v>0</v>
      </c>
      <c r="N295" s="426">
        <v>0</v>
      </c>
      <c r="O295" s="426">
        <v>0</v>
      </c>
      <c r="P295" s="426">
        <v>0</v>
      </c>
      <c r="Q295" s="426">
        <v>0</v>
      </c>
      <c r="R295" s="433" t="s">
        <v>971</v>
      </c>
      <c r="S295" s="426">
        <v>1</v>
      </c>
      <c r="T295" s="426"/>
      <c r="U295" s="426"/>
      <c r="V295" s="426" t="s">
        <v>82</v>
      </c>
      <c r="W295" s="426" t="s">
        <v>56</v>
      </c>
      <c r="X295" s="426">
        <v>32.840000000000003</v>
      </c>
      <c r="Y295" s="426">
        <v>17.66</v>
      </c>
      <c r="Z295" s="429">
        <f t="shared" si="15"/>
        <v>1.8595696489241225</v>
      </c>
      <c r="AA295" s="426" t="s">
        <v>56</v>
      </c>
      <c r="AB295" s="426" t="s">
        <v>56</v>
      </c>
      <c r="AC295" s="426" t="s">
        <v>82</v>
      </c>
      <c r="AD295" s="426" t="s">
        <v>1205</v>
      </c>
      <c r="AE295" s="426" t="s">
        <v>56</v>
      </c>
      <c r="AF295" s="426" t="s">
        <v>1197</v>
      </c>
      <c r="AG295" s="426" t="s">
        <v>1197</v>
      </c>
      <c r="AH295" s="426" t="s">
        <v>56</v>
      </c>
      <c r="AI295" s="426" t="s">
        <v>1203</v>
      </c>
      <c r="AJ295" s="426" t="s">
        <v>1208</v>
      </c>
      <c r="AK295" s="426">
        <v>0</v>
      </c>
      <c r="AL295" s="426" t="s">
        <v>1197</v>
      </c>
      <c r="AM295" s="426" t="s">
        <v>1197</v>
      </c>
      <c r="AN295" s="426" t="s">
        <v>1197</v>
      </c>
      <c r="AO295" s="426" t="s">
        <v>56</v>
      </c>
      <c r="AP295" s="430">
        <v>7</v>
      </c>
      <c r="AQ295" s="426" t="s">
        <v>1197</v>
      </c>
      <c r="AR295" s="426" t="s">
        <v>1197</v>
      </c>
      <c r="AS295" s="426" t="s">
        <v>1197</v>
      </c>
      <c r="AT295" s="426" t="s">
        <v>1197</v>
      </c>
      <c r="AU295" s="426" t="s">
        <v>82</v>
      </c>
      <c r="AV295" s="426" t="s">
        <v>82</v>
      </c>
      <c r="AW295" s="426" t="s">
        <v>56</v>
      </c>
      <c r="AX295" s="426"/>
      <c r="AY295" s="426">
        <v>1</v>
      </c>
      <c r="AZ295" s="426">
        <v>2</v>
      </c>
      <c r="BA295" s="432" t="s">
        <v>994</v>
      </c>
      <c r="BB295" s="426">
        <v>0</v>
      </c>
      <c r="BC295" s="426"/>
      <c r="BD295" s="432" t="s">
        <v>56</v>
      </c>
      <c r="BE295" s="431" t="s">
        <v>1280</v>
      </c>
      <c r="BF295" s="432"/>
      <c r="BG295" s="432"/>
      <c r="BH295" s="426"/>
      <c r="BI295" s="426" t="s">
        <v>56</v>
      </c>
      <c r="BJ295" s="426" t="s">
        <v>1042</v>
      </c>
      <c r="BK295" s="426" t="s">
        <v>56</v>
      </c>
      <c r="BL295" s="426"/>
      <c r="BM295" s="426">
        <v>1</v>
      </c>
      <c r="BN295" s="426" t="s">
        <v>56</v>
      </c>
      <c r="BO295" s="434">
        <v>25</v>
      </c>
      <c r="BP295" s="426">
        <v>1</v>
      </c>
      <c r="BQ295" s="426" t="s">
        <v>235</v>
      </c>
      <c r="BR295" s="426" t="s">
        <v>56</v>
      </c>
      <c r="BS295" s="426">
        <v>8</v>
      </c>
      <c r="BT295" s="426">
        <v>2</v>
      </c>
      <c r="BU295" s="433" t="s">
        <v>1281</v>
      </c>
      <c r="BV295" s="426" t="s">
        <v>994</v>
      </c>
      <c r="BW295" s="426" t="s">
        <v>994</v>
      </c>
      <c r="BX295" s="426" t="s">
        <v>994</v>
      </c>
      <c r="BY295" s="433" t="s">
        <v>1138</v>
      </c>
      <c r="BZ295" s="433" t="s">
        <v>994</v>
      </c>
      <c r="CA295" s="433" t="s">
        <v>994</v>
      </c>
      <c r="CB295" s="433">
        <v>5</v>
      </c>
      <c r="CC295" s="433">
        <v>5</v>
      </c>
      <c r="CD295" s="433" t="s">
        <v>1245</v>
      </c>
      <c r="CE295" s="433">
        <v>5</v>
      </c>
      <c r="CF295" s="433">
        <v>5</v>
      </c>
      <c r="CG295" s="433" t="s">
        <v>1245</v>
      </c>
      <c r="CH295" s="433"/>
      <c r="CI295" s="433"/>
      <c r="CJ295" s="433"/>
      <c r="CK295" s="433"/>
      <c r="CL295" s="433"/>
      <c r="CM295" s="433"/>
      <c r="CN295" s="433"/>
      <c r="CO295" s="433">
        <v>1</v>
      </c>
      <c r="CP295" s="433">
        <v>1</v>
      </c>
      <c r="CQ295" s="433"/>
      <c r="CR295" s="433"/>
      <c r="CS295" s="433"/>
      <c r="CT295" s="449">
        <v>90</v>
      </c>
      <c r="CU295" s="450">
        <v>90</v>
      </c>
      <c r="CV295" s="436">
        <f t="shared" si="13"/>
        <v>0</v>
      </c>
      <c r="CW295" s="429"/>
      <c r="CX295" s="426"/>
      <c r="CY295" s="426"/>
      <c r="CZ295" s="426"/>
      <c r="DA295" s="426"/>
      <c r="DB295" s="426"/>
      <c r="DC295" s="426"/>
      <c r="DD295" s="426"/>
      <c r="DE295" s="426"/>
      <c r="DF295" s="426"/>
      <c r="DG295" s="426"/>
      <c r="DH295" s="426"/>
      <c r="DI295" s="437"/>
      <c r="DJ295" s="437">
        <f>H295-DI295</f>
        <v>42653</v>
      </c>
      <c r="DK295" s="426"/>
      <c r="DL295" s="452"/>
      <c r="DM295" s="453">
        <v>42627</v>
      </c>
      <c r="DN295" s="433" t="s">
        <v>994</v>
      </c>
      <c r="DO295" s="433" t="s">
        <v>994</v>
      </c>
      <c r="DP295" s="426">
        <v>2</v>
      </c>
      <c r="DQ295" s="426">
        <v>2</v>
      </c>
      <c r="DR295" s="426"/>
      <c r="DS295" s="426"/>
      <c r="DT295" s="426">
        <v>2</v>
      </c>
      <c r="DU295" s="435"/>
      <c r="DV295" s="438"/>
      <c r="DW295" s="439"/>
      <c r="DX295" s="439"/>
      <c r="DY295" s="440"/>
    </row>
    <row r="296" spans="1:129" s="149" customFormat="1" ht="15.75" customHeight="1" x14ac:dyDescent="0.25">
      <c r="A296" s="138"/>
      <c r="B296" s="232"/>
      <c r="C296" s="235"/>
      <c r="D296" s="228"/>
      <c r="E296" s="143"/>
      <c r="F296" s="143"/>
      <c r="G296" s="143"/>
      <c r="H296" s="246"/>
      <c r="I296" s="143"/>
      <c r="J296" s="228"/>
      <c r="K296" s="210"/>
      <c r="L296" s="143"/>
      <c r="M296" s="143"/>
      <c r="N296" s="143"/>
      <c r="O296" s="143"/>
      <c r="P296" s="143"/>
      <c r="Q296" s="143"/>
      <c r="R296" s="210"/>
      <c r="S296" s="143"/>
      <c r="T296" s="143"/>
      <c r="U296" s="143"/>
      <c r="V296" s="143"/>
      <c r="W296" s="143"/>
      <c r="X296" s="143"/>
      <c r="Y296" s="143"/>
      <c r="Z296" s="147"/>
      <c r="AA296" s="143"/>
      <c r="AB296" s="143"/>
      <c r="AC296" s="143"/>
      <c r="AD296" s="143"/>
      <c r="AE296" s="143"/>
      <c r="AF296" s="143"/>
      <c r="AG296" s="143"/>
      <c r="AH296" s="143"/>
      <c r="AI296" s="143" t="s">
        <v>1204</v>
      </c>
      <c r="AJ296" s="143" t="s">
        <v>1213</v>
      </c>
      <c r="AK296" s="147" t="s">
        <v>1184</v>
      </c>
      <c r="AL296" s="213" t="s">
        <v>1197</v>
      </c>
      <c r="AM296" s="147" t="s">
        <v>1184</v>
      </c>
      <c r="AN296" s="147" t="s">
        <v>1184</v>
      </c>
      <c r="AO296" s="143"/>
      <c r="AQ296" s="213" t="s">
        <v>1197</v>
      </c>
      <c r="AR296" s="147" t="s">
        <v>1184</v>
      </c>
      <c r="AS296" s="213" t="s">
        <v>1197</v>
      </c>
      <c r="AT296" s="147" t="s">
        <v>1184</v>
      </c>
      <c r="AU296" s="143"/>
      <c r="AV296" s="143"/>
      <c r="AW296" s="143"/>
      <c r="AX296" s="143"/>
      <c r="AY296" s="210" t="s">
        <v>1247</v>
      </c>
      <c r="AZ296" s="210" t="s">
        <v>1247</v>
      </c>
      <c r="BA296" s="316" t="s">
        <v>1247</v>
      </c>
      <c r="BB296" s="143"/>
      <c r="BC296" s="143"/>
      <c r="BD296" s="144"/>
      <c r="BE296" s="144"/>
      <c r="BF296" s="144"/>
      <c r="BG296" s="144"/>
      <c r="BH296" s="143"/>
      <c r="BI296" s="143"/>
      <c r="BJ296" s="143"/>
      <c r="BK296" s="143"/>
      <c r="BL296" s="143"/>
      <c r="BM296" s="143"/>
      <c r="BN296" s="143"/>
      <c r="BO296" s="150"/>
      <c r="BP296" s="143"/>
      <c r="BQ296" s="143"/>
      <c r="BR296" s="143"/>
      <c r="BS296" s="143"/>
      <c r="BT296" s="143"/>
      <c r="BU296" s="143"/>
      <c r="BV296" s="143"/>
      <c r="BW296" s="143"/>
      <c r="BX296" s="143"/>
      <c r="BY296" s="210"/>
      <c r="BZ296" s="210"/>
      <c r="CA296" s="210"/>
      <c r="CB296" s="210"/>
      <c r="CC296" s="210"/>
      <c r="CD296" s="210"/>
      <c r="CE296" s="210"/>
      <c r="CF296" s="210"/>
      <c r="CG296" s="210"/>
      <c r="CH296" s="210"/>
      <c r="CI296" s="210"/>
      <c r="CJ296" s="210"/>
      <c r="CK296" s="210"/>
      <c r="CL296" s="210"/>
      <c r="CM296" s="210"/>
      <c r="CN296" s="210"/>
      <c r="CO296" s="210"/>
      <c r="CP296" s="210"/>
      <c r="CQ296" s="210"/>
      <c r="CR296" s="210"/>
      <c r="CS296" s="210"/>
      <c r="CT296" s="229"/>
      <c r="CU296" s="230"/>
      <c r="CV296" s="146"/>
      <c r="CW296" s="147"/>
      <c r="CX296" s="143"/>
      <c r="CY296" s="143"/>
      <c r="CZ296" s="143"/>
      <c r="DA296" s="143"/>
      <c r="DB296" s="143"/>
      <c r="DC296" s="143"/>
      <c r="DD296" s="143"/>
      <c r="DE296" s="143"/>
      <c r="DF296" s="143"/>
      <c r="DG296" s="143"/>
      <c r="DH296" s="143"/>
      <c r="DI296" s="148"/>
      <c r="DJ296" s="148"/>
      <c r="DK296" s="143"/>
      <c r="DL296" s="245"/>
      <c r="DM296" s="244"/>
      <c r="DN296" s="187"/>
      <c r="DO296" s="143"/>
      <c r="DP296" s="143"/>
      <c r="DQ296" s="143"/>
      <c r="DR296" s="143"/>
      <c r="DS296" s="143"/>
      <c r="DT296" s="143"/>
      <c r="DU296" s="145"/>
      <c r="DV296" s="198"/>
      <c r="DW296" s="199"/>
      <c r="DX296" s="199"/>
      <c r="DY296" s="200"/>
    </row>
    <row r="297" spans="1:129" s="301" customFormat="1" ht="15.75" customHeight="1" x14ac:dyDescent="0.25">
      <c r="A297" s="294">
        <f>A295+1</f>
        <v>285</v>
      </c>
      <c r="B297" s="318" t="s">
        <v>916</v>
      </c>
      <c r="C297" s="258" t="s">
        <v>917</v>
      </c>
      <c r="D297" s="295"/>
      <c r="E297" s="296" t="s">
        <v>16</v>
      </c>
      <c r="F297" s="296">
        <v>57</v>
      </c>
      <c r="G297" s="296">
        <v>9</v>
      </c>
      <c r="H297" s="297">
        <v>42649</v>
      </c>
      <c r="I297" s="296" t="s">
        <v>4</v>
      </c>
      <c r="J297" s="295" t="s">
        <v>113</v>
      </c>
      <c r="K297" s="298" t="s">
        <v>567</v>
      </c>
      <c r="L297" s="298">
        <v>0</v>
      </c>
      <c r="M297" s="298">
        <v>1</v>
      </c>
      <c r="N297" s="298">
        <v>0</v>
      </c>
      <c r="O297" s="298">
        <v>0</v>
      </c>
      <c r="P297" s="298">
        <v>1</v>
      </c>
      <c r="Q297" s="296">
        <v>0</v>
      </c>
      <c r="R297" s="296" t="s">
        <v>918</v>
      </c>
      <c r="S297" s="296">
        <v>1</v>
      </c>
      <c r="T297" s="296"/>
      <c r="U297" s="296"/>
      <c r="V297" s="296" t="s">
        <v>82</v>
      </c>
      <c r="W297" s="296" t="s">
        <v>56</v>
      </c>
      <c r="X297" s="296">
        <v>316.60000000000002</v>
      </c>
      <c r="Y297" s="296">
        <v>23.75</v>
      </c>
      <c r="Z297" s="300">
        <f t="shared" si="15"/>
        <v>13.330526315789475</v>
      </c>
      <c r="AA297" s="296" t="s">
        <v>56</v>
      </c>
      <c r="AB297" s="296" t="s">
        <v>56</v>
      </c>
      <c r="AC297" s="296" t="s">
        <v>82</v>
      </c>
      <c r="AD297" s="296" t="s">
        <v>1202</v>
      </c>
      <c r="AE297" s="296" t="s">
        <v>56</v>
      </c>
      <c r="AF297" s="296" t="s">
        <v>1197</v>
      </c>
      <c r="AG297" s="296" t="s">
        <v>1197</v>
      </c>
      <c r="AH297" s="296" t="s">
        <v>56</v>
      </c>
      <c r="AI297" s="296" t="s">
        <v>1216</v>
      </c>
      <c r="AJ297" s="296" t="s">
        <v>1197</v>
      </c>
      <c r="AK297" s="296" t="s">
        <v>1197</v>
      </c>
      <c r="AL297" s="296" t="s">
        <v>1197</v>
      </c>
      <c r="AM297" s="296" t="s">
        <v>1197</v>
      </c>
      <c r="AN297" s="296" t="s">
        <v>1197</v>
      </c>
      <c r="AO297" s="296" t="s">
        <v>56</v>
      </c>
      <c r="AP297" s="301">
        <v>180</v>
      </c>
      <c r="AQ297" s="296" t="s">
        <v>1197</v>
      </c>
      <c r="AR297" s="296" t="s">
        <v>1197</v>
      </c>
      <c r="AS297" s="296" t="s">
        <v>1197</v>
      </c>
      <c r="AT297" s="296" t="s">
        <v>1197</v>
      </c>
      <c r="AU297" s="296" t="s">
        <v>82</v>
      </c>
      <c r="AV297" s="296" t="s">
        <v>82</v>
      </c>
      <c r="AW297" s="296" t="s">
        <v>82</v>
      </c>
      <c r="AX297" s="296"/>
      <c r="AY297" s="296">
        <v>1</v>
      </c>
      <c r="AZ297" s="296">
        <v>3</v>
      </c>
      <c r="BA297" s="302" t="s">
        <v>994</v>
      </c>
      <c r="BB297" s="296">
        <v>0</v>
      </c>
      <c r="BC297" s="296"/>
      <c r="BD297" s="302" t="s">
        <v>82</v>
      </c>
      <c r="BE297" s="302"/>
      <c r="BF297" s="302"/>
      <c r="BG297" s="302"/>
      <c r="BH297" s="296"/>
      <c r="BI297" s="296" t="s">
        <v>56</v>
      </c>
      <c r="BJ297" s="296"/>
      <c r="BK297" s="296" t="s">
        <v>56</v>
      </c>
      <c r="BL297" s="296"/>
      <c r="BM297" s="296">
        <v>1</v>
      </c>
      <c r="BN297" s="296" t="s">
        <v>82</v>
      </c>
      <c r="BO297" s="303" t="s">
        <v>994</v>
      </c>
      <c r="BP297" s="315" t="s">
        <v>994</v>
      </c>
      <c r="BQ297" s="315" t="s">
        <v>994</v>
      </c>
      <c r="BR297" s="296" t="s">
        <v>82</v>
      </c>
      <c r="BS297" s="303" t="s">
        <v>994</v>
      </c>
      <c r="BT297" s="296" t="s">
        <v>994</v>
      </c>
      <c r="BU297" s="296" t="s">
        <v>994</v>
      </c>
      <c r="BV297" s="296" t="s">
        <v>994</v>
      </c>
      <c r="BW297" s="296" t="s">
        <v>994</v>
      </c>
      <c r="BX297" s="296" t="s">
        <v>994</v>
      </c>
      <c r="BY297" s="303" t="s">
        <v>1063</v>
      </c>
      <c r="BZ297" s="303">
        <v>1</v>
      </c>
      <c r="CA297" s="303" t="s">
        <v>994</v>
      </c>
      <c r="CB297" s="303">
        <v>5</v>
      </c>
      <c r="CC297" s="303">
        <v>5</v>
      </c>
      <c r="CD297" s="303" t="s">
        <v>1245</v>
      </c>
      <c r="CE297" s="303">
        <v>5</v>
      </c>
      <c r="CF297" s="303">
        <v>5</v>
      </c>
      <c r="CG297" s="303" t="s">
        <v>1245</v>
      </c>
      <c r="CH297" s="303"/>
      <c r="CI297" s="303"/>
      <c r="CJ297" s="303"/>
      <c r="CK297" s="303"/>
      <c r="CL297" s="303"/>
      <c r="CM297" s="303"/>
      <c r="CN297" s="303"/>
      <c r="CO297" s="303">
        <v>1</v>
      </c>
      <c r="CP297" s="303">
        <v>1</v>
      </c>
      <c r="CQ297" s="303"/>
      <c r="CR297" s="303"/>
      <c r="CS297" s="303"/>
      <c r="CT297" s="305">
        <v>80</v>
      </c>
      <c r="CU297" s="306">
        <v>80</v>
      </c>
      <c r="CV297" s="307">
        <f t="shared" si="13"/>
        <v>0</v>
      </c>
      <c r="CW297" s="300"/>
      <c r="CX297" s="296"/>
      <c r="CY297" s="296"/>
      <c r="CZ297" s="296"/>
      <c r="DA297" s="296"/>
      <c r="DB297" s="296"/>
      <c r="DC297" s="296"/>
      <c r="DD297" s="296"/>
      <c r="DE297" s="296"/>
      <c r="DF297" s="296"/>
      <c r="DG297" s="296"/>
      <c r="DH297" s="296"/>
      <c r="DI297" s="308"/>
      <c r="DJ297" s="308">
        <f>H297-DI297</f>
        <v>42649</v>
      </c>
      <c r="DK297" s="296"/>
      <c r="DL297" s="309"/>
      <c r="DM297" s="310">
        <v>42653</v>
      </c>
      <c r="DN297" s="303" t="s">
        <v>994</v>
      </c>
      <c r="DO297" s="303" t="s">
        <v>994</v>
      </c>
      <c r="DP297" s="303" t="s">
        <v>994</v>
      </c>
      <c r="DQ297" s="303" t="s">
        <v>994</v>
      </c>
      <c r="DR297" s="296"/>
      <c r="DS297" s="296"/>
      <c r="DT297" s="296">
        <v>1</v>
      </c>
      <c r="DU297" s="311"/>
      <c r="DV297" s="312"/>
      <c r="DW297" s="313"/>
      <c r="DX297" s="313"/>
      <c r="DY297" s="314"/>
    </row>
    <row r="298" spans="1:129" s="149" customFormat="1" ht="15.75" customHeight="1" x14ac:dyDescent="0.25">
      <c r="A298" s="138">
        <f t="shared" si="1"/>
        <v>286</v>
      </c>
      <c r="B298" s="483" t="s">
        <v>919</v>
      </c>
      <c r="C298" s="235" t="s">
        <v>920</v>
      </c>
      <c r="D298" s="228"/>
      <c r="E298" s="14" t="s">
        <v>21</v>
      </c>
      <c r="F298" s="14">
        <v>46</v>
      </c>
      <c r="G298" s="14">
        <v>9</v>
      </c>
      <c r="H298" s="72">
        <v>42656</v>
      </c>
      <c r="I298" s="14" t="s">
        <v>2</v>
      </c>
      <c r="J298" s="50" t="s">
        <v>300</v>
      </c>
      <c r="K298" s="6" t="s">
        <v>1157</v>
      </c>
      <c r="L298" s="6">
        <v>1</v>
      </c>
      <c r="M298" s="6">
        <v>0</v>
      </c>
      <c r="N298" s="6">
        <v>0</v>
      </c>
      <c r="O298" s="6">
        <v>0</v>
      </c>
      <c r="P298" s="6">
        <v>0</v>
      </c>
      <c r="Q298" s="143">
        <v>0</v>
      </c>
      <c r="R298" s="14" t="s">
        <v>131</v>
      </c>
      <c r="S298" s="14">
        <v>2</v>
      </c>
      <c r="T298" s="14"/>
      <c r="U298" s="14"/>
      <c r="V298" s="14" t="s">
        <v>82</v>
      </c>
      <c r="W298" s="14" t="s">
        <v>82</v>
      </c>
      <c r="X298" s="213"/>
      <c r="Y298" s="213"/>
      <c r="Z298" s="214" t="e">
        <f t="shared" si="15"/>
        <v>#DIV/0!</v>
      </c>
      <c r="AA298" s="143" t="s">
        <v>82</v>
      </c>
      <c r="AB298" s="143" t="s">
        <v>82</v>
      </c>
      <c r="AC298" s="143" t="s">
        <v>82</v>
      </c>
      <c r="AD298" s="147" t="s">
        <v>1184</v>
      </c>
      <c r="AE298" s="147" t="s">
        <v>1184</v>
      </c>
      <c r="AF298" s="147" t="s">
        <v>1184</v>
      </c>
      <c r="AG298" s="147" t="s">
        <v>1184</v>
      </c>
      <c r="AH298" s="143" t="s">
        <v>82</v>
      </c>
      <c r="AI298" s="147" t="s">
        <v>1184</v>
      </c>
      <c r="AJ298" s="147" t="s">
        <v>1184</v>
      </c>
      <c r="AK298" s="147" t="s">
        <v>1184</v>
      </c>
      <c r="AL298" s="147" t="s">
        <v>1184</v>
      </c>
      <c r="AM298" s="147" t="s">
        <v>1184</v>
      </c>
      <c r="AN298" s="147" t="s">
        <v>1184</v>
      </c>
      <c r="AO298" s="143" t="s">
        <v>82</v>
      </c>
      <c r="AQ298" s="147" t="s">
        <v>1184</v>
      </c>
      <c r="AR298" s="147" t="s">
        <v>1184</v>
      </c>
      <c r="AS298" s="147" t="s">
        <v>1184</v>
      </c>
      <c r="AT298" s="147" t="s">
        <v>1184</v>
      </c>
      <c r="AU298" s="143" t="s">
        <v>82</v>
      </c>
      <c r="AV298" s="143" t="s">
        <v>82</v>
      </c>
      <c r="AW298" s="143" t="s">
        <v>82</v>
      </c>
      <c r="AX298" s="143"/>
      <c r="AY298" s="143"/>
      <c r="AZ298" s="143">
        <v>2</v>
      </c>
      <c r="BA298" s="144" t="s">
        <v>82</v>
      </c>
      <c r="BB298" s="143">
        <v>0</v>
      </c>
      <c r="BC298" s="143"/>
      <c r="BD298" s="144" t="s">
        <v>82</v>
      </c>
      <c r="BE298" s="144"/>
      <c r="BF298" s="144"/>
      <c r="BG298" s="144"/>
      <c r="BH298" s="143"/>
      <c r="BI298" s="143" t="s">
        <v>82</v>
      </c>
      <c r="BJ298" s="233" t="s">
        <v>979</v>
      </c>
      <c r="BK298" s="210" t="s">
        <v>82</v>
      </c>
      <c r="BL298" s="210"/>
      <c r="BM298" s="143" t="s">
        <v>994</v>
      </c>
      <c r="BN298" s="210" t="s">
        <v>82</v>
      </c>
      <c r="BO298" s="210" t="s">
        <v>994</v>
      </c>
      <c r="BP298" s="143" t="s">
        <v>994</v>
      </c>
      <c r="BQ298" s="143" t="s">
        <v>994</v>
      </c>
      <c r="BR298" s="210" t="s">
        <v>994</v>
      </c>
      <c r="BS298" s="210" t="s">
        <v>994</v>
      </c>
      <c r="BT298" s="143" t="s">
        <v>994</v>
      </c>
      <c r="BU298" s="143" t="s">
        <v>994</v>
      </c>
      <c r="BV298" s="143" t="s">
        <v>994</v>
      </c>
      <c r="BW298" s="143" t="s">
        <v>994</v>
      </c>
      <c r="BX298" s="143" t="s">
        <v>994</v>
      </c>
      <c r="BY298" s="210" t="s">
        <v>994</v>
      </c>
      <c r="BZ298" s="210"/>
      <c r="CA298" s="210"/>
      <c r="CB298" s="210"/>
      <c r="CC298" s="210"/>
      <c r="CD298" s="210"/>
      <c r="CE298" s="210"/>
      <c r="CF298" s="210"/>
      <c r="CG298" s="210"/>
      <c r="CH298" s="210"/>
      <c r="CI298" s="210"/>
      <c r="CJ298" s="210"/>
      <c r="CK298" s="210"/>
      <c r="CL298" s="210"/>
      <c r="CM298" s="210"/>
      <c r="CN298" s="210"/>
      <c r="CO298" s="210"/>
      <c r="CP298" s="210"/>
      <c r="CQ298" s="210"/>
      <c r="CR298" s="210"/>
      <c r="CS298" s="210"/>
      <c r="CT298" s="229">
        <v>50</v>
      </c>
      <c r="CU298" s="230">
        <v>60</v>
      </c>
      <c r="CV298" s="146">
        <f t="shared" si="13"/>
        <v>10</v>
      </c>
      <c r="CW298" s="16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  <c r="DI298" s="68"/>
      <c r="DJ298" s="68">
        <f>H298-DI298</f>
        <v>42656</v>
      </c>
      <c r="DK298" s="14"/>
      <c r="DL298" s="15"/>
      <c r="DM298" s="70">
        <v>42649</v>
      </c>
      <c r="DN298" s="187"/>
      <c r="DO298" s="143"/>
      <c r="DP298" s="143"/>
      <c r="DQ298" s="143"/>
      <c r="DR298" s="143"/>
      <c r="DS298" s="143"/>
      <c r="DT298" s="143"/>
      <c r="DU298" s="145"/>
      <c r="DV298" s="198"/>
      <c r="DW298" s="199"/>
      <c r="DX298" s="199"/>
      <c r="DY298" s="200"/>
    </row>
    <row r="299" spans="1:129" s="301" customFormat="1" ht="15.75" customHeight="1" x14ac:dyDescent="0.25">
      <c r="A299" s="294">
        <f t="shared" si="1"/>
        <v>287</v>
      </c>
      <c r="B299" s="479" t="s">
        <v>921</v>
      </c>
      <c r="C299" s="295" t="s">
        <v>922</v>
      </c>
      <c r="D299" s="295"/>
      <c r="E299" s="296" t="s">
        <v>21</v>
      </c>
      <c r="F299" s="296">
        <v>43</v>
      </c>
      <c r="G299" s="296">
        <v>9</v>
      </c>
      <c r="H299" s="297">
        <v>42647</v>
      </c>
      <c r="I299" s="298" t="s">
        <v>2</v>
      </c>
      <c r="J299" s="295" t="s">
        <v>300</v>
      </c>
      <c r="K299" s="298" t="s">
        <v>1157</v>
      </c>
      <c r="L299" s="298">
        <v>1</v>
      </c>
      <c r="M299" s="298">
        <v>0</v>
      </c>
      <c r="N299" s="298">
        <v>0</v>
      </c>
      <c r="O299" s="298">
        <v>0</v>
      </c>
      <c r="P299" s="298">
        <v>0</v>
      </c>
      <c r="Q299" s="296">
        <v>0</v>
      </c>
      <c r="R299" s="296" t="s">
        <v>131</v>
      </c>
      <c r="S299" s="296">
        <v>1</v>
      </c>
      <c r="T299" s="296"/>
      <c r="U299" s="296"/>
      <c r="V299" s="296" t="s">
        <v>82</v>
      </c>
      <c r="W299" s="296" t="s">
        <v>56</v>
      </c>
      <c r="X299" s="296">
        <v>34.71</v>
      </c>
      <c r="Y299" s="296">
        <v>24.15</v>
      </c>
      <c r="Z299" s="300">
        <f t="shared" si="15"/>
        <v>1.4372670807453418</v>
      </c>
      <c r="AA299" s="296" t="s">
        <v>56</v>
      </c>
      <c r="AB299" s="296" t="s">
        <v>56</v>
      </c>
      <c r="AC299" s="296" t="s">
        <v>82</v>
      </c>
      <c r="AD299" s="296" t="s">
        <v>1205</v>
      </c>
      <c r="AE299" s="296" t="s">
        <v>82</v>
      </c>
      <c r="AF299" s="296" t="s">
        <v>1197</v>
      </c>
      <c r="AG299" s="296" t="s">
        <v>1197</v>
      </c>
      <c r="AH299" s="296" t="s">
        <v>56</v>
      </c>
      <c r="AI299" s="296" t="s">
        <v>1203</v>
      </c>
      <c r="AJ299" s="296" t="s">
        <v>1213</v>
      </c>
      <c r="AK299" s="296">
        <v>0</v>
      </c>
      <c r="AL299" s="296" t="s">
        <v>1197</v>
      </c>
      <c r="AM299" s="296" t="s">
        <v>1197</v>
      </c>
      <c r="AN299" s="296" t="s">
        <v>1197</v>
      </c>
      <c r="AO299" s="296" t="s">
        <v>56</v>
      </c>
      <c r="AP299" s="301">
        <v>6</v>
      </c>
      <c r="AQ299" s="296" t="s">
        <v>1197</v>
      </c>
      <c r="AR299" s="296" t="s">
        <v>1197</v>
      </c>
      <c r="AS299" s="296" t="s">
        <v>1197</v>
      </c>
      <c r="AT299" s="296" t="s">
        <v>1197</v>
      </c>
      <c r="AU299" s="296" t="s">
        <v>82</v>
      </c>
      <c r="AV299" s="296" t="s">
        <v>82</v>
      </c>
      <c r="AW299" s="296" t="s">
        <v>82</v>
      </c>
      <c r="AX299" s="296"/>
      <c r="AY299" s="296">
        <v>2</v>
      </c>
      <c r="AZ299" s="296">
        <v>0</v>
      </c>
      <c r="BA299" s="302" t="s">
        <v>82</v>
      </c>
      <c r="BB299" s="296">
        <v>0</v>
      </c>
      <c r="BC299" s="296"/>
      <c r="BD299" s="302" t="s">
        <v>56</v>
      </c>
      <c r="BE299" s="302" t="s">
        <v>1277</v>
      </c>
      <c r="BF299" s="302"/>
      <c r="BG299" s="302"/>
      <c r="BH299" s="296"/>
      <c r="BI299" s="296" t="s">
        <v>56</v>
      </c>
      <c r="BJ299" s="296" t="s">
        <v>1042</v>
      </c>
      <c r="BK299" s="296" t="s">
        <v>56</v>
      </c>
      <c r="BL299" s="325" t="s">
        <v>1278</v>
      </c>
      <c r="BM299" s="296">
        <v>1</v>
      </c>
      <c r="BN299" s="296" t="s">
        <v>56</v>
      </c>
      <c r="BO299" s="304">
        <v>25</v>
      </c>
      <c r="BP299" s="296">
        <v>1</v>
      </c>
      <c r="BQ299" s="296" t="s">
        <v>235</v>
      </c>
      <c r="BR299" s="296" t="s">
        <v>56</v>
      </c>
      <c r="BS299" s="296">
        <v>14</v>
      </c>
      <c r="BT299" s="296">
        <v>2</v>
      </c>
      <c r="BU299" s="296">
        <v>1</v>
      </c>
      <c r="BV299" s="296" t="s">
        <v>994</v>
      </c>
      <c r="BW299" s="296" t="s">
        <v>994</v>
      </c>
      <c r="BX299" s="296" t="s">
        <v>994</v>
      </c>
      <c r="BY299" s="303" t="s">
        <v>1139</v>
      </c>
      <c r="BZ299" s="303" t="s">
        <v>994</v>
      </c>
      <c r="CA299" s="303" t="s">
        <v>994</v>
      </c>
      <c r="CB299" s="303">
        <v>5</v>
      </c>
      <c r="CC299" s="303">
        <v>5</v>
      </c>
      <c r="CD299" s="303" t="s">
        <v>1245</v>
      </c>
      <c r="CE299" s="303">
        <v>5</v>
      </c>
      <c r="CF299" s="303">
        <v>5</v>
      </c>
      <c r="CG299" s="303" t="s">
        <v>1245</v>
      </c>
      <c r="CH299" s="303"/>
      <c r="CI299" s="303"/>
      <c r="CJ299" s="303"/>
      <c r="CK299" s="303">
        <v>5</v>
      </c>
      <c r="CL299" s="303">
        <v>5</v>
      </c>
      <c r="CM299" s="303" t="s">
        <v>1245</v>
      </c>
      <c r="CN299" s="303"/>
      <c r="CO299" s="303">
        <v>1</v>
      </c>
      <c r="CP299" s="303">
        <v>3</v>
      </c>
      <c r="CQ299" s="303"/>
      <c r="CR299" s="303">
        <v>1</v>
      </c>
      <c r="CS299" s="303"/>
      <c r="CT299" s="305">
        <v>90</v>
      </c>
      <c r="CU299" s="306">
        <v>70</v>
      </c>
      <c r="CV299" s="307">
        <f t="shared" si="13"/>
        <v>-20</v>
      </c>
      <c r="CW299" s="300"/>
      <c r="CX299" s="296"/>
      <c r="CY299" s="296"/>
      <c r="CZ299" s="296"/>
      <c r="DA299" s="296"/>
      <c r="DB299" s="296"/>
      <c r="DC299" s="296"/>
      <c r="DD299" s="296"/>
      <c r="DE299" s="296"/>
      <c r="DF299" s="296"/>
      <c r="DG299" s="296"/>
      <c r="DH299" s="296"/>
      <c r="DI299" s="308"/>
      <c r="DJ299" s="308">
        <f>H299-DI299</f>
        <v>42647</v>
      </c>
      <c r="DK299" s="296"/>
      <c r="DL299" s="309"/>
      <c r="DM299" s="310">
        <v>42656</v>
      </c>
      <c r="DN299" s="319" t="s">
        <v>269</v>
      </c>
      <c r="DO299" s="303" t="s">
        <v>994</v>
      </c>
      <c r="DP299" s="296">
        <v>2</v>
      </c>
      <c r="DQ299" s="296">
        <v>2</v>
      </c>
      <c r="DR299" s="296"/>
      <c r="DS299" s="296"/>
      <c r="DT299" s="303" t="s">
        <v>1279</v>
      </c>
      <c r="DU299" s="311"/>
      <c r="DV299" s="312"/>
      <c r="DW299" s="313"/>
      <c r="DX299" s="313"/>
      <c r="DY299" s="314"/>
    </row>
    <row r="300" spans="1:129" s="301" customFormat="1" ht="15.75" customHeight="1" x14ac:dyDescent="0.25">
      <c r="A300" s="294"/>
      <c r="B300" s="318"/>
      <c r="C300" s="258"/>
      <c r="D300" s="295"/>
      <c r="E300" s="296"/>
      <c r="F300" s="296"/>
      <c r="G300" s="296"/>
      <c r="H300" s="297"/>
      <c r="I300" s="298"/>
      <c r="J300" s="295"/>
      <c r="K300" s="298"/>
      <c r="L300" s="298"/>
      <c r="M300" s="298"/>
      <c r="N300" s="298"/>
      <c r="O300" s="298"/>
      <c r="P300" s="298"/>
      <c r="Q300" s="296"/>
      <c r="R300" s="296"/>
      <c r="S300" s="296"/>
      <c r="T300" s="296"/>
      <c r="U300" s="296"/>
      <c r="V300" s="296"/>
      <c r="W300" s="300"/>
      <c r="X300" s="300"/>
      <c r="Y300" s="300"/>
      <c r="Z300" s="300"/>
      <c r="AA300" s="300"/>
      <c r="AB300" s="300"/>
      <c r="AC300" s="300"/>
      <c r="AD300" s="300"/>
      <c r="AE300" s="300"/>
      <c r="AF300" s="296"/>
      <c r="AG300" s="296"/>
      <c r="AH300" s="300"/>
      <c r="AI300" s="300" t="s">
        <v>1204</v>
      </c>
      <c r="AJ300" s="296" t="s">
        <v>1213</v>
      </c>
      <c r="AK300" s="296">
        <v>0</v>
      </c>
      <c r="AL300" s="296" t="s">
        <v>1197</v>
      </c>
      <c r="AM300" s="300" t="s">
        <v>1184</v>
      </c>
      <c r="AN300" s="300" t="s">
        <v>1184</v>
      </c>
      <c r="AO300" s="300"/>
      <c r="AQ300" s="296" t="s">
        <v>1197</v>
      </c>
      <c r="AR300" s="300" t="s">
        <v>1184</v>
      </c>
      <c r="AS300" s="296" t="s">
        <v>1197</v>
      </c>
      <c r="AT300" s="300" t="s">
        <v>1184</v>
      </c>
      <c r="AU300" s="296"/>
      <c r="AV300" s="296"/>
      <c r="AW300" s="296"/>
      <c r="AX300" s="296"/>
      <c r="AY300" s="296"/>
      <c r="AZ300" s="296"/>
      <c r="BA300" s="302"/>
      <c r="BB300" s="296"/>
      <c r="BC300" s="296"/>
      <c r="BD300" s="302"/>
      <c r="BE300" s="302"/>
      <c r="BF300" s="302"/>
      <c r="BG300" s="302"/>
      <c r="BH300" s="296"/>
      <c r="BI300" s="296"/>
      <c r="BJ300" s="296"/>
      <c r="BK300" s="296"/>
      <c r="BL300" s="296"/>
      <c r="BM300" s="296"/>
      <c r="BN300" s="296"/>
      <c r="BO300" s="304"/>
      <c r="BP300" s="296"/>
      <c r="BQ300" s="296"/>
      <c r="BR300" s="296"/>
      <c r="BS300" s="296"/>
      <c r="BT300" s="296"/>
      <c r="BU300" s="296"/>
      <c r="BV300" s="296"/>
      <c r="BW300" s="296"/>
      <c r="BX300" s="296"/>
      <c r="BY300" s="303"/>
      <c r="BZ300" s="303"/>
      <c r="CA300" s="303"/>
      <c r="CB300" s="303"/>
      <c r="CC300" s="303"/>
      <c r="CD300" s="303"/>
      <c r="CE300" s="303"/>
      <c r="CF300" s="303"/>
      <c r="CG300" s="303"/>
      <c r="CH300" s="303"/>
      <c r="CI300" s="303"/>
      <c r="CJ300" s="303"/>
      <c r="CK300" s="303"/>
      <c r="CL300" s="303"/>
      <c r="CM300" s="303"/>
      <c r="CN300" s="303"/>
      <c r="CO300" s="303"/>
      <c r="CP300" s="303"/>
      <c r="CQ300" s="303"/>
      <c r="CR300" s="303"/>
      <c r="CS300" s="303"/>
      <c r="CT300" s="305"/>
      <c r="CU300" s="306"/>
      <c r="CV300" s="307"/>
      <c r="CW300" s="300"/>
      <c r="CX300" s="296"/>
      <c r="CY300" s="296"/>
      <c r="CZ300" s="296"/>
      <c r="DA300" s="296"/>
      <c r="DB300" s="296"/>
      <c r="DC300" s="296"/>
      <c r="DD300" s="296"/>
      <c r="DE300" s="296"/>
      <c r="DF300" s="296"/>
      <c r="DG300" s="296"/>
      <c r="DH300" s="296"/>
      <c r="DI300" s="308"/>
      <c r="DJ300" s="308"/>
      <c r="DK300" s="296"/>
      <c r="DL300" s="309"/>
      <c r="DM300" s="310"/>
      <c r="DN300" s="319"/>
      <c r="DO300" s="296"/>
      <c r="DP300" s="296"/>
      <c r="DQ300" s="296"/>
      <c r="DR300" s="296"/>
      <c r="DS300" s="296"/>
      <c r="DT300" s="296"/>
      <c r="DU300" s="311"/>
      <c r="DV300" s="312"/>
      <c r="DW300" s="313"/>
      <c r="DX300" s="313"/>
      <c r="DY300" s="314"/>
    </row>
    <row r="301" spans="1:129" s="430" customFormat="1" ht="15.75" customHeight="1" x14ac:dyDescent="0.25">
      <c r="A301" s="451">
        <f>A299+1</f>
        <v>288</v>
      </c>
      <c r="B301" s="478" t="s">
        <v>923</v>
      </c>
      <c r="C301" s="427" t="s">
        <v>924</v>
      </c>
      <c r="D301" s="427"/>
      <c r="E301" s="426" t="s">
        <v>16</v>
      </c>
      <c r="F301" s="426">
        <v>53</v>
      </c>
      <c r="G301" s="426">
        <v>9</v>
      </c>
      <c r="H301" s="425">
        <v>42669</v>
      </c>
      <c r="I301" s="426" t="s">
        <v>2</v>
      </c>
      <c r="J301" s="427" t="s">
        <v>493</v>
      </c>
      <c r="K301" s="428" t="s">
        <v>1157</v>
      </c>
      <c r="L301" s="428">
        <v>1</v>
      </c>
      <c r="M301" s="428">
        <v>0</v>
      </c>
      <c r="N301" s="428">
        <v>0</v>
      </c>
      <c r="O301" s="428">
        <v>0</v>
      </c>
      <c r="P301" s="428">
        <v>0</v>
      </c>
      <c r="Q301" s="426">
        <v>0</v>
      </c>
      <c r="R301" s="426" t="s">
        <v>40</v>
      </c>
      <c r="S301" s="426">
        <v>1</v>
      </c>
      <c r="T301" s="426"/>
      <c r="U301" s="426"/>
      <c r="V301" s="426" t="s">
        <v>82</v>
      </c>
      <c r="W301" s="429" t="s">
        <v>82</v>
      </c>
      <c r="X301" s="429"/>
      <c r="Y301" s="429"/>
      <c r="Z301" s="429" t="e">
        <f t="shared" si="15"/>
        <v>#DIV/0!</v>
      </c>
      <c r="AA301" s="429" t="s">
        <v>56</v>
      </c>
      <c r="AB301" s="429" t="s">
        <v>56</v>
      </c>
      <c r="AC301" s="429" t="s">
        <v>82</v>
      </c>
      <c r="AD301" s="429" t="s">
        <v>1205</v>
      </c>
      <c r="AE301" s="429" t="s">
        <v>82</v>
      </c>
      <c r="AF301" s="426" t="s">
        <v>1197</v>
      </c>
      <c r="AG301" s="426" t="s">
        <v>1197</v>
      </c>
      <c r="AH301" s="429" t="s">
        <v>56</v>
      </c>
      <c r="AI301" s="429" t="s">
        <v>1203</v>
      </c>
      <c r="AJ301" s="426" t="s">
        <v>1197</v>
      </c>
      <c r="AK301" s="426" t="s">
        <v>1197</v>
      </c>
      <c r="AL301" s="426" t="s">
        <v>1197</v>
      </c>
      <c r="AM301" s="426" t="s">
        <v>1197</v>
      </c>
      <c r="AN301" s="426" t="s">
        <v>1197</v>
      </c>
      <c r="AO301" s="429" t="s">
        <v>56</v>
      </c>
      <c r="AP301" s="430">
        <v>5</v>
      </c>
      <c r="AQ301" s="426" t="s">
        <v>1197</v>
      </c>
      <c r="AR301" s="426" t="s">
        <v>1197</v>
      </c>
      <c r="AS301" s="426" t="s">
        <v>1197</v>
      </c>
      <c r="AT301" s="426" t="s">
        <v>1197</v>
      </c>
      <c r="AU301" s="426" t="s">
        <v>82</v>
      </c>
      <c r="AV301" s="426" t="s">
        <v>82</v>
      </c>
      <c r="AW301" s="426" t="s">
        <v>82</v>
      </c>
      <c r="AX301" s="426"/>
      <c r="AY301" s="426">
        <v>1</v>
      </c>
      <c r="AZ301" s="426">
        <v>2</v>
      </c>
      <c r="BA301" s="432" t="s">
        <v>994</v>
      </c>
      <c r="BB301" s="426">
        <v>0</v>
      </c>
      <c r="BC301" s="426"/>
      <c r="BD301" s="432" t="s">
        <v>82</v>
      </c>
      <c r="BE301" s="432"/>
      <c r="BF301" s="432"/>
      <c r="BG301" s="432"/>
      <c r="BH301" s="426"/>
      <c r="BI301" s="426" t="s">
        <v>56</v>
      </c>
      <c r="BJ301" s="426"/>
      <c r="BK301" s="426" t="s">
        <v>56</v>
      </c>
      <c r="BL301" s="426"/>
      <c r="BM301" s="426">
        <v>1</v>
      </c>
      <c r="BN301" s="426" t="s">
        <v>82</v>
      </c>
      <c r="BO301" s="433" t="s">
        <v>994</v>
      </c>
      <c r="BP301" s="441" t="s">
        <v>994</v>
      </c>
      <c r="BQ301" s="441" t="s">
        <v>994</v>
      </c>
      <c r="BR301" s="426" t="s">
        <v>82</v>
      </c>
      <c r="BS301" s="433" t="s">
        <v>994</v>
      </c>
      <c r="BT301" s="426" t="s">
        <v>994</v>
      </c>
      <c r="BU301" s="426" t="s">
        <v>994</v>
      </c>
      <c r="BV301" s="426" t="s">
        <v>994</v>
      </c>
      <c r="BW301" s="426" t="s">
        <v>994</v>
      </c>
      <c r="BX301" s="426" t="s">
        <v>994</v>
      </c>
      <c r="BY301" s="433" t="s">
        <v>994</v>
      </c>
      <c r="BZ301" s="433">
        <v>1</v>
      </c>
      <c r="CA301" s="433">
        <v>2</v>
      </c>
      <c r="CB301" s="433">
        <v>5</v>
      </c>
      <c r="CC301" s="433">
        <v>5</v>
      </c>
      <c r="CD301" s="433" t="s">
        <v>1245</v>
      </c>
      <c r="CE301" s="433">
        <v>5</v>
      </c>
      <c r="CF301" s="433">
        <v>5</v>
      </c>
      <c r="CG301" s="433" t="s">
        <v>1245</v>
      </c>
      <c r="CH301" s="433"/>
      <c r="CI301" s="433"/>
      <c r="CJ301" s="433"/>
      <c r="CK301" s="433"/>
      <c r="CL301" s="433"/>
      <c r="CM301" s="433"/>
      <c r="CN301" s="433"/>
      <c r="CO301" s="433">
        <v>1</v>
      </c>
      <c r="CP301" s="433">
        <v>1</v>
      </c>
      <c r="CQ301" s="433"/>
      <c r="CR301" s="433"/>
      <c r="CS301" s="433"/>
      <c r="CT301" s="480">
        <v>80</v>
      </c>
      <c r="CU301" s="481">
        <v>80</v>
      </c>
      <c r="CV301" s="436">
        <f t="shared" si="13"/>
        <v>0</v>
      </c>
      <c r="CW301" s="429"/>
      <c r="CX301" s="426"/>
      <c r="CY301" s="426"/>
      <c r="CZ301" s="426"/>
      <c r="DA301" s="426"/>
      <c r="DB301" s="426"/>
      <c r="DC301" s="426"/>
      <c r="DD301" s="426"/>
      <c r="DE301" s="426"/>
      <c r="DF301" s="426"/>
      <c r="DG301" s="426"/>
      <c r="DH301" s="426"/>
      <c r="DI301" s="437"/>
      <c r="DJ301" s="437">
        <f>H301-DI301</f>
        <v>42669</v>
      </c>
      <c r="DK301" s="426"/>
      <c r="DL301" s="452"/>
      <c r="DM301" s="453"/>
      <c r="DN301" s="482" t="s">
        <v>262</v>
      </c>
      <c r="DO301" s="433" t="s">
        <v>994</v>
      </c>
      <c r="DP301" s="433" t="s">
        <v>994</v>
      </c>
      <c r="DQ301" s="426">
        <v>2</v>
      </c>
      <c r="DR301" s="426"/>
      <c r="DS301" s="426"/>
      <c r="DT301" s="426">
        <v>2</v>
      </c>
      <c r="DU301" s="435"/>
      <c r="DV301" s="438"/>
      <c r="DW301" s="439"/>
      <c r="DX301" s="439"/>
      <c r="DY301" s="440"/>
    </row>
    <row r="302" spans="1:129" s="301" customFormat="1" ht="15.75" customHeight="1" x14ac:dyDescent="0.25">
      <c r="A302" s="294"/>
      <c r="B302" s="318"/>
      <c r="C302" s="258"/>
      <c r="D302" s="295"/>
      <c r="E302" s="296"/>
      <c r="F302" s="296"/>
      <c r="G302" s="296"/>
      <c r="H302" s="297"/>
      <c r="I302" s="296"/>
      <c r="J302" s="295"/>
      <c r="K302" s="298"/>
      <c r="L302" s="298"/>
      <c r="M302" s="298"/>
      <c r="N302" s="298"/>
      <c r="O302" s="298"/>
      <c r="P302" s="298"/>
      <c r="Q302" s="296"/>
      <c r="R302" s="296"/>
      <c r="S302" s="296"/>
      <c r="T302" s="296"/>
      <c r="U302" s="296"/>
      <c r="V302" s="296"/>
      <c r="W302" s="300"/>
      <c r="X302" s="300"/>
      <c r="Y302" s="300"/>
      <c r="Z302" s="300"/>
      <c r="AA302" s="300"/>
      <c r="AB302" s="300"/>
      <c r="AC302" s="300"/>
      <c r="AD302" s="300"/>
      <c r="AE302" s="300"/>
      <c r="AF302" s="300"/>
      <c r="AG302" s="300"/>
      <c r="AH302" s="300"/>
      <c r="AI302" s="300" t="s">
        <v>1204</v>
      </c>
      <c r="AJ302" s="296" t="s">
        <v>1197</v>
      </c>
      <c r="AK302" s="296" t="s">
        <v>1197</v>
      </c>
      <c r="AL302" s="296" t="s">
        <v>1197</v>
      </c>
      <c r="AM302" s="300" t="s">
        <v>1184</v>
      </c>
      <c r="AN302" s="300" t="s">
        <v>1184</v>
      </c>
      <c r="AO302" s="300"/>
      <c r="AQ302" s="296" t="s">
        <v>1197</v>
      </c>
      <c r="AR302" s="300" t="s">
        <v>1184</v>
      </c>
      <c r="AS302" s="296" t="s">
        <v>1197</v>
      </c>
      <c r="AT302" s="300" t="s">
        <v>1184</v>
      </c>
      <c r="AU302" s="296"/>
      <c r="AV302" s="296"/>
      <c r="AW302" s="296"/>
      <c r="AX302" s="296"/>
      <c r="AY302" s="296"/>
      <c r="AZ302" s="296"/>
      <c r="BA302" s="302"/>
      <c r="BB302" s="296"/>
      <c r="BC302" s="296"/>
      <c r="BD302" s="302"/>
      <c r="BE302" s="302"/>
      <c r="BF302" s="302"/>
      <c r="BG302" s="302"/>
      <c r="BH302" s="296"/>
      <c r="BI302" s="296"/>
      <c r="BJ302" s="296"/>
      <c r="BK302" s="296"/>
      <c r="BL302" s="296"/>
      <c r="BM302" s="296"/>
      <c r="BN302" s="296"/>
      <c r="BO302" s="303"/>
      <c r="BP302" s="315"/>
      <c r="BQ302" s="315"/>
      <c r="BR302" s="296"/>
      <c r="BS302" s="303"/>
      <c r="BT302" s="296"/>
      <c r="BU302" s="296"/>
      <c r="BV302" s="296"/>
      <c r="BW302" s="296"/>
      <c r="BX302" s="296"/>
      <c r="BY302" s="303"/>
      <c r="BZ302" s="303"/>
      <c r="CA302" s="303"/>
      <c r="CB302" s="303"/>
      <c r="CC302" s="303"/>
      <c r="CD302" s="303"/>
      <c r="CE302" s="303"/>
      <c r="CF302" s="303"/>
      <c r="CG302" s="303"/>
      <c r="CH302" s="303"/>
      <c r="CI302" s="303"/>
      <c r="CJ302" s="303"/>
      <c r="CK302" s="303"/>
      <c r="CL302" s="303"/>
      <c r="CM302" s="303"/>
      <c r="CN302" s="303"/>
      <c r="CO302" s="303"/>
      <c r="CP302" s="303"/>
      <c r="CQ302" s="303"/>
      <c r="CR302" s="303"/>
      <c r="CS302" s="303"/>
      <c r="CT302" s="322"/>
      <c r="CU302" s="323"/>
      <c r="CV302" s="307"/>
      <c r="CW302" s="300"/>
      <c r="CX302" s="296"/>
      <c r="CY302" s="296"/>
      <c r="CZ302" s="296"/>
      <c r="DA302" s="296"/>
      <c r="DB302" s="296"/>
      <c r="DC302" s="296"/>
      <c r="DD302" s="296"/>
      <c r="DE302" s="296"/>
      <c r="DF302" s="296"/>
      <c r="DG302" s="296"/>
      <c r="DH302" s="296"/>
      <c r="DI302" s="308"/>
      <c r="DJ302" s="308"/>
      <c r="DK302" s="296"/>
      <c r="DL302" s="309"/>
      <c r="DM302" s="310"/>
      <c r="DN302" s="324"/>
      <c r="DO302" s="296"/>
      <c r="DP302" s="296"/>
      <c r="DQ302" s="296"/>
      <c r="DR302" s="296"/>
      <c r="DS302" s="296"/>
      <c r="DT302" s="296"/>
      <c r="DU302" s="311"/>
      <c r="DV302" s="312"/>
      <c r="DW302" s="313"/>
      <c r="DX302" s="313"/>
      <c r="DY302" s="314"/>
    </row>
    <row r="303" spans="1:129" s="301" customFormat="1" ht="15.75" customHeight="1" x14ac:dyDescent="0.25">
      <c r="A303" s="294">
        <f>A301+1</f>
        <v>289</v>
      </c>
      <c r="B303" s="318" t="s">
        <v>925</v>
      </c>
      <c r="C303" s="295" t="s">
        <v>926</v>
      </c>
      <c r="D303" s="295"/>
      <c r="E303" s="296" t="s">
        <v>21</v>
      </c>
      <c r="F303" s="296">
        <v>28</v>
      </c>
      <c r="G303" s="296">
        <v>9</v>
      </c>
      <c r="H303" s="297">
        <v>42670</v>
      </c>
      <c r="I303" s="296" t="s">
        <v>2</v>
      </c>
      <c r="J303" s="295" t="s">
        <v>493</v>
      </c>
      <c r="K303" s="298" t="s">
        <v>1157</v>
      </c>
      <c r="L303" s="298">
        <v>1</v>
      </c>
      <c r="M303" s="298">
        <v>0</v>
      </c>
      <c r="N303" s="298">
        <v>0</v>
      </c>
      <c r="O303" s="298">
        <v>0</v>
      </c>
      <c r="P303" s="298">
        <v>0</v>
      </c>
      <c r="Q303" s="296">
        <v>0</v>
      </c>
      <c r="R303" s="296" t="s">
        <v>40</v>
      </c>
      <c r="S303" s="296">
        <v>1</v>
      </c>
      <c r="T303" s="296"/>
      <c r="U303" s="296"/>
      <c r="V303" s="296" t="s">
        <v>82</v>
      </c>
      <c r="W303" s="296" t="s">
        <v>56</v>
      </c>
      <c r="X303" s="296">
        <v>55.7</v>
      </c>
      <c r="Y303" s="296">
        <v>26.8</v>
      </c>
      <c r="Z303" s="300">
        <f t="shared" si="15"/>
        <v>2.0783582089552239</v>
      </c>
      <c r="AA303" s="296" t="s">
        <v>56</v>
      </c>
      <c r="AB303" s="296" t="s">
        <v>56</v>
      </c>
      <c r="AC303" s="296" t="s">
        <v>56</v>
      </c>
      <c r="AD303" s="296" t="s">
        <v>1202</v>
      </c>
      <c r="AE303" s="296" t="s">
        <v>82</v>
      </c>
      <c r="AF303" s="296" t="s">
        <v>1197</v>
      </c>
      <c r="AG303" s="296" t="s">
        <v>1197</v>
      </c>
      <c r="AH303" s="296" t="s">
        <v>56</v>
      </c>
      <c r="AI303" s="296" t="s">
        <v>1203</v>
      </c>
      <c r="AJ303" s="296" t="s">
        <v>1208</v>
      </c>
      <c r="AK303" s="296" t="s">
        <v>1197</v>
      </c>
      <c r="AL303" s="296" t="s">
        <v>1197</v>
      </c>
      <c r="AM303" s="296" t="s">
        <v>1197</v>
      </c>
      <c r="AN303" s="296" t="s">
        <v>1197</v>
      </c>
      <c r="AO303" s="296" t="s">
        <v>56</v>
      </c>
      <c r="AP303" s="301">
        <v>6</v>
      </c>
      <c r="AQ303" s="296" t="s">
        <v>1197</v>
      </c>
      <c r="AR303" s="296" t="s">
        <v>1197</v>
      </c>
      <c r="AS303" s="296" t="s">
        <v>1197</v>
      </c>
      <c r="AT303" s="296" t="s">
        <v>1197</v>
      </c>
      <c r="AU303" s="296" t="s">
        <v>82</v>
      </c>
      <c r="AV303" s="296" t="s">
        <v>82</v>
      </c>
      <c r="AW303" s="296" t="s">
        <v>82</v>
      </c>
      <c r="AX303" s="296"/>
      <c r="AY303" s="296">
        <v>1</v>
      </c>
      <c r="AZ303" s="296">
        <v>1</v>
      </c>
      <c r="BA303" s="302" t="s">
        <v>994</v>
      </c>
      <c r="BB303" s="296">
        <v>0</v>
      </c>
      <c r="BC303" s="296"/>
      <c r="BD303" s="302" t="s">
        <v>56</v>
      </c>
      <c r="BE303" s="302" t="s">
        <v>1276</v>
      </c>
      <c r="BF303" s="302"/>
      <c r="BG303" s="302"/>
      <c r="BH303" s="296"/>
      <c r="BI303" s="296" t="s">
        <v>56</v>
      </c>
      <c r="BJ303" s="296"/>
      <c r="BK303" s="296" t="s">
        <v>82</v>
      </c>
      <c r="BL303" s="296"/>
      <c r="BM303" s="303" t="s">
        <v>994</v>
      </c>
      <c r="BN303" s="296" t="s">
        <v>56</v>
      </c>
      <c r="BO303" s="304">
        <v>2.9</v>
      </c>
      <c r="BP303" s="315">
        <v>1</v>
      </c>
      <c r="BQ303" s="303" t="s">
        <v>235</v>
      </c>
      <c r="BR303" s="296" t="s">
        <v>82</v>
      </c>
      <c r="BS303" s="303" t="s">
        <v>994</v>
      </c>
      <c r="BT303" s="296" t="s">
        <v>994</v>
      </c>
      <c r="BU303" s="296" t="s">
        <v>994</v>
      </c>
      <c r="BV303" s="296" t="s">
        <v>56</v>
      </c>
      <c r="BW303" s="296">
        <v>0</v>
      </c>
      <c r="BX303" s="296" t="s">
        <v>994</v>
      </c>
      <c r="BY303" s="303" t="s">
        <v>994</v>
      </c>
      <c r="BZ303" s="303" t="s">
        <v>994</v>
      </c>
      <c r="CA303" s="303" t="s">
        <v>994</v>
      </c>
      <c r="CB303" s="303">
        <v>5</v>
      </c>
      <c r="CC303" s="303">
        <v>5</v>
      </c>
      <c r="CD303" s="303" t="s">
        <v>1245</v>
      </c>
      <c r="CE303" s="303">
        <v>5</v>
      </c>
      <c r="CF303" s="303">
        <v>5</v>
      </c>
      <c r="CG303" s="303" t="s">
        <v>1245</v>
      </c>
      <c r="CH303" s="303"/>
      <c r="CI303" s="303"/>
      <c r="CJ303" s="303"/>
      <c r="CK303" s="303"/>
      <c r="CL303" s="303"/>
      <c r="CM303" s="303"/>
      <c r="CN303" s="303"/>
      <c r="CO303" s="303">
        <v>1</v>
      </c>
      <c r="CP303" s="303">
        <v>1</v>
      </c>
      <c r="CQ303" s="303"/>
      <c r="CR303" s="303"/>
      <c r="CS303" s="303"/>
      <c r="CT303" s="305">
        <v>80</v>
      </c>
      <c r="CU303" s="306">
        <v>80</v>
      </c>
      <c r="CV303" s="307">
        <f t="shared" si="13"/>
        <v>0</v>
      </c>
      <c r="CW303" s="300"/>
      <c r="CX303" s="296"/>
      <c r="CY303" s="296"/>
      <c r="CZ303" s="296"/>
      <c r="DA303" s="296"/>
      <c r="DB303" s="296"/>
      <c r="DC303" s="296"/>
      <c r="DD303" s="296"/>
      <c r="DE303" s="296"/>
      <c r="DF303" s="296"/>
      <c r="DG303" s="296"/>
      <c r="DH303" s="296"/>
      <c r="DI303" s="308"/>
      <c r="DJ303" s="308">
        <f>H303-DI303</f>
        <v>42670</v>
      </c>
      <c r="DK303" s="296"/>
      <c r="DL303" s="309"/>
      <c r="DM303" s="310"/>
      <c r="DN303" s="319" t="s">
        <v>1028</v>
      </c>
      <c r="DO303" s="303" t="s">
        <v>994</v>
      </c>
      <c r="DP303" s="296">
        <v>1</v>
      </c>
      <c r="DQ303" s="296">
        <v>2</v>
      </c>
      <c r="DR303" s="296"/>
      <c r="DS303" s="296"/>
      <c r="DT303" s="296">
        <v>2</v>
      </c>
      <c r="DU303" s="311"/>
      <c r="DV303" s="312"/>
      <c r="DW303" s="313"/>
      <c r="DX303" s="313"/>
      <c r="DY303" s="314"/>
    </row>
    <row r="304" spans="1:129" s="301" customFormat="1" ht="15.75" customHeight="1" x14ac:dyDescent="0.25">
      <c r="A304" s="294"/>
      <c r="B304" s="318"/>
      <c r="C304" s="258"/>
      <c r="D304" s="295"/>
      <c r="E304" s="296"/>
      <c r="F304" s="296"/>
      <c r="G304" s="296"/>
      <c r="H304" s="297"/>
      <c r="I304" s="296"/>
      <c r="J304" s="295"/>
      <c r="K304" s="298"/>
      <c r="L304" s="298"/>
      <c r="M304" s="298"/>
      <c r="N304" s="298"/>
      <c r="O304" s="298"/>
      <c r="P304" s="298"/>
      <c r="Q304" s="296"/>
      <c r="R304" s="296"/>
      <c r="S304" s="296"/>
      <c r="T304" s="296"/>
      <c r="U304" s="296"/>
      <c r="V304" s="296"/>
      <c r="W304" s="300"/>
      <c r="X304" s="300"/>
      <c r="Y304" s="300"/>
      <c r="Z304" s="300"/>
      <c r="AA304" s="300"/>
      <c r="AB304" s="300"/>
      <c r="AC304" s="300"/>
      <c r="AD304" s="300"/>
      <c r="AE304" s="300"/>
      <c r="AF304" s="300"/>
      <c r="AG304" s="300"/>
      <c r="AH304" s="300"/>
      <c r="AI304" s="300" t="s">
        <v>1204</v>
      </c>
      <c r="AJ304" s="296" t="s">
        <v>1197</v>
      </c>
      <c r="AK304" s="296" t="s">
        <v>1197</v>
      </c>
      <c r="AL304" s="296" t="s">
        <v>1197</v>
      </c>
      <c r="AM304" s="300" t="s">
        <v>1184</v>
      </c>
      <c r="AN304" s="300" t="s">
        <v>1184</v>
      </c>
      <c r="AO304" s="300"/>
      <c r="AQ304" s="296" t="s">
        <v>1197</v>
      </c>
      <c r="AR304" s="300" t="s">
        <v>1184</v>
      </c>
      <c r="AS304" s="296" t="s">
        <v>1197</v>
      </c>
      <c r="AT304" s="300" t="s">
        <v>1184</v>
      </c>
      <c r="AU304" s="296"/>
      <c r="AV304" s="296"/>
      <c r="AW304" s="296"/>
      <c r="AX304" s="296"/>
      <c r="AY304" s="296"/>
      <c r="AZ304" s="296"/>
      <c r="BA304" s="302"/>
      <c r="BB304" s="296"/>
      <c r="BC304" s="296"/>
      <c r="BD304" s="302"/>
      <c r="BE304" s="302"/>
      <c r="BF304" s="302"/>
      <c r="BG304" s="302"/>
      <c r="BH304" s="296"/>
      <c r="BI304" s="296"/>
      <c r="BJ304" s="296"/>
      <c r="BK304" s="296"/>
      <c r="BL304" s="296"/>
      <c r="BM304" s="303"/>
      <c r="BN304" s="296"/>
      <c r="BO304" s="304"/>
      <c r="BP304" s="315"/>
      <c r="BQ304" s="303"/>
      <c r="BR304" s="296"/>
      <c r="BS304" s="303"/>
      <c r="BT304" s="296"/>
      <c r="BU304" s="296"/>
      <c r="BV304" s="296"/>
      <c r="BW304" s="296"/>
      <c r="BX304" s="296"/>
      <c r="BY304" s="303"/>
      <c r="BZ304" s="303"/>
      <c r="CA304" s="303"/>
      <c r="CB304" s="303"/>
      <c r="CC304" s="303"/>
      <c r="CD304" s="303"/>
      <c r="CE304" s="303"/>
      <c r="CF304" s="303"/>
      <c r="CG304" s="303"/>
      <c r="CH304" s="303"/>
      <c r="CI304" s="303"/>
      <c r="CJ304" s="303"/>
      <c r="CK304" s="303"/>
      <c r="CL304" s="303"/>
      <c r="CM304" s="303"/>
      <c r="CN304" s="303"/>
      <c r="CO304" s="303"/>
      <c r="CP304" s="303"/>
      <c r="CQ304" s="303"/>
      <c r="CR304" s="303"/>
      <c r="CS304" s="303"/>
      <c r="CT304" s="305"/>
      <c r="CU304" s="306"/>
      <c r="CV304" s="307"/>
      <c r="CW304" s="300"/>
      <c r="CX304" s="296"/>
      <c r="CY304" s="296"/>
      <c r="CZ304" s="296"/>
      <c r="DA304" s="296"/>
      <c r="DB304" s="296"/>
      <c r="DC304" s="296"/>
      <c r="DD304" s="296"/>
      <c r="DE304" s="296"/>
      <c r="DF304" s="296"/>
      <c r="DG304" s="296"/>
      <c r="DH304" s="296"/>
      <c r="DI304" s="308"/>
      <c r="DJ304" s="308"/>
      <c r="DK304" s="296"/>
      <c r="DL304" s="309"/>
      <c r="DM304" s="310"/>
      <c r="DN304" s="319"/>
      <c r="DO304" s="296"/>
      <c r="DP304" s="296"/>
      <c r="DQ304" s="296"/>
      <c r="DR304" s="296"/>
      <c r="DS304" s="296"/>
      <c r="DT304" s="296"/>
      <c r="DU304" s="311"/>
      <c r="DV304" s="312"/>
      <c r="DW304" s="313"/>
      <c r="DX304" s="313"/>
      <c r="DY304" s="314"/>
    </row>
    <row r="305" spans="1:129" s="149" customFormat="1" ht="15.75" customHeight="1" x14ac:dyDescent="0.25">
      <c r="A305" s="138">
        <f>A303+1</f>
        <v>290</v>
      </c>
      <c r="B305" s="232" t="s">
        <v>927</v>
      </c>
      <c r="C305" s="235" t="s">
        <v>928</v>
      </c>
      <c r="D305" s="228"/>
      <c r="E305" s="143" t="s">
        <v>21</v>
      </c>
      <c r="F305" s="143">
        <v>38</v>
      </c>
      <c r="G305" s="143">
        <v>9</v>
      </c>
      <c r="H305" s="142">
        <v>42675</v>
      </c>
      <c r="I305" s="143" t="s">
        <v>4</v>
      </c>
      <c r="J305" s="228" t="s">
        <v>483</v>
      </c>
      <c r="K305" s="210" t="s">
        <v>133</v>
      </c>
      <c r="L305" s="143">
        <v>1</v>
      </c>
      <c r="M305" s="143">
        <v>0</v>
      </c>
      <c r="N305" s="143">
        <v>0</v>
      </c>
      <c r="O305" s="143">
        <v>0</v>
      </c>
      <c r="P305" s="143">
        <v>0</v>
      </c>
      <c r="Q305" s="143">
        <v>0</v>
      </c>
      <c r="R305" s="210" t="s">
        <v>1168</v>
      </c>
      <c r="S305" s="143">
        <v>1</v>
      </c>
      <c r="T305" s="143"/>
      <c r="U305" s="143"/>
      <c r="V305" s="143" t="s">
        <v>82</v>
      </c>
      <c r="W305" s="147" t="s">
        <v>82</v>
      </c>
      <c r="X305" s="147"/>
      <c r="Y305" s="147"/>
      <c r="Z305" s="147" t="e">
        <f t="shared" si="15"/>
        <v>#DIV/0!</v>
      </c>
      <c r="AA305" s="147" t="s">
        <v>82</v>
      </c>
      <c r="AB305" s="147" t="s">
        <v>82</v>
      </c>
      <c r="AC305" s="147" t="s">
        <v>82</v>
      </c>
      <c r="AD305" s="147" t="s">
        <v>1184</v>
      </c>
      <c r="AE305" s="147" t="s">
        <v>1184</v>
      </c>
      <c r="AF305" s="147" t="s">
        <v>1184</v>
      </c>
      <c r="AG305" s="147" t="s">
        <v>1184</v>
      </c>
      <c r="AH305" s="147" t="s">
        <v>82</v>
      </c>
      <c r="AI305" s="147" t="s">
        <v>1184</v>
      </c>
      <c r="AJ305" s="147" t="s">
        <v>1184</v>
      </c>
      <c r="AK305" s="147" t="s">
        <v>1184</v>
      </c>
      <c r="AL305" s="147" t="s">
        <v>1184</v>
      </c>
      <c r="AM305" s="147" t="s">
        <v>1184</v>
      </c>
      <c r="AN305" s="147" t="s">
        <v>1184</v>
      </c>
      <c r="AO305" s="147" t="s">
        <v>82</v>
      </c>
      <c r="AQ305" s="147" t="s">
        <v>1184</v>
      </c>
      <c r="AR305" s="147" t="s">
        <v>1184</v>
      </c>
      <c r="AS305" s="147" t="s">
        <v>1184</v>
      </c>
      <c r="AT305" s="147" t="s">
        <v>1184</v>
      </c>
      <c r="AU305" s="143" t="s">
        <v>82</v>
      </c>
      <c r="AV305" s="143" t="s">
        <v>82</v>
      </c>
      <c r="AW305" s="143" t="s">
        <v>82</v>
      </c>
      <c r="AX305" s="143"/>
      <c r="AY305" s="143"/>
      <c r="AZ305" s="143">
        <v>1</v>
      </c>
      <c r="BA305" s="144" t="s">
        <v>82</v>
      </c>
      <c r="BB305" s="143">
        <v>0</v>
      </c>
      <c r="BC305" s="143"/>
      <c r="BD305" s="144" t="s">
        <v>82</v>
      </c>
      <c r="BE305" s="144"/>
      <c r="BF305" s="144"/>
      <c r="BG305" s="144"/>
      <c r="BH305" s="143"/>
      <c r="BI305" s="143" t="s">
        <v>56</v>
      </c>
      <c r="BJ305" s="143"/>
      <c r="BK305" s="143" t="s">
        <v>56</v>
      </c>
      <c r="BL305" s="143"/>
      <c r="BM305" s="143">
        <v>3</v>
      </c>
      <c r="BN305" s="143" t="s">
        <v>82</v>
      </c>
      <c r="BO305" s="210" t="s">
        <v>994</v>
      </c>
      <c r="BP305" s="211" t="s">
        <v>994</v>
      </c>
      <c r="BQ305" s="211" t="s">
        <v>994</v>
      </c>
      <c r="BR305" s="143" t="s">
        <v>82</v>
      </c>
      <c r="BS305" s="210" t="s">
        <v>994</v>
      </c>
      <c r="BT305" s="143" t="s">
        <v>994</v>
      </c>
      <c r="BU305" s="143" t="s">
        <v>994</v>
      </c>
      <c r="BV305" s="143" t="s">
        <v>994</v>
      </c>
      <c r="BW305" s="143" t="s">
        <v>994</v>
      </c>
      <c r="BX305" s="143" t="s">
        <v>994</v>
      </c>
      <c r="BY305" s="210" t="s">
        <v>1140</v>
      </c>
      <c r="BZ305" s="210"/>
      <c r="CA305" s="210"/>
      <c r="CB305" s="210"/>
      <c r="CC305" s="210"/>
      <c r="CD305" s="210"/>
      <c r="CE305" s="210"/>
      <c r="CF305" s="210"/>
      <c r="CG305" s="210"/>
      <c r="CH305" s="210"/>
      <c r="CI305" s="210"/>
      <c r="CJ305" s="210"/>
      <c r="CK305" s="210"/>
      <c r="CL305" s="210"/>
      <c r="CM305" s="210"/>
      <c r="CN305" s="210"/>
      <c r="CO305" s="210"/>
      <c r="CP305" s="210"/>
      <c r="CQ305" s="210"/>
      <c r="CR305" s="210"/>
      <c r="CS305" s="210"/>
      <c r="CT305" s="229">
        <v>70</v>
      </c>
      <c r="CU305" s="240">
        <v>90</v>
      </c>
      <c r="CV305" s="146">
        <f t="shared" si="13"/>
        <v>20</v>
      </c>
      <c r="CW305" s="147"/>
      <c r="CX305" s="143"/>
      <c r="CY305" s="143"/>
      <c r="CZ305" s="143"/>
      <c r="DA305" s="143"/>
      <c r="DB305" s="143"/>
      <c r="DC305" s="143"/>
      <c r="DD305" s="143"/>
      <c r="DE305" s="143"/>
      <c r="DF305" s="143"/>
      <c r="DG305" s="143"/>
      <c r="DH305" s="143"/>
      <c r="DI305" s="148"/>
      <c r="DJ305" s="148">
        <f>H305-DI305</f>
        <v>42675</v>
      </c>
      <c r="DK305" s="143"/>
      <c r="DL305" s="245"/>
      <c r="DM305" s="244"/>
      <c r="DN305" s="187" t="s">
        <v>1029</v>
      </c>
      <c r="DO305" s="143"/>
      <c r="DP305" s="143"/>
      <c r="DQ305" s="143"/>
      <c r="DR305" s="143"/>
      <c r="DS305" s="143"/>
      <c r="DT305" s="143"/>
      <c r="DU305" s="145"/>
      <c r="DV305" s="198"/>
      <c r="DW305" s="199"/>
      <c r="DX305" s="199"/>
      <c r="DY305" s="200"/>
    </row>
    <row r="306" spans="1:129" s="301" customFormat="1" ht="15.75" customHeight="1" x14ac:dyDescent="0.25">
      <c r="A306" s="294">
        <f t="shared" si="1"/>
        <v>291</v>
      </c>
      <c r="B306" s="318" t="s">
        <v>929</v>
      </c>
      <c r="C306" s="295" t="s">
        <v>930</v>
      </c>
      <c r="D306" s="295"/>
      <c r="E306" s="296" t="s">
        <v>16</v>
      </c>
      <c r="F306" s="296">
        <v>53</v>
      </c>
      <c r="G306" s="296">
        <v>9</v>
      </c>
      <c r="H306" s="297">
        <v>42684</v>
      </c>
      <c r="I306" s="296" t="s">
        <v>4</v>
      </c>
      <c r="J306" s="295" t="s">
        <v>113</v>
      </c>
      <c r="K306" s="298" t="s">
        <v>1157</v>
      </c>
      <c r="L306" s="298">
        <v>0</v>
      </c>
      <c r="M306" s="298">
        <v>1</v>
      </c>
      <c r="N306" s="298">
        <v>0</v>
      </c>
      <c r="O306" s="298">
        <v>0</v>
      </c>
      <c r="P306" s="298">
        <v>0</v>
      </c>
      <c r="Q306" s="296">
        <v>0</v>
      </c>
      <c r="R306" s="296" t="s">
        <v>459</v>
      </c>
      <c r="S306" s="296">
        <v>1</v>
      </c>
      <c r="T306" s="296"/>
      <c r="U306" s="296"/>
      <c r="V306" s="296" t="s">
        <v>82</v>
      </c>
      <c r="W306" s="296" t="s">
        <v>56</v>
      </c>
      <c r="X306" s="296">
        <v>141.1</v>
      </c>
      <c r="Y306" s="296">
        <v>23.73</v>
      </c>
      <c r="Z306" s="300">
        <f t="shared" si="15"/>
        <v>5.946059839865149</v>
      </c>
      <c r="AA306" s="296" t="s">
        <v>56</v>
      </c>
      <c r="AB306" s="296" t="s">
        <v>56</v>
      </c>
      <c r="AC306" s="296" t="s">
        <v>82</v>
      </c>
      <c r="AD306" s="296" t="s">
        <v>1202</v>
      </c>
      <c r="AE306" s="296" t="s">
        <v>56</v>
      </c>
      <c r="AF306" s="296" t="s">
        <v>1197</v>
      </c>
      <c r="AG306" s="296" t="s">
        <v>1197</v>
      </c>
      <c r="AH306" s="296" t="s">
        <v>56</v>
      </c>
      <c r="AI306" s="296" t="s">
        <v>1203</v>
      </c>
      <c r="AJ306" s="296" t="s">
        <v>1197</v>
      </c>
      <c r="AK306" s="296" t="s">
        <v>1197</v>
      </c>
      <c r="AL306" s="296" t="s">
        <v>1197</v>
      </c>
      <c r="AM306" s="296" t="s">
        <v>1197</v>
      </c>
      <c r="AN306" s="296" t="s">
        <v>1197</v>
      </c>
      <c r="AO306" s="296" t="s">
        <v>56</v>
      </c>
      <c r="AP306" s="301">
        <v>1</v>
      </c>
      <c r="AQ306" s="296" t="s">
        <v>1197</v>
      </c>
      <c r="AR306" s="296" t="s">
        <v>1197</v>
      </c>
      <c r="AS306" s="296" t="s">
        <v>1197</v>
      </c>
      <c r="AT306" s="296" t="s">
        <v>1197</v>
      </c>
      <c r="AU306" s="296" t="s">
        <v>82</v>
      </c>
      <c r="AV306" s="296" t="s">
        <v>82</v>
      </c>
      <c r="AW306" s="296" t="s">
        <v>82</v>
      </c>
      <c r="AX306" s="296"/>
      <c r="AY306" s="296">
        <v>1</v>
      </c>
      <c r="AZ306" s="296">
        <v>3</v>
      </c>
      <c r="BA306" s="302" t="s">
        <v>82</v>
      </c>
      <c r="BB306" s="296">
        <v>0</v>
      </c>
      <c r="BC306" s="296"/>
      <c r="BD306" s="302" t="s">
        <v>82</v>
      </c>
      <c r="BE306" s="302"/>
      <c r="BF306" s="302"/>
      <c r="BG306" s="302"/>
      <c r="BH306" s="296"/>
      <c r="BI306" s="296" t="s">
        <v>56</v>
      </c>
      <c r="BJ306" s="296"/>
      <c r="BK306" s="296" t="s">
        <v>82</v>
      </c>
      <c r="BL306" s="296"/>
      <c r="BM306" s="303" t="s">
        <v>994</v>
      </c>
      <c r="BN306" s="303" t="s">
        <v>56</v>
      </c>
      <c r="BO306" s="315" t="s">
        <v>1275</v>
      </c>
      <c r="BP306" s="315">
        <v>1</v>
      </c>
      <c r="BQ306" s="303" t="s">
        <v>235</v>
      </c>
      <c r="BR306" s="303" t="s">
        <v>56</v>
      </c>
      <c r="BS306" s="303" t="s">
        <v>994</v>
      </c>
      <c r="BT306" s="296">
        <v>1</v>
      </c>
      <c r="BU306" s="296" t="s">
        <v>994</v>
      </c>
      <c r="BV306" s="296" t="s">
        <v>56</v>
      </c>
      <c r="BW306" s="296">
        <v>0</v>
      </c>
      <c r="BX306" s="296" t="s">
        <v>994</v>
      </c>
      <c r="BY306" s="303" t="s">
        <v>994</v>
      </c>
      <c r="BZ306" s="303">
        <v>1</v>
      </c>
      <c r="CA306" s="303">
        <v>2</v>
      </c>
      <c r="CB306" s="303">
        <v>4</v>
      </c>
      <c r="CC306" s="303">
        <v>4</v>
      </c>
      <c r="CD306" s="303">
        <v>1</v>
      </c>
      <c r="CE306" s="303">
        <v>4</v>
      </c>
      <c r="CF306" s="303">
        <v>4</v>
      </c>
      <c r="CG306" s="303">
        <v>1</v>
      </c>
      <c r="CH306" s="303"/>
      <c r="CI306" s="303"/>
      <c r="CJ306" s="303"/>
      <c r="CK306" s="303"/>
      <c r="CL306" s="303"/>
      <c r="CM306" s="303"/>
      <c r="CN306" s="303"/>
      <c r="CO306" s="303">
        <v>1</v>
      </c>
      <c r="CP306" s="303">
        <v>2</v>
      </c>
      <c r="CQ306" s="303"/>
      <c r="CR306" s="303"/>
      <c r="CS306" s="303"/>
      <c r="CT306" s="305">
        <v>80</v>
      </c>
      <c r="CU306" s="306">
        <v>80</v>
      </c>
      <c r="CV306" s="307">
        <f t="shared" si="13"/>
        <v>0</v>
      </c>
      <c r="CW306" s="300"/>
      <c r="CX306" s="296"/>
      <c r="CY306" s="296"/>
      <c r="CZ306" s="296"/>
      <c r="DA306" s="296"/>
      <c r="DB306" s="296"/>
      <c r="DC306" s="296"/>
      <c r="DD306" s="296"/>
      <c r="DE306" s="296"/>
      <c r="DF306" s="296"/>
      <c r="DG306" s="296"/>
      <c r="DH306" s="296"/>
      <c r="DI306" s="308"/>
      <c r="DJ306" s="308">
        <f>H306-DI306</f>
        <v>42684</v>
      </c>
      <c r="DK306" s="296"/>
      <c r="DL306" s="309"/>
      <c r="DM306" s="310">
        <v>42647</v>
      </c>
      <c r="DN306" s="319"/>
      <c r="DO306" s="303" t="s">
        <v>994</v>
      </c>
      <c r="DP306" s="303" t="s">
        <v>994</v>
      </c>
      <c r="DQ306" s="303">
        <v>1</v>
      </c>
      <c r="DR306" s="296"/>
      <c r="DS306" s="296"/>
      <c r="DT306" s="296">
        <v>0</v>
      </c>
      <c r="DU306" s="311"/>
      <c r="DV306" s="312"/>
      <c r="DW306" s="313"/>
      <c r="DX306" s="313"/>
      <c r="DY306" s="314"/>
    </row>
    <row r="307" spans="1:129" s="301" customFormat="1" ht="15.75" customHeight="1" x14ac:dyDescent="0.25">
      <c r="A307" s="294"/>
      <c r="B307" s="318"/>
      <c r="C307" s="258"/>
      <c r="D307" s="295"/>
      <c r="E307" s="296"/>
      <c r="F307" s="296"/>
      <c r="G307" s="296"/>
      <c r="H307" s="297"/>
      <c r="I307" s="296"/>
      <c r="J307" s="295"/>
      <c r="K307" s="298"/>
      <c r="L307" s="298"/>
      <c r="M307" s="298"/>
      <c r="N307" s="298"/>
      <c r="O307" s="298"/>
      <c r="P307" s="298"/>
      <c r="Q307" s="296"/>
      <c r="R307" s="296"/>
      <c r="S307" s="296"/>
      <c r="T307" s="296"/>
      <c r="U307" s="296"/>
      <c r="V307" s="296"/>
      <c r="W307" s="296"/>
      <c r="X307" s="296"/>
      <c r="Y307" s="296"/>
      <c r="Z307" s="300"/>
      <c r="AA307" s="296"/>
      <c r="AB307" s="296"/>
      <c r="AC307" s="296"/>
      <c r="AD307" s="296"/>
      <c r="AE307" s="296"/>
      <c r="AF307" s="296"/>
      <c r="AG307" s="296"/>
      <c r="AH307" s="296"/>
      <c r="AI307" s="296" t="s">
        <v>1204</v>
      </c>
      <c r="AJ307" s="296" t="s">
        <v>1197</v>
      </c>
      <c r="AK307" s="296" t="s">
        <v>1197</v>
      </c>
      <c r="AL307" s="296" t="s">
        <v>1197</v>
      </c>
      <c r="AM307" s="300" t="s">
        <v>1184</v>
      </c>
      <c r="AN307" s="300" t="s">
        <v>1184</v>
      </c>
      <c r="AO307" s="296"/>
      <c r="AQ307" s="296" t="s">
        <v>1197</v>
      </c>
      <c r="AR307" s="300" t="s">
        <v>1184</v>
      </c>
      <c r="AS307" s="296" t="s">
        <v>1197</v>
      </c>
      <c r="AT307" s="300" t="s">
        <v>1184</v>
      </c>
      <c r="AU307" s="296"/>
      <c r="AV307" s="296"/>
      <c r="AW307" s="296"/>
      <c r="AX307" s="296"/>
      <c r="AY307" s="296"/>
      <c r="AZ307" s="296"/>
      <c r="BA307" s="302"/>
      <c r="BB307" s="296"/>
      <c r="BC307" s="296"/>
      <c r="BD307" s="302"/>
      <c r="BE307" s="302"/>
      <c r="BF307" s="302"/>
      <c r="BG307" s="302"/>
      <c r="BH307" s="296"/>
      <c r="BI307" s="296"/>
      <c r="BJ307" s="296"/>
      <c r="BK307" s="296"/>
      <c r="BL307" s="296"/>
      <c r="BM307" s="303"/>
      <c r="BN307" s="296"/>
      <c r="BO307" s="304"/>
      <c r="BP307" s="315"/>
      <c r="BQ307" s="303"/>
      <c r="BR307" s="296"/>
      <c r="BS307" s="303"/>
      <c r="BT307" s="296"/>
      <c r="BU307" s="296"/>
      <c r="BV307" s="296"/>
      <c r="BW307" s="296"/>
      <c r="BX307" s="296"/>
      <c r="BY307" s="303"/>
      <c r="BZ307" s="303"/>
      <c r="CA307" s="303"/>
      <c r="CB307" s="303"/>
      <c r="CC307" s="303"/>
      <c r="CD307" s="303"/>
      <c r="CE307" s="303"/>
      <c r="CF307" s="303"/>
      <c r="CG307" s="303"/>
      <c r="CH307" s="303"/>
      <c r="CI307" s="303"/>
      <c r="CJ307" s="303"/>
      <c r="CK307" s="303"/>
      <c r="CL307" s="303"/>
      <c r="CM307" s="303"/>
      <c r="CN307" s="303"/>
      <c r="CO307" s="303"/>
      <c r="CP307" s="303"/>
      <c r="CQ307" s="303"/>
      <c r="CR307" s="303"/>
      <c r="CS307" s="303"/>
      <c r="CT307" s="305"/>
      <c r="CU307" s="306"/>
      <c r="CV307" s="307"/>
      <c r="CW307" s="300"/>
      <c r="CX307" s="296"/>
      <c r="CY307" s="296"/>
      <c r="CZ307" s="296"/>
      <c r="DA307" s="296"/>
      <c r="DB307" s="296"/>
      <c r="DC307" s="296"/>
      <c r="DD307" s="296"/>
      <c r="DE307" s="296"/>
      <c r="DF307" s="296"/>
      <c r="DG307" s="296"/>
      <c r="DH307" s="296"/>
      <c r="DI307" s="308"/>
      <c r="DJ307" s="308"/>
      <c r="DK307" s="296"/>
      <c r="DL307" s="309"/>
      <c r="DM307" s="310"/>
      <c r="DN307" s="319"/>
      <c r="DO307" s="296"/>
      <c r="DP307" s="296"/>
      <c r="DQ307" s="296"/>
      <c r="DR307" s="296"/>
      <c r="DS307" s="296"/>
      <c r="DT307" s="296"/>
      <c r="DU307" s="311"/>
      <c r="DV307" s="312"/>
      <c r="DW307" s="313"/>
      <c r="DX307" s="313"/>
      <c r="DY307" s="314"/>
    </row>
    <row r="308" spans="1:129" s="430" customFormat="1" ht="15.75" customHeight="1" x14ac:dyDescent="0.25">
      <c r="A308" s="451">
        <f>A306+1</f>
        <v>292</v>
      </c>
      <c r="B308" s="478" t="s">
        <v>931</v>
      </c>
      <c r="C308" s="427" t="s">
        <v>932</v>
      </c>
      <c r="D308" s="427"/>
      <c r="E308" s="426" t="s">
        <v>21</v>
      </c>
      <c r="F308" s="426">
        <v>59</v>
      </c>
      <c r="G308" s="426">
        <v>9</v>
      </c>
      <c r="H308" s="425">
        <v>42689</v>
      </c>
      <c r="I308" s="426" t="s">
        <v>3</v>
      </c>
      <c r="J308" s="427" t="s">
        <v>39</v>
      </c>
      <c r="K308" s="428" t="s">
        <v>1157</v>
      </c>
      <c r="L308" s="428">
        <v>1</v>
      </c>
      <c r="M308" s="428">
        <v>0</v>
      </c>
      <c r="N308" s="428">
        <v>0</v>
      </c>
      <c r="O308" s="428">
        <v>0</v>
      </c>
      <c r="P308" s="428">
        <v>0</v>
      </c>
      <c r="Q308" s="426">
        <v>0</v>
      </c>
      <c r="R308" s="422" t="s">
        <v>40</v>
      </c>
      <c r="S308" s="426">
        <v>1</v>
      </c>
      <c r="T308" s="426"/>
      <c r="U308" s="426"/>
      <c r="V308" s="426" t="s">
        <v>82</v>
      </c>
      <c r="W308" s="426" t="s">
        <v>56</v>
      </c>
      <c r="X308" s="426">
        <v>257.3</v>
      </c>
      <c r="Y308" s="426">
        <v>21.36</v>
      </c>
      <c r="Z308" s="429">
        <f t="shared" si="15"/>
        <v>12.045880149812735</v>
      </c>
      <c r="AA308" s="426" t="s">
        <v>56</v>
      </c>
      <c r="AB308" s="426" t="s">
        <v>56</v>
      </c>
      <c r="AC308" s="426" t="s">
        <v>82</v>
      </c>
      <c r="AD308" s="426" t="s">
        <v>1205</v>
      </c>
      <c r="AE308" s="426" t="s">
        <v>56</v>
      </c>
      <c r="AF308" s="426" t="s">
        <v>1197</v>
      </c>
      <c r="AG308" s="426" t="s">
        <v>1197</v>
      </c>
      <c r="AH308" s="426" t="s">
        <v>56</v>
      </c>
      <c r="AI308" s="426" t="s">
        <v>1203</v>
      </c>
      <c r="AJ308" s="426" t="s">
        <v>1183</v>
      </c>
      <c r="AK308" s="426">
        <v>16.399999999999999</v>
      </c>
      <c r="AL308" s="426" t="s">
        <v>1197</v>
      </c>
      <c r="AM308" s="426" t="s">
        <v>1197</v>
      </c>
      <c r="AN308" s="426" t="s">
        <v>1197</v>
      </c>
      <c r="AO308" s="426" t="s">
        <v>56</v>
      </c>
      <c r="AP308" s="430">
        <v>9</v>
      </c>
      <c r="AQ308" s="426" t="s">
        <v>1197</v>
      </c>
      <c r="AR308" s="426" t="s">
        <v>1197</v>
      </c>
      <c r="AS308" s="426" t="s">
        <v>1197</v>
      </c>
      <c r="AT308" s="426" t="s">
        <v>1197</v>
      </c>
      <c r="AU308" s="426" t="s">
        <v>82</v>
      </c>
      <c r="AV308" s="426" t="s">
        <v>82</v>
      </c>
      <c r="AW308" s="426" t="s">
        <v>82</v>
      </c>
      <c r="AX308" s="426"/>
      <c r="AY308" s="426">
        <v>1</v>
      </c>
      <c r="AZ308" s="426">
        <v>3</v>
      </c>
      <c r="BA308" s="432" t="s">
        <v>82</v>
      </c>
      <c r="BB308" s="426">
        <v>0</v>
      </c>
      <c r="BC308" s="426"/>
      <c r="BD308" s="432" t="s">
        <v>82</v>
      </c>
      <c r="BE308" s="432"/>
      <c r="BF308" s="432"/>
      <c r="BG308" s="432"/>
      <c r="BH308" s="426"/>
      <c r="BI308" s="426" t="s">
        <v>56</v>
      </c>
      <c r="BJ308" s="426"/>
      <c r="BK308" s="426" t="s">
        <v>56</v>
      </c>
      <c r="BL308" s="426"/>
      <c r="BM308" s="426">
        <v>1</v>
      </c>
      <c r="BN308" s="426" t="s">
        <v>82</v>
      </c>
      <c r="BO308" s="433" t="s">
        <v>994</v>
      </c>
      <c r="BP308" s="441" t="s">
        <v>994</v>
      </c>
      <c r="BQ308" s="441" t="s">
        <v>994</v>
      </c>
      <c r="BR308" s="426" t="s">
        <v>82</v>
      </c>
      <c r="BS308" s="433" t="s">
        <v>994</v>
      </c>
      <c r="BT308" s="426" t="s">
        <v>994</v>
      </c>
      <c r="BU308" s="426" t="s">
        <v>994</v>
      </c>
      <c r="BV308" s="426" t="s">
        <v>994</v>
      </c>
      <c r="BW308" s="426" t="s">
        <v>994</v>
      </c>
      <c r="BX308" s="426" t="s">
        <v>994</v>
      </c>
      <c r="BY308" s="433" t="s">
        <v>1063</v>
      </c>
      <c r="BZ308" s="433">
        <v>3</v>
      </c>
      <c r="CA308" s="433">
        <v>1</v>
      </c>
      <c r="CB308" s="433">
        <v>4</v>
      </c>
      <c r="CC308" s="433">
        <v>4</v>
      </c>
      <c r="CD308" s="433">
        <v>1</v>
      </c>
      <c r="CE308" s="433">
        <v>4</v>
      </c>
      <c r="CF308" s="433">
        <v>4</v>
      </c>
      <c r="CG308" s="433">
        <v>1</v>
      </c>
      <c r="CH308" s="433"/>
      <c r="CI308" s="433"/>
      <c r="CJ308" s="433"/>
      <c r="CK308" s="433"/>
      <c r="CL308" s="433"/>
      <c r="CM308" s="433"/>
      <c r="CN308" s="433"/>
      <c r="CO308" s="433">
        <v>2</v>
      </c>
      <c r="CP308" s="433">
        <v>2</v>
      </c>
      <c r="CQ308" s="433"/>
      <c r="CR308" s="433"/>
      <c r="CS308" s="433"/>
      <c r="CT308" s="449">
        <v>70</v>
      </c>
      <c r="CU308" s="450">
        <v>70</v>
      </c>
      <c r="CV308" s="436">
        <f t="shared" si="13"/>
        <v>0</v>
      </c>
      <c r="CW308" s="429"/>
      <c r="CX308" s="426"/>
      <c r="CY308" s="426"/>
      <c r="CZ308" s="426"/>
      <c r="DA308" s="426"/>
      <c r="DB308" s="426"/>
      <c r="DC308" s="426"/>
      <c r="DD308" s="426"/>
      <c r="DE308" s="426"/>
      <c r="DF308" s="426"/>
      <c r="DG308" s="426"/>
      <c r="DH308" s="426"/>
      <c r="DI308" s="437"/>
      <c r="DJ308" s="437">
        <f>H308-DI308</f>
        <v>42689</v>
      </c>
      <c r="DK308" s="426"/>
      <c r="DL308" s="452"/>
      <c r="DM308" s="453"/>
      <c r="DN308" s="447" t="s">
        <v>1274</v>
      </c>
      <c r="DO308" s="426">
        <v>2</v>
      </c>
      <c r="DP308" s="433" t="s">
        <v>994</v>
      </c>
      <c r="DQ308" s="433" t="s">
        <v>994</v>
      </c>
      <c r="DR308" s="426"/>
      <c r="DS308" s="426"/>
      <c r="DT308" s="426">
        <v>0</v>
      </c>
      <c r="DU308" s="435"/>
      <c r="DV308" s="438"/>
      <c r="DW308" s="439"/>
      <c r="DX308" s="439"/>
      <c r="DY308" s="440"/>
    </row>
    <row r="309" spans="1:129" s="301" customFormat="1" ht="15.75" customHeight="1" x14ac:dyDescent="0.25">
      <c r="A309" s="294"/>
      <c r="B309" s="318"/>
      <c r="C309" s="258"/>
      <c r="D309" s="295"/>
      <c r="E309" s="296"/>
      <c r="F309" s="296"/>
      <c r="G309" s="296"/>
      <c r="H309" s="297"/>
      <c r="I309" s="296"/>
      <c r="J309" s="295"/>
      <c r="K309" s="298"/>
      <c r="L309" s="298"/>
      <c r="M309" s="298"/>
      <c r="N309" s="298"/>
      <c r="O309" s="298"/>
      <c r="P309" s="298"/>
      <c r="Q309" s="296"/>
      <c r="R309" s="299"/>
      <c r="S309" s="296"/>
      <c r="T309" s="296"/>
      <c r="U309" s="296"/>
      <c r="V309" s="296"/>
      <c r="W309" s="296"/>
      <c r="X309" s="296"/>
      <c r="Y309" s="296"/>
      <c r="Z309" s="300"/>
      <c r="AA309" s="296"/>
      <c r="AB309" s="296"/>
      <c r="AC309" s="296"/>
      <c r="AD309" s="296"/>
      <c r="AE309" s="296"/>
      <c r="AF309" s="296"/>
      <c r="AG309" s="296"/>
      <c r="AH309" s="296"/>
      <c r="AI309" s="296" t="s">
        <v>1204</v>
      </c>
      <c r="AJ309" s="296" t="s">
        <v>1197</v>
      </c>
      <c r="AK309" s="296" t="s">
        <v>1197</v>
      </c>
      <c r="AL309" s="296" t="s">
        <v>1197</v>
      </c>
      <c r="AM309" s="300" t="s">
        <v>1184</v>
      </c>
      <c r="AN309" s="300" t="s">
        <v>1184</v>
      </c>
      <c r="AO309" s="296"/>
      <c r="AQ309" s="296" t="s">
        <v>1197</v>
      </c>
      <c r="AR309" s="300" t="s">
        <v>1184</v>
      </c>
      <c r="AS309" s="296" t="s">
        <v>1197</v>
      </c>
      <c r="AT309" s="300" t="s">
        <v>1184</v>
      </c>
      <c r="AU309" s="296"/>
      <c r="AV309" s="296"/>
      <c r="AW309" s="296"/>
      <c r="AX309" s="296"/>
      <c r="AY309" s="296"/>
      <c r="AZ309" s="296"/>
      <c r="BA309" s="302"/>
      <c r="BB309" s="296"/>
      <c r="BC309" s="296"/>
      <c r="BD309" s="302"/>
      <c r="BE309" s="302"/>
      <c r="BF309" s="302"/>
      <c r="BG309" s="302"/>
      <c r="BH309" s="296"/>
      <c r="BI309" s="296"/>
      <c r="BJ309" s="296"/>
      <c r="BK309" s="296"/>
      <c r="BL309" s="296"/>
      <c r="BM309" s="296"/>
      <c r="BN309" s="296"/>
      <c r="BO309" s="303"/>
      <c r="BP309" s="315"/>
      <c r="BQ309" s="315"/>
      <c r="BR309" s="296"/>
      <c r="BS309" s="303"/>
      <c r="BT309" s="296"/>
      <c r="BU309" s="303" t="s">
        <v>1247</v>
      </c>
      <c r="BV309" s="296"/>
      <c r="BW309" s="296"/>
      <c r="BX309" s="296"/>
      <c r="BY309" s="303"/>
      <c r="BZ309" s="303"/>
      <c r="CA309" s="303"/>
      <c r="CB309" s="303"/>
      <c r="CC309" s="303"/>
      <c r="CD309" s="303"/>
      <c r="CE309" s="303"/>
      <c r="CF309" s="303"/>
      <c r="CG309" s="303"/>
      <c r="CH309" s="303"/>
      <c r="CI309" s="303"/>
      <c r="CJ309" s="303"/>
      <c r="CK309" s="303"/>
      <c r="CL309" s="303"/>
      <c r="CM309" s="303"/>
      <c r="CN309" s="303"/>
      <c r="CO309" s="303"/>
      <c r="CP309" s="303"/>
      <c r="CQ309" s="303"/>
      <c r="CR309" s="303"/>
      <c r="CS309" s="303"/>
      <c r="CT309" s="305"/>
      <c r="CU309" s="306"/>
      <c r="CV309" s="307"/>
      <c r="CW309" s="300"/>
      <c r="CX309" s="296"/>
      <c r="CY309" s="296"/>
      <c r="CZ309" s="296"/>
      <c r="DA309" s="296"/>
      <c r="DB309" s="296"/>
      <c r="DC309" s="296"/>
      <c r="DD309" s="296"/>
      <c r="DE309" s="296"/>
      <c r="DF309" s="296"/>
      <c r="DG309" s="296"/>
      <c r="DH309" s="296"/>
      <c r="DI309" s="308"/>
      <c r="DJ309" s="308"/>
      <c r="DK309" s="296"/>
      <c r="DL309" s="309"/>
      <c r="DM309" s="310"/>
      <c r="DN309" s="319"/>
      <c r="DO309" s="296"/>
      <c r="DP309" s="296"/>
      <c r="DQ309" s="296"/>
      <c r="DR309" s="296"/>
      <c r="DS309" s="296"/>
      <c r="DT309" s="296"/>
      <c r="DU309" s="311"/>
      <c r="DV309" s="312"/>
      <c r="DW309" s="313"/>
      <c r="DX309" s="313"/>
      <c r="DY309" s="314"/>
    </row>
    <row r="310" spans="1:129" s="301" customFormat="1" ht="15.75" customHeight="1" x14ac:dyDescent="0.25">
      <c r="A310" s="294">
        <f>A308+1</f>
        <v>293</v>
      </c>
      <c r="B310" s="318" t="s">
        <v>933</v>
      </c>
      <c r="C310" s="295" t="s">
        <v>934</v>
      </c>
      <c r="D310" s="295"/>
      <c r="E310" s="296" t="s">
        <v>21</v>
      </c>
      <c r="F310" s="296">
        <v>30</v>
      </c>
      <c r="G310" s="296">
        <v>9</v>
      </c>
      <c r="H310" s="297">
        <v>42690</v>
      </c>
      <c r="I310" s="296" t="s">
        <v>2</v>
      </c>
      <c r="J310" s="295" t="s">
        <v>493</v>
      </c>
      <c r="K310" s="298" t="s">
        <v>1157</v>
      </c>
      <c r="L310" s="298">
        <v>1</v>
      </c>
      <c r="M310" s="298">
        <v>0</v>
      </c>
      <c r="N310" s="298">
        <v>0</v>
      </c>
      <c r="O310" s="298">
        <v>0</v>
      </c>
      <c r="P310" s="298">
        <v>0</v>
      </c>
      <c r="Q310" s="296">
        <v>0</v>
      </c>
      <c r="R310" s="299" t="s">
        <v>40</v>
      </c>
      <c r="S310" s="296">
        <v>1</v>
      </c>
      <c r="T310" s="296"/>
      <c r="U310" s="296"/>
      <c r="V310" s="296" t="s">
        <v>82</v>
      </c>
      <c r="W310" s="296" t="s">
        <v>56</v>
      </c>
      <c r="X310" s="296">
        <v>15.04</v>
      </c>
      <c r="Y310" s="296">
        <v>25.63</v>
      </c>
      <c r="Z310" s="300">
        <f t="shared" si="15"/>
        <v>0.58681232930159966</v>
      </c>
      <c r="AA310" s="296" t="s">
        <v>56</v>
      </c>
      <c r="AB310" s="296" t="s">
        <v>56</v>
      </c>
      <c r="AC310" s="296" t="s">
        <v>56</v>
      </c>
      <c r="AD310" s="296" t="s">
        <v>1205</v>
      </c>
      <c r="AE310" s="296" t="s">
        <v>82</v>
      </c>
      <c r="AF310" s="296" t="s">
        <v>1197</v>
      </c>
      <c r="AG310" s="296" t="s">
        <v>1197</v>
      </c>
      <c r="AH310" s="296" t="s">
        <v>56</v>
      </c>
      <c r="AI310" s="296" t="s">
        <v>1203</v>
      </c>
      <c r="AJ310" s="296" t="s">
        <v>1208</v>
      </c>
      <c r="AK310" s="296">
        <v>18.8</v>
      </c>
      <c r="AL310" s="296" t="s">
        <v>1197</v>
      </c>
      <c r="AM310" s="296" t="s">
        <v>1197</v>
      </c>
      <c r="AN310" s="296" t="s">
        <v>1197</v>
      </c>
      <c r="AO310" s="296" t="s">
        <v>56</v>
      </c>
      <c r="AP310" s="301">
        <v>6</v>
      </c>
      <c r="AQ310" s="296" t="s">
        <v>1197</v>
      </c>
      <c r="AR310" s="296" t="s">
        <v>1197</v>
      </c>
      <c r="AS310" s="296" t="s">
        <v>1197</v>
      </c>
      <c r="AT310" s="296" t="s">
        <v>1197</v>
      </c>
      <c r="AU310" s="296" t="s">
        <v>82</v>
      </c>
      <c r="AV310" s="296" t="s">
        <v>82</v>
      </c>
      <c r="AW310" s="296" t="s">
        <v>82</v>
      </c>
      <c r="AX310" s="296"/>
      <c r="AY310" s="296">
        <v>3</v>
      </c>
      <c r="AZ310" s="296">
        <v>0</v>
      </c>
      <c r="BA310" s="302" t="s">
        <v>994</v>
      </c>
      <c r="BB310" s="296">
        <v>0</v>
      </c>
      <c r="BC310" s="296"/>
      <c r="BD310" s="302" t="s">
        <v>82</v>
      </c>
      <c r="BE310" s="296"/>
      <c r="BF310" s="296"/>
      <c r="BG310" s="302"/>
      <c r="BH310" s="296"/>
      <c r="BI310" s="296" t="s">
        <v>56</v>
      </c>
      <c r="BJ310" s="296"/>
      <c r="BK310" s="296" t="s">
        <v>82</v>
      </c>
      <c r="BL310" s="296"/>
      <c r="BM310" s="303" t="s">
        <v>994</v>
      </c>
      <c r="BN310" s="303" t="s">
        <v>56</v>
      </c>
      <c r="BO310" s="316" t="s">
        <v>1268</v>
      </c>
      <c r="BP310" s="315">
        <v>1</v>
      </c>
      <c r="BQ310" s="303" t="s">
        <v>235</v>
      </c>
      <c r="BR310" s="296" t="s">
        <v>82</v>
      </c>
      <c r="BS310" s="303" t="s">
        <v>994</v>
      </c>
      <c r="BT310" s="296" t="s">
        <v>994</v>
      </c>
      <c r="BU310" s="296" t="s">
        <v>994</v>
      </c>
      <c r="BV310" s="296" t="s">
        <v>56</v>
      </c>
      <c r="BW310" s="296">
        <v>0</v>
      </c>
      <c r="BX310" s="296" t="s">
        <v>994</v>
      </c>
      <c r="BY310" s="303" t="s">
        <v>1141</v>
      </c>
      <c r="BZ310" s="303">
        <v>1</v>
      </c>
      <c r="CA310" s="303" t="s">
        <v>994</v>
      </c>
      <c r="CB310" s="303">
        <v>5</v>
      </c>
      <c r="CC310" s="303">
        <v>5</v>
      </c>
      <c r="CD310" s="303" t="s">
        <v>1245</v>
      </c>
      <c r="CE310" s="303">
        <v>5</v>
      </c>
      <c r="CF310" s="303">
        <v>5</v>
      </c>
      <c r="CG310" s="303" t="s">
        <v>1245</v>
      </c>
      <c r="CH310" s="303"/>
      <c r="CI310" s="303"/>
      <c r="CJ310" s="303"/>
      <c r="CK310" s="303"/>
      <c r="CL310" s="303"/>
      <c r="CM310" s="303"/>
      <c r="CN310" s="303"/>
      <c r="CO310" s="303">
        <v>1</v>
      </c>
      <c r="CP310" s="303">
        <v>1</v>
      </c>
      <c r="CQ310" s="303"/>
      <c r="CR310" s="303"/>
      <c r="CS310" s="303"/>
      <c r="CT310" s="305">
        <v>90</v>
      </c>
      <c r="CU310" s="306">
        <v>90</v>
      </c>
      <c r="CV310" s="307">
        <f t="shared" si="13"/>
        <v>0</v>
      </c>
      <c r="CW310" s="300"/>
      <c r="CX310" s="296"/>
      <c r="CY310" s="296"/>
      <c r="CZ310" s="296"/>
      <c r="DA310" s="296"/>
      <c r="DB310" s="296"/>
      <c r="DC310" s="296"/>
      <c r="DD310" s="296"/>
      <c r="DE310" s="296"/>
      <c r="DF310" s="296"/>
      <c r="DG310" s="296"/>
      <c r="DH310" s="296"/>
      <c r="DI310" s="308"/>
      <c r="DJ310" s="308">
        <f>H310-DI310</f>
        <v>42690</v>
      </c>
      <c r="DK310" s="296"/>
      <c r="DL310" s="309"/>
      <c r="DM310" s="310"/>
      <c r="DN310" s="319" t="s">
        <v>1270</v>
      </c>
      <c r="DO310" s="303" t="s">
        <v>994</v>
      </c>
      <c r="DP310" s="303" t="s">
        <v>994</v>
      </c>
      <c r="DQ310" s="296">
        <v>2</v>
      </c>
      <c r="DR310" s="296"/>
      <c r="DS310" s="296"/>
      <c r="DT310" s="296">
        <v>2</v>
      </c>
      <c r="DU310" s="311"/>
      <c r="DV310" s="312"/>
      <c r="DW310" s="313"/>
      <c r="DX310" s="313"/>
      <c r="DY310" s="314"/>
    </row>
    <row r="311" spans="1:129" s="301" customFormat="1" ht="15.75" customHeight="1" x14ac:dyDescent="0.25">
      <c r="A311" s="294"/>
      <c r="B311" s="318"/>
      <c r="C311" s="258"/>
      <c r="D311" s="295"/>
      <c r="E311" s="296"/>
      <c r="F311" s="296"/>
      <c r="G311" s="296"/>
      <c r="H311" s="297"/>
      <c r="I311" s="296"/>
      <c r="J311" s="295"/>
      <c r="K311" s="298"/>
      <c r="L311" s="298"/>
      <c r="M311" s="298"/>
      <c r="N311" s="298"/>
      <c r="O311" s="298"/>
      <c r="P311" s="298"/>
      <c r="Q311" s="296"/>
      <c r="R311" s="299"/>
      <c r="S311" s="296"/>
      <c r="T311" s="296"/>
      <c r="U311" s="296"/>
      <c r="V311" s="296"/>
      <c r="W311" s="300"/>
      <c r="X311" s="300"/>
      <c r="Y311" s="300"/>
      <c r="Z311" s="300"/>
      <c r="AA311" s="300"/>
      <c r="AB311" s="300"/>
      <c r="AC311" s="300"/>
      <c r="AD311" s="300"/>
      <c r="AE311" s="300"/>
      <c r="AF311" s="296"/>
      <c r="AG311" s="296"/>
      <c r="AH311" s="300"/>
      <c r="AI311" s="296" t="s">
        <v>1204</v>
      </c>
      <c r="AJ311" s="300" t="s">
        <v>1197</v>
      </c>
      <c r="AK311" s="296">
        <v>16</v>
      </c>
      <c r="AL311" s="296" t="s">
        <v>1197</v>
      </c>
      <c r="AM311" s="296" t="s">
        <v>1197</v>
      </c>
      <c r="AN311" s="296" t="s">
        <v>1197</v>
      </c>
      <c r="AO311" s="300"/>
      <c r="AQ311" s="296" t="s">
        <v>1197</v>
      </c>
      <c r="AR311" s="300" t="s">
        <v>1184</v>
      </c>
      <c r="AS311" s="296" t="s">
        <v>1197</v>
      </c>
      <c r="AT311" s="300" t="s">
        <v>1184</v>
      </c>
      <c r="AU311" s="296"/>
      <c r="AV311" s="296"/>
      <c r="AW311" s="296"/>
      <c r="AX311" s="296"/>
      <c r="AY311" s="296"/>
      <c r="AZ311" s="296"/>
      <c r="BA311" s="302"/>
      <c r="BB311" s="296"/>
      <c r="BC311" s="296"/>
      <c r="BD311" s="302"/>
      <c r="BE311" s="296"/>
      <c r="BF311" s="296"/>
      <c r="BG311" s="302"/>
      <c r="BH311" s="296"/>
      <c r="BI311" s="296"/>
      <c r="BJ311" s="296"/>
      <c r="BK311" s="296"/>
      <c r="BL311" s="296"/>
      <c r="BM311" s="303"/>
      <c r="BN311" s="296"/>
      <c r="BO311" s="320"/>
      <c r="BP311" s="315"/>
      <c r="BQ311" s="303"/>
      <c r="BR311" s="296"/>
      <c r="BS311" s="303"/>
      <c r="BT311" s="296"/>
      <c r="BU311" s="296"/>
      <c r="BV311" s="296"/>
      <c r="BW311" s="296"/>
      <c r="BX311" s="296"/>
      <c r="BY311" s="303"/>
      <c r="BZ311" s="303"/>
      <c r="CA311" s="303"/>
      <c r="CB311" s="303"/>
      <c r="CC311" s="303"/>
      <c r="CD311" s="303" t="s">
        <v>1247</v>
      </c>
      <c r="CE311" s="303"/>
      <c r="CF311" s="303"/>
      <c r="CG311" s="303"/>
      <c r="CH311" s="303"/>
      <c r="CI311" s="303"/>
      <c r="CJ311" s="303"/>
      <c r="CK311" s="303"/>
      <c r="CL311" s="303"/>
      <c r="CM311" s="303"/>
      <c r="CN311" s="303"/>
      <c r="CO311" s="303"/>
      <c r="CP311" s="303"/>
      <c r="CQ311" s="303"/>
      <c r="CR311" s="303"/>
      <c r="CS311" s="303"/>
      <c r="CT311" s="305"/>
      <c r="CU311" s="306"/>
      <c r="CV311" s="307"/>
      <c r="CW311" s="300"/>
      <c r="CX311" s="296"/>
      <c r="CY311" s="296"/>
      <c r="CZ311" s="296"/>
      <c r="DA311" s="296"/>
      <c r="DB311" s="296"/>
      <c r="DC311" s="296"/>
      <c r="DD311" s="296"/>
      <c r="DE311" s="296"/>
      <c r="DF311" s="296"/>
      <c r="DG311" s="296"/>
      <c r="DH311" s="296"/>
      <c r="DI311" s="308"/>
      <c r="DJ311" s="308"/>
      <c r="DK311" s="296"/>
      <c r="DL311" s="309"/>
      <c r="DM311" s="310"/>
      <c r="DN311" s="319"/>
      <c r="DO311" s="296"/>
      <c r="DP311" s="296"/>
      <c r="DQ311" s="296"/>
      <c r="DR311" s="296"/>
      <c r="DS311" s="296"/>
      <c r="DT311" s="296"/>
      <c r="DU311" s="311"/>
      <c r="DV311" s="312"/>
      <c r="DW311" s="313"/>
      <c r="DX311" s="313"/>
      <c r="DY311" s="314"/>
    </row>
    <row r="312" spans="1:129" s="301" customFormat="1" ht="15.75" customHeight="1" x14ac:dyDescent="0.25">
      <c r="A312" s="317">
        <f>A310+1</f>
        <v>294</v>
      </c>
      <c r="B312" s="318" t="s">
        <v>935</v>
      </c>
      <c r="C312" s="258" t="s">
        <v>936</v>
      </c>
      <c r="D312" s="295"/>
      <c r="E312" s="296" t="s">
        <v>21</v>
      </c>
      <c r="F312" s="296">
        <v>49</v>
      </c>
      <c r="G312" s="296">
        <v>9</v>
      </c>
      <c r="H312" s="297">
        <v>42695</v>
      </c>
      <c r="I312" s="296" t="s">
        <v>3</v>
      </c>
      <c r="J312" s="295" t="s">
        <v>39</v>
      </c>
      <c r="K312" s="298" t="s">
        <v>1157</v>
      </c>
      <c r="L312" s="298">
        <v>0</v>
      </c>
      <c r="M312" s="298">
        <v>1</v>
      </c>
      <c r="N312" s="298">
        <v>0</v>
      </c>
      <c r="O312" s="298">
        <v>0</v>
      </c>
      <c r="P312" s="298">
        <v>0</v>
      </c>
      <c r="Q312" s="296">
        <v>0</v>
      </c>
      <c r="R312" s="299" t="s">
        <v>459</v>
      </c>
      <c r="S312" s="296">
        <v>1</v>
      </c>
      <c r="T312" s="296"/>
      <c r="U312" s="296"/>
      <c r="V312" s="296" t="s">
        <v>82</v>
      </c>
      <c r="W312" s="300" t="s">
        <v>82</v>
      </c>
      <c r="X312" s="300"/>
      <c r="Y312" s="300"/>
      <c r="Z312" s="300" t="e">
        <f t="shared" si="15"/>
        <v>#DIV/0!</v>
      </c>
      <c r="AA312" s="300" t="s">
        <v>56</v>
      </c>
      <c r="AB312" s="300" t="s">
        <v>56</v>
      </c>
      <c r="AC312" s="300" t="s">
        <v>56</v>
      </c>
      <c r="AD312" s="300" t="s">
        <v>1205</v>
      </c>
      <c r="AE312" s="300" t="s">
        <v>56</v>
      </c>
      <c r="AF312" s="296" t="s">
        <v>1197</v>
      </c>
      <c r="AG312" s="296" t="s">
        <v>1197</v>
      </c>
      <c r="AH312" s="300" t="s">
        <v>56</v>
      </c>
      <c r="AI312" s="296" t="s">
        <v>1203</v>
      </c>
      <c r="AJ312" s="300" t="s">
        <v>1208</v>
      </c>
      <c r="AK312" s="296" t="s">
        <v>1197</v>
      </c>
      <c r="AL312" s="296" t="s">
        <v>1197</v>
      </c>
      <c r="AM312" s="296" t="s">
        <v>1197</v>
      </c>
      <c r="AN312" s="296" t="s">
        <v>1197</v>
      </c>
      <c r="AO312" s="300" t="s">
        <v>56</v>
      </c>
      <c r="AP312" s="301">
        <v>4</v>
      </c>
      <c r="AQ312" s="296" t="s">
        <v>1197</v>
      </c>
      <c r="AR312" s="296" t="s">
        <v>1197</v>
      </c>
      <c r="AS312" s="296" t="s">
        <v>1197</v>
      </c>
      <c r="AT312" s="296" t="s">
        <v>1197</v>
      </c>
      <c r="AU312" s="296" t="s">
        <v>82</v>
      </c>
      <c r="AV312" s="296" t="s">
        <v>82</v>
      </c>
      <c r="AW312" s="296" t="s">
        <v>82</v>
      </c>
      <c r="AX312" s="296"/>
      <c r="AY312" s="296">
        <v>1</v>
      </c>
      <c r="AZ312" s="296">
        <v>0</v>
      </c>
      <c r="BA312" s="302" t="s">
        <v>82</v>
      </c>
      <c r="BB312" s="296">
        <v>0</v>
      </c>
      <c r="BC312" s="296"/>
      <c r="BD312" s="302" t="s">
        <v>82</v>
      </c>
      <c r="BE312" s="296"/>
      <c r="BF312" s="296"/>
      <c r="BG312" s="302"/>
      <c r="BH312" s="296"/>
      <c r="BI312" s="296" t="s">
        <v>56</v>
      </c>
      <c r="BJ312" s="296"/>
      <c r="BK312" s="296" t="s">
        <v>82</v>
      </c>
      <c r="BL312" s="296"/>
      <c r="BM312" s="303" t="s">
        <v>994</v>
      </c>
      <c r="BN312" s="296" t="s">
        <v>56</v>
      </c>
      <c r="BO312" s="302">
        <v>3</v>
      </c>
      <c r="BP312" s="315">
        <v>1</v>
      </c>
      <c r="BQ312" s="303" t="s">
        <v>235</v>
      </c>
      <c r="BR312" s="296" t="s">
        <v>82</v>
      </c>
      <c r="BS312" s="303" t="s">
        <v>994</v>
      </c>
      <c r="BT312" s="296" t="s">
        <v>994</v>
      </c>
      <c r="BU312" s="296" t="s">
        <v>994</v>
      </c>
      <c r="BV312" s="296" t="s">
        <v>56</v>
      </c>
      <c r="BW312" s="296">
        <v>0</v>
      </c>
      <c r="BX312" s="296" t="s">
        <v>994</v>
      </c>
      <c r="BY312" s="303" t="s">
        <v>1142</v>
      </c>
      <c r="BZ312" s="303" t="s">
        <v>994</v>
      </c>
      <c r="CA312" s="303" t="s">
        <v>994</v>
      </c>
      <c r="CB312" s="303">
        <v>5</v>
      </c>
      <c r="CC312" s="303">
        <v>5</v>
      </c>
      <c r="CD312" s="303" t="s">
        <v>1245</v>
      </c>
      <c r="CE312" s="303">
        <v>5</v>
      </c>
      <c r="CF312" s="303">
        <v>5</v>
      </c>
      <c r="CG312" s="303" t="s">
        <v>1245</v>
      </c>
      <c r="CH312" s="303"/>
      <c r="CI312" s="303"/>
      <c r="CJ312" s="303"/>
      <c r="CK312" s="303"/>
      <c r="CL312" s="303"/>
      <c r="CM312" s="303"/>
      <c r="CN312" s="303"/>
      <c r="CO312" s="303">
        <v>1</v>
      </c>
      <c r="CP312" s="303">
        <v>1</v>
      </c>
      <c r="CQ312" s="303"/>
      <c r="CR312" s="303"/>
      <c r="CS312" s="303"/>
      <c r="CT312" s="305">
        <v>90</v>
      </c>
      <c r="CU312" s="306">
        <v>90</v>
      </c>
      <c r="CV312" s="307">
        <f t="shared" si="13"/>
        <v>0</v>
      </c>
      <c r="CW312" s="300"/>
      <c r="CX312" s="296"/>
      <c r="CY312" s="296"/>
      <c r="CZ312" s="296"/>
      <c r="DA312" s="296"/>
      <c r="DB312" s="296"/>
      <c r="DC312" s="296"/>
      <c r="DD312" s="296"/>
      <c r="DE312" s="296"/>
      <c r="DF312" s="296"/>
      <c r="DG312" s="296"/>
      <c r="DH312" s="296"/>
      <c r="DI312" s="308"/>
      <c r="DJ312" s="308">
        <f>H312-DI312</f>
        <v>42695</v>
      </c>
      <c r="DK312" s="296"/>
      <c r="DL312" s="309"/>
      <c r="DM312" s="310"/>
      <c r="DN312" s="319" t="s">
        <v>1266</v>
      </c>
      <c r="DO312" s="303" t="s">
        <v>994</v>
      </c>
      <c r="DP312" s="303" t="s">
        <v>994</v>
      </c>
      <c r="DQ312" s="296">
        <v>2</v>
      </c>
      <c r="DR312" s="296"/>
      <c r="DS312" s="296"/>
      <c r="DT312" s="296">
        <v>2</v>
      </c>
      <c r="DU312" s="311"/>
      <c r="DV312" s="312"/>
      <c r="DW312" s="313"/>
      <c r="DX312" s="313"/>
      <c r="DY312" s="314"/>
    </row>
    <row r="313" spans="1:129" s="301" customFormat="1" ht="15.75" customHeight="1" x14ac:dyDescent="0.25">
      <c r="A313" s="317"/>
      <c r="B313" s="318"/>
      <c r="C313" s="258"/>
      <c r="D313" s="295"/>
      <c r="E313" s="296"/>
      <c r="F313" s="296"/>
      <c r="G313" s="296"/>
      <c r="H313" s="297"/>
      <c r="I313" s="296"/>
      <c r="J313" s="295"/>
      <c r="K313" s="298"/>
      <c r="L313" s="298"/>
      <c r="M313" s="298"/>
      <c r="N313" s="298"/>
      <c r="O313" s="298"/>
      <c r="P313" s="298"/>
      <c r="Q313" s="296"/>
      <c r="R313" s="299"/>
      <c r="S313" s="296"/>
      <c r="T313" s="296"/>
      <c r="U313" s="296"/>
      <c r="V313" s="296"/>
      <c r="W313" s="300"/>
      <c r="X313" s="300"/>
      <c r="Y313" s="300"/>
      <c r="Z313" s="300"/>
      <c r="AA313" s="300"/>
      <c r="AB313" s="300"/>
      <c r="AC313" s="300"/>
      <c r="AD313" s="300"/>
      <c r="AE313" s="300"/>
      <c r="AF313" s="300"/>
      <c r="AG313" s="300"/>
      <c r="AH313" s="300"/>
      <c r="AI313" s="296" t="s">
        <v>1204</v>
      </c>
      <c r="AJ313" s="296" t="s">
        <v>1197</v>
      </c>
      <c r="AK313" s="296" t="s">
        <v>1197</v>
      </c>
      <c r="AL313" s="296" t="s">
        <v>1197</v>
      </c>
      <c r="AM313" s="300" t="s">
        <v>1184</v>
      </c>
      <c r="AN313" s="300" t="s">
        <v>1184</v>
      </c>
      <c r="AO313" s="300"/>
      <c r="AQ313" s="296" t="s">
        <v>1197</v>
      </c>
      <c r="AR313" s="300"/>
      <c r="AS313" s="296" t="s">
        <v>1197</v>
      </c>
      <c r="AT313" s="300"/>
      <c r="AU313" s="296"/>
      <c r="AV313" s="296"/>
      <c r="AW313" s="296"/>
      <c r="AX313" s="296"/>
      <c r="AY313" s="296"/>
      <c r="AZ313" s="296"/>
      <c r="BA313" s="302"/>
      <c r="BB313" s="296"/>
      <c r="BC313" s="296"/>
      <c r="BD313" s="302"/>
      <c r="BE313" s="296"/>
      <c r="BF313" s="296"/>
      <c r="BG313" s="302"/>
      <c r="BH313" s="296"/>
      <c r="BI313" s="296"/>
      <c r="BJ313" s="296"/>
      <c r="BK313" s="296"/>
      <c r="BL313" s="296"/>
      <c r="BM313" s="303"/>
      <c r="BN313" s="296"/>
      <c r="BO313" s="320"/>
      <c r="BP313" s="315"/>
      <c r="BQ313" s="303"/>
      <c r="BR313" s="296"/>
      <c r="BS313" s="303"/>
      <c r="BT313" s="296"/>
      <c r="BU313" s="296"/>
      <c r="BV313" s="296"/>
      <c r="BW313" s="296"/>
      <c r="BX313" s="296"/>
      <c r="BY313" s="303"/>
      <c r="BZ313" s="303"/>
      <c r="CA313" s="303"/>
      <c r="CB313" s="303"/>
      <c r="CC313" s="303"/>
      <c r="CD313" s="303"/>
      <c r="CE313" s="303"/>
      <c r="CF313" s="303"/>
      <c r="CG313" s="303"/>
      <c r="CH313" s="303"/>
      <c r="CI313" s="303"/>
      <c r="CJ313" s="303"/>
      <c r="CK313" s="303"/>
      <c r="CL313" s="303"/>
      <c r="CM313" s="303"/>
      <c r="CN313" s="303"/>
      <c r="CO313" s="303"/>
      <c r="CP313" s="303"/>
      <c r="CQ313" s="303"/>
      <c r="CR313" s="303"/>
      <c r="CS313" s="303"/>
      <c r="CT313" s="305"/>
      <c r="CU313" s="306"/>
      <c r="CV313" s="307"/>
      <c r="CW313" s="300"/>
      <c r="CX313" s="296"/>
      <c r="CY313" s="296"/>
      <c r="CZ313" s="296"/>
      <c r="DA313" s="296"/>
      <c r="DB313" s="296"/>
      <c r="DC313" s="296"/>
      <c r="DD313" s="296"/>
      <c r="DE313" s="296"/>
      <c r="DF313" s="296"/>
      <c r="DG313" s="296"/>
      <c r="DH313" s="296"/>
      <c r="DI313" s="308"/>
      <c r="DJ313" s="308"/>
      <c r="DK313" s="296"/>
      <c r="DL313" s="309"/>
      <c r="DM313" s="310"/>
      <c r="DN313" s="319"/>
      <c r="DO313" s="296"/>
      <c r="DP313" s="296"/>
      <c r="DQ313" s="296"/>
      <c r="DR313" s="296"/>
      <c r="DS313" s="296"/>
      <c r="DT313" s="296"/>
      <c r="DU313" s="311"/>
      <c r="DV313" s="312"/>
      <c r="DW313" s="313"/>
      <c r="DX313" s="313"/>
      <c r="DY313" s="314"/>
    </row>
    <row r="314" spans="1:129" s="373" customFormat="1" ht="15.75" customHeight="1" x14ac:dyDescent="0.25">
      <c r="A314" s="391">
        <f>A312+1</f>
        <v>295</v>
      </c>
      <c r="B314" s="399" t="s">
        <v>937</v>
      </c>
      <c r="C314" s="392" t="s">
        <v>938</v>
      </c>
      <c r="D314" s="385"/>
      <c r="E314" s="370" t="s">
        <v>21</v>
      </c>
      <c r="F314" s="370">
        <v>34</v>
      </c>
      <c r="G314" s="370">
        <v>9</v>
      </c>
      <c r="H314" s="369">
        <v>42698</v>
      </c>
      <c r="I314" s="370" t="s">
        <v>2</v>
      </c>
      <c r="J314" s="385" t="s">
        <v>493</v>
      </c>
      <c r="K314" s="371" t="s">
        <v>567</v>
      </c>
      <c r="L314" s="371">
        <v>1</v>
      </c>
      <c r="M314" s="371">
        <v>0</v>
      </c>
      <c r="N314" s="371">
        <v>0</v>
      </c>
      <c r="O314" s="371">
        <v>0</v>
      </c>
      <c r="P314" s="371">
        <v>0</v>
      </c>
      <c r="Q314" s="370">
        <v>0</v>
      </c>
      <c r="R314" s="400" t="s">
        <v>457</v>
      </c>
      <c r="S314" s="370">
        <v>1</v>
      </c>
      <c r="T314" s="370"/>
      <c r="U314" s="370"/>
      <c r="V314" s="370" t="s">
        <v>82</v>
      </c>
      <c r="W314" s="370" t="s">
        <v>56</v>
      </c>
      <c r="X314" s="370">
        <v>27.73</v>
      </c>
      <c r="Y314" s="370">
        <v>22.86</v>
      </c>
      <c r="Z314" s="372">
        <f t="shared" si="15"/>
        <v>1.2130358705161854</v>
      </c>
      <c r="AA314" s="370" t="s">
        <v>56</v>
      </c>
      <c r="AB314" s="370" t="s">
        <v>56</v>
      </c>
      <c r="AC314" s="370" t="s">
        <v>82</v>
      </c>
      <c r="AD314" s="370" t="s">
        <v>1205</v>
      </c>
      <c r="AE314" s="370" t="s">
        <v>82</v>
      </c>
      <c r="AF314" s="370" t="s">
        <v>1197</v>
      </c>
      <c r="AG314" s="370" t="s">
        <v>1197</v>
      </c>
      <c r="AH314" s="370" t="s">
        <v>56</v>
      </c>
      <c r="AI314" s="370" t="s">
        <v>1203</v>
      </c>
      <c r="AJ314" s="370" t="s">
        <v>1197</v>
      </c>
      <c r="AK314" s="370" t="s">
        <v>1197</v>
      </c>
      <c r="AL314" s="370" t="s">
        <v>1197</v>
      </c>
      <c r="AM314" s="370" t="s">
        <v>1197</v>
      </c>
      <c r="AN314" s="370" t="s">
        <v>1197</v>
      </c>
      <c r="AO314" s="370" t="s">
        <v>56</v>
      </c>
      <c r="AP314" s="373">
        <v>48</v>
      </c>
      <c r="AQ314" s="370" t="s">
        <v>1197</v>
      </c>
      <c r="AR314" s="370" t="s">
        <v>1197</v>
      </c>
      <c r="AS314" s="370" t="s">
        <v>1197</v>
      </c>
      <c r="AT314" s="370" t="s">
        <v>1197</v>
      </c>
      <c r="AU314" s="370" t="s">
        <v>82</v>
      </c>
      <c r="AV314" s="370" t="s">
        <v>82</v>
      </c>
      <c r="AW314" s="370" t="s">
        <v>82</v>
      </c>
      <c r="AX314" s="370"/>
      <c r="AY314" s="370">
        <v>1</v>
      </c>
      <c r="AZ314" s="403">
        <v>0</v>
      </c>
      <c r="BA314" s="375" t="s">
        <v>82</v>
      </c>
      <c r="BB314" s="370">
        <v>0</v>
      </c>
      <c r="BC314" s="370"/>
      <c r="BD314" s="375" t="s">
        <v>56</v>
      </c>
      <c r="BE314" s="374" t="s">
        <v>1264</v>
      </c>
      <c r="BF314" s="370">
        <v>0</v>
      </c>
      <c r="BG314" s="375"/>
      <c r="BH314" s="370"/>
      <c r="BI314" s="370" t="s">
        <v>56</v>
      </c>
      <c r="BJ314" s="370"/>
      <c r="BK314" s="376" t="s">
        <v>56</v>
      </c>
      <c r="BL314" s="376"/>
      <c r="BM314" s="370">
        <v>2</v>
      </c>
      <c r="BN314" s="376" t="s">
        <v>82</v>
      </c>
      <c r="BO314" s="376" t="s">
        <v>994</v>
      </c>
      <c r="BP314" s="376" t="s">
        <v>994</v>
      </c>
      <c r="BQ314" s="376" t="s">
        <v>994</v>
      </c>
      <c r="BR314" s="376" t="s">
        <v>56</v>
      </c>
      <c r="BS314" s="370">
        <v>10</v>
      </c>
      <c r="BT314" s="370">
        <v>1</v>
      </c>
      <c r="BU314" s="376" t="s">
        <v>112</v>
      </c>
      <c r="BV314" s="370" t="s">
        <v>994</v>
      </c>
      <c r="BW314" s="370" t="s">
        <v>994</v>
      </c>
      <c r="BX314" s="370" t="s">
        <v>994</v>
      </c>
      <c r="BY314" s="376" t="s">
        <v>1143</v>
      </c>
      <c r="BZ314" s="376">
        <v>1</v>
      </c>
      <c r="CA314" s="376">
        <v>2</v>
      </c>
      <c r="CB314" s="376">
        <v>5</v>
      </c>
      <c r="CC314" s="376">
        <v>5</v>
      </c>
      <c r="CD314" s="376" t="s">
        <v>1245</v>
      </c>
      <c r="CE314" s="376">
        <v>5</v>
      </c>
      <c r="CF314" s="376">
        <v>5</v>
      </c>
      <c r="CG314" s="376" t="s">
        <v>1245</v>
      </c>
      <c r="CH314" s="376"/>
      <c r="CI314" s="376"/>
      <c r="CJ314" s="376"/>
      <c r="CK314" s="376"/>
      <c r="CL314" s="376"/>
      <c r="CM314" s="376"/>
      <c r="CN314" s="376"/>
      <c r="CO314" s="376">
        <v>1</v>
      </c>
      <c r="CP314" s="376">
        <v>1</v>
      </c>
      <c r="CQ314" s="376"/>
      <c r="CR314" s="376"/>
      <c r="CS314" s="376"/>
      <c r="CT314" s="388">
        <v>80</v>
      </c>
      <c r="CU314" s="389">
        <v>90</v>
      </c>
      <c r="CV314" s="379">
        <f t="shared" si="13"/>
        <v>10</v>
      </c>
      <c r="CW314" s="300"/>
      <c r="CX314" s="296"/>
      <c r="CY314" s="296"/>
      <c r="CZ314" s="296"/>
      <c r="DA314" s="296"/>
      <c r="DB314" s="296"/>
      <c r="DC314" s="296"/>
      <c r="DD314" s="296"/>
      <c r="DE314" s="296"/>
      <c r="DF314" s="296"/>
      <c r="DG314" s="296"/>
      <c r="DH314" s="296"/>
      <c r="DI314" s="308"/>
      <c r="DJ314" s="308">
        <f t="shared" ref="DJ314:DJ323" si="16">H314-DI314</f>
        <v>42698</v>
      </c>
      <c r="DK314" s="296"/>
      <c r="DL314" s="309"/>
      <c r="DM314" s="310"/>
      <c r="DN314" s="373" t="s">
        <v>1265</v>
      </c>
      <c r="DO314" s="376" t="s">
        <v>994</v>
      </c>
      <c r="DP314" s="376" t="s">
        <v>994</v>
      </c>
      <c r="DQ314" s="370">
        <v>2</v>
      </c>
      <c r="DR314" s="370"/>
      <c r="DS314" s="370"/>
      <c r="DT314" s="370">
        <v>2</v>
      </c>
      <c r="DU314" s="378"/>
      <c r="DV314" s="380"/>
      <c r="DW314" s="381"/>
      <c r="DX314" s="381"/>
      <c r="DY314" s="382"/>
    </row>
    <row r="315" spans="1:129" s="430" customFormat="1" ht="15.75" customHeight="1" x14ac:dyDescent="0.25">
      <c r="A315" s="451">
        <f t="shared" si="1"/>
        <v>296</v>
      </c>
      <c r="B315" s="477" t="s">
        <v>939</v>
      </c>
      <c r="C315" s="427" t="s">
        <v>940</v>
      </c>
      <c r="D315" s="427"/>
      <c r="E315" s="426" t="s">
        <v>21</v>
      </c>
      <c r="F315" s="426">
        <v>50</v>
      </c>
      <c r="G315" s="426">
        <v>9</v>
      </c>
      <c r="H315" s="425">
        <v>42702</v>
      </c>
      <c r="I315" s="426" t="s">
        <v>4</v>
      </c>
      <c r="J315" s="427" t="s">
        <v>113</v>
      </c>
      <c r="K315" s="428" t="s">
        <v>567</v>
      </c>
      <c r="L315" s="428">
        <v>0</v>
      </c>
      <c r="M315" s="428">
        <v>0</v>
      </c>
      <c r="N315" s="428">
        <v>0</v>
      </c>
      <c r="O315" s="428">
        <v>0</v>
      </c>
      <c r="P315" s="428">
        <v>0</v>
      </c>
      <c r="Q315" s="426">
        <v>0</v>
      </c>
      <c r="R315" s="422" t="s">
        <v>678</v>
      </c>
      <c r="S315" s="426">
        <v>1</v>
      </c>
      <c r="T315" s="426"/>
      <c r="U315" s="426"/>
      <c r="V315" s="426" t="s">
        <v>82</v>
      </c>
      <c r="W315" s="426" t="s">
        <v>56</v>
      </c>
      <c r="X315" s="426">
        <v>126.6</v>
      </c>
      <c r="Y315" s="426">
        <v>16.8</v>
      </c>
      <c r="Z315" s="429">
        <f t="shared" si="15"/>
        <v>7.5357142857142847</v>
      </c>
      <c r="AA315" s="426" t="s">
        <v>56</v>
      </c>
      <c r="AB315" s="426" t="s">
        <v>56</v>
      </c>
      <c r="AC315" s="426" t="s">
        <v>82</v>
      </c>
      <c r="AD315" s="426" t="s">
        <v>1205</v>
      </c>
      <c r="AE315" s="426" t="s">
        <v>56</v>
      </c>
      <c r="AF315" s="426" t="s">
        <v>1197</v>
      </c>
      <c r="AG315" s="426" t="s">
        <v>1197</v>
      </c>
      <c r="AH315" s="426" t="s">
        <v>56</v>
      </c>
      <c r="AI315" s="426" t="s">
        <v>1203</v>
      </c>
      <c r="AJ315" s="426" t="s">
        <v>1183</v>
      </c>
      <c r="AK315" s="426" t="s">
        <v>1197</v>
      </c>
      <c r="AL315" s="426" t="s">
        <v>1197</v>
      </c>
      <c r="AM315" s="426" t="s">
        <v>1197</v>
      </c>
      <c r="AN315" s="426" t="s">
        <v>1197</v>
      </c>
      <c r="AO315" s="426" t="s">
        <v>56</v>
      </c>
      <c r="AP315" s="430">
        <v>8</v>
      </c>
      <c r="AQ315" s="426" t="s">
        <v>1197</v>
      </c>
      <c r="AR315" s="426" t="s">
        <v>1197</v>
      </c>
      <c r="AS315" s="426" t="s">
        <v>1197</v>
      </c>
      <c r="AT315" s="426" t="s">
        <v>1197</v>
      </c>
      <c r="AU315" s="426" t="s">
        <v>82</v>
      </c>
      <c r="AV315" s="426" t="s">
        <v>82</v>
      </c>
      <c r="AW315" s="426" t="s">
        <v>82</v>
      </c>
      <c r="AX315" s="426"/>
      <c r="AY315" s="426">
        <v>1</v>
      </c>
      <c r="AZ315" s="426">
        <v>3</v>
      </c>
      <c r="BA315" s="432" t="s">
        <v>82</v>
      </c>
      <c r="BB315" s="426">
        <v>0</v>
      </c>
      <c r="BC315" s="426"/>
      <c r="BD315" s="432" t="s">
        <v>82</v>
      </c>
      <c r="BE315" s="426"/>
      <c r="BF315" s="426"/>
      <c r="BG315" s="432"/>
      <c r="BH315" s="426"/>
      <c r="BI315" s="426" t="s">
        <v>56</v>
      </c>
      <c r="BJ315" s="426"/>
      <c r="BK315" s="433" t="s">
        <v>56</v>
      </c>
      <c r="BL315" s="433"/>
      <c r="BM315" s="426">
        <v>4</v>
      </c>
      <c r="BN315" s="433" t="s">
        <v>82</v>
      </c>
      <c r="BO315" s="433" t="s">
        <v>994</v>
      </c>
      <c r="BP315" s="441" t="s">
        <v>994</v>
      </c>
      <c r="BQ315" s="441" t="s">
        <v>994</v>
      </c>
      <c r="BR315" s="433" t="s">
        <v>82</v>
      </c>
      <c r="BS315" s="433" t="s">
        <v>994</v>
      </c>
      <c r="BT315" s="426" t="s">
        <v>994</v>
      </c>
      <c r="BU315" s="426" t="s">
        <v>994</v>
      </c>
      <c r="BV315" s="426" t="s">
        <v>994</v>
      </c>
      <c r="BW315" s="426" t="s">
        <v>994</v>
      </c>
      <c r="BX315" s="426" t="s">
        <v>994</v>
      </c>
      <c r="BY315" s="433" t="s">
        <v>1144</v>
      </c>
      <c r="BZ315" s="433">
        <v>1</v>
      </c>
      <c r="CA315" s="433">
        <v>2</v>
      </c>
      <c r="CB315" s="433">
        <v>5</v>
      </c>
      <c r="CC315" s="433">
        <v>5</v>
      </c>
      <c r="CD315" s="433" t="s">
        <v>1245</v>
      </c>
      <c r="CE315" s="433">
        <v>5</v>
      </c>
      <c r="CF315" s="433">
        <v>5</v>
      </c>
      <c r="CG315" s="433" t="s">
        <v>1245</v>
      </c>
      <c r="CH315" s="433"/>
      <c r="CI315" s="433"/>
      <c r="CJ315" s="433"/>
      <c r="CK315" s="433"/>
      <c r="CL315" s="433"/>
      <c r="CM315" s="433"/>
      <c r="CN315" s="433"/>
      <c r="CO315" s="433">
        <v>1</v>
      </c>
      <c r="CP315" s="433">
        <v>1</v>
      </c>
      <c r="CQ315" s="433"/>
      <c r="CR315" s="433"/>
      <c r="CS315" s="433"/>
      <c r="CT315" s="449">
        <v>90</v>
      </c>
      <c r="CU315" s="450">
        <v>90</v>
      </c>
      <c r="CV315" s="436">
        <f t="shared" si="13"/>
        <v>0</v>
      </c>
      <c r="CW315" s="429"/>
      <c r="CX315" s="426"/>
      <c r="CY315" s="426"/>
      <c r="CZ315" s="426"/>
      <c r="DA315" s="426"/>
      <c r="DB315" s="426"/>
      <c r="DC315" s="426"/>
      <c r="DD315" s="426"/>
      <c r="DE315" s="426"/>
      <c r="DF315" s="426"/>
      <c r="DG315" s="426"/>
      <c r="DH315" s="426"/>
      <c r="DI315" s="437"/>
      <c r="DJ315" s="437">
        <f t="shared" si="16"/>
        <v>42702</v>
      </c>
      <c r="DK315" s="426"/>
      <c r="DL315" s="452"/>
      <c r="DM315" s="453"/>
      <c r="DN315" s="433" t="s">
        <v>994</v>
      </c>
      <c r="DO315" s="433" t="s">
        <v>994</v>
      </c>
      <c r="DP315" s="433" t="s">
        <v>994</v>
      </c>
      <c r="DQ315" s="426">
        <v>1</v>
      </c>
      <c r="DR315" s="426"/>
      <c r="DS315" s="426"/>
      <c r="DT315" s="426">
        <v>0</v>
      </c>
      <c r="DU315" s="435"/>
      <c r="DV315" s="438"/>
      <c r="DW315" s="439"/>
      <c r="DX315" s="439"/>
      <c r="DY315" s="440"/>
    </row>
    <row r="316" spans="1:129" s="373" customFormat="1" ht="15.75" customHeight="1" x14ac:dyDescent="0.25">
      <c r="A316" s="391">
        <f t="shared" si="1"/>
        <v>297</v>
      </c>
      <c r="B316" s="399" t="s">
        <v>941</v>
      </c>
      <c r="C316" s="392" t="s">
        <v>942</v>
      </c>
      <c r="D316" s="385"/>
      <c r="E316" s="370" t="s">
        <v>21</v>
      </c>
      <c r="F316" s="370">
        <v>32</v>
      </c>
      <c r="G316" s="370">
        <v>9</v>
      </c>
      <c r="H316" s="369">
        <v>42676</v>
      </c>
      <c r="I316" s="370" t="s">
        <v>2</v>
      </c>
      <c r="J316" s="385" t="s">
        <v>300</v>
      </c>
      <c r="K316" s="371" t="s">
        <v>567</v>
      </c>
      <c r="L316" s="371">
        <v>1</v>
      </c>
      <c r="M316" s="371">
        <v>0</v>
      </c>
      <c r="N316" s="371">
        <v>0</v>
      </c>
      <c r="O316" s="371">
        <v>0</v>
      </c>
      <c r="P316" s="371">
        <v>0</v>
      </c>
      <c r="Q316" s="370">
        <v>0</v>
      </c>
      <c r="R316" s="400" t="s">
        <v>457</v>
      </c>
      <c r="S316" s="370">
        <v>1</v>
      </c>
      <c r="T316" s="370"/>
      <c r="U316" s="370"/>
      <c r="V316" s="370" t="s">
        <v>82</v>
      </c>
      <c r="W316" s="370" t="s">
        <v>56</v>
      </c>
      <c r="X316" s="370">
        <v>59.51</v>
      </c>
      <c r="Y316" s="370">
        <v>25.58</v>
      </c>
      <c r="Z316" s="372">
        <f t="shared" si="15"/>
        <v>2.3264268960125101</v>
      </c>
      <c r="AA316" s="370" t="s">
        <v>56</v>
      </c>
      <c r="AB316" s="370" t="s">
        <v>56</v>
      </c>
      <c r="AC316" s="370" t="s">
        <v>82</v>
      </c>
      <c r="AD316" s="370" t="s">
        <v>1205</v>
      </c>
      <c r="AE316" s="370" t="s">
        <v>56</v>
      </c>
      <c r="AF316" s="370" t="s">
        <v>1197</v>
      </c>
      <c r="AG316" s="370" t="s">
        <v>1197</v>
      </c>
      <c r="AH316" s="370" t="s">
        <v>56</v>
      </c>
      <c r="AI316" s="370" t="s">
        <v>1203</v>
      </c>
      <c r="AJ316" s="370" t="s">
        <v>1183</v>
      </c>
      <c r="AK316" s="370" t="s">
        <v>1197</v>
      </c>
      <c r="AL316" s="370" t="s">
        <v>1197</v>
      </c>
      <c r="AM316" s="370" t="s">
        <v>1197</v>
      </c>
      <c r="AN316" s="370" t="s">
        <v>1197</v>
      </c>
      <c r="AO316" s="370" t="s">
        <v>56</v>
      </c>
      <c r="AP316" s="373">
        <v>7</v>
      </c>
      <c r="AQ316" s="370" t="s">
        <v>1197</v>
      </c>
      <c r="AR316" s="370" t="s">
        <v>1197</v>
      </c>
      <c r="AS316" s="370" t="s">
        <v>1197</v>
      </c>
      <c r="AT316" s="370" t="s">
        <v>1197</v>
      </c>
      <c r="AU316" s="370" t="s">
        <v>82</v>
      </c>
      <c r="AV316" s="370" t="s">
        <v>82</v>
      </c>
      <c r="AW316" s="370" t="s">
        <v>82</v>
      </c>
      <c r="AX316" s="370"/>
      <c r="AY316" s="370">
        <v>2</v>
      </c>
      <c r="AZ316" s="370">
        <v>4</v>
      </c>
      <c r="BA316" s="375" t="s">
        <v>56</v>
      </c>
      <c r="BB316" s="370" t="s">
        <v>175</v>
      </c>
      <c r="BC316" s="370">
        <v>1</v>
      </c>
      <c r="BD316" s="375" t="s">
        <v>82</v>
      </c>
      <c r="BE316" s="370"/>
      <c r="BF316" s="370"/>
      <c r="BG316" s="375"/>
      <c r="BH316" s="370"/>
      <c r="BI316" s="370" t="s">
        <v>56</v>
      </c>
      <c r="BJ316" s="370"/>
      <c r="BK316" s="376" t="s">
        <v>56</v>
      </c>
      <c r="BL316" s="376"/>
      <c r="BM316" s="370">
        <v>1</v>
      </c>
      <c r="BN316" s="376" t="s">
        <v>56</v>
      </c>
      <c r="BO316" s="394">
        <v>25</v>
      </c>
      <c r="BP316" s="370">
        <v>1</v>
      </c>
      <c r="BQ316" s="376" t="s">
        <v>235</v>
      </c>
      <c r="BR316" s="376" t="s">
        <v>56</v>
      </c>
      <c r="BS316" s="370">
        <v>10</v>
      </c>
      <c r="BT316" s="370">
        <v>2</v>
      </c>
      <c r="BU316" s="376">
        <v>1</v>
      </c>
      <c r="BV316" s="370" t="s">
        <v>994</v>
      </c>
      <c r="BW316" s="370" t="s">
        <v>994</v>
      </c>
      <c r="BX316" s="370" t="s">
        <v>994</v>
      </c>
      <c r="BY316" s="376" t="s">
        <v>1145</v>
      </c>
      <c r="BZ316" s="376" t="s">
        <v>994</v>
      </c>
      <c r="CA316" s="376" t="s">
        <v>994</v>
      </c>
      <c r="CB316" s="376">
        <v>5</v>
      </c>
      <c r="CC316" s="376">
        <v>5</v>
      </c>
      <c r="CD316" s="376" t="s">
        <v>1245</v>
      </c>
      <c r="CE316" s="376">
        <v>5</v>
      </c>
      <c r="CF316" s="376">
        <v>5</v>
      </c>
      <c r="CG316" s="376" t="s">
        <v>1245</v>
      </c>
      <c r="CH316" s="376"/>
      <c r="CI316" s="376"/>
      <c r="CJ316" s="376"/>
      <c r="CK316" s="376"/>
      <c r="CL316" s="376"/>
      <c r="CM316" s="376"/>
      <c r="CN316" s="376"/>
      <c r="CO316" s="376">
        <v>1</v>
      </c>
      <c r="CP316" s="376">
        <v>1</v>
      </c>
      <c r="CQ316" s="376"/>
      <c r="CR316" s="376"/>
      <c r="CS316" s="376"/>
      <c r="CT316" s="388">
        <v>90</v>
      </c>
      <c r="CU316" s="389">
        <v>90</v>
      </c>
      <c r="CV316" s="379">
        <f t="shared" si="13"/>
        <v>0</v>
      </c>
      <c r="CW316" s="300"/>
      <c r="CX316" s="296"/>
      <c r="CY316" s="296"/>
      <c r="CZ316" s="296"/>
      <c r="DA316" s="296"/>
      <c r="DB316" s="296"/>
      <c r="DC316" s="296"/>
      <c r="DD316" s="296"/>
      <c r="DE316" s="296"/>
      <c r="DF316" s="296"/>
      <c r="DG316" s="296"/>
      <c r="DH316" s="296"/>
      <c r="DI316" s="308"/>
      <c r="DJ316" s="308">
        <f t="shared" si="16"/>
        <v>42676</v>
      </c>
      <c r="DK316" s="296"/>
      <c r="DL316" s="309"/>
      <c r="DM316" s="310">
        <v>42684</v>
      </c>
      <c r="DN316" s="390">
        <v>0.08</v>
      </c>
      <c r="DO316" s="376" t="s">
        <v>994</v>
      </c>
      <c r="DP316" s="376" t="s">
        <v>994</v>
      </c>
      <c r="DQ316" s="370">
        <v>1</v>
      </c>
      <c r="DR316" s="370"/>
      <c r="DS316" s="370"/>
      <c r="DT316" s="370">
        <v>1</v>
      </c>
      <c r="DU316" s="378"/>
      <c r="DV316" s="380"/>
      <c r="DW316" s="381"/>
      <c r="DX316" s="381"/>
      <c r="DY316" s="382"/>
    </row>
    <row r="317" spans="1:129" s="430" customFormat="1" ht="15.75" customHeight="1" x14ac:dyDescent="0.25">
      <c r="A317" s="420">
        <f t="shared" si="1"/>
        <v>298</v>
      </c>
      <c r="B317" s="421" t="s">
        <v>943</v>
      </c>
      <c r="C317" s="427" t="s">
        <v>944</v>
      </c>
      <c r="D317" s="426"/>
      <c r="E317" s="426" t="s">
        <v>16</v>
      </c>
      <c r="F317" s="426">
        <v>48</v>
      </c>
      <c r="G317" s="426">
        <v>9</v>
      </c>
      <c r="H317" s="437">
        <v>42705</v>
      </c>
      <c r="I317" s="426" t="s">
        <v>2</v>
      </c>
      <c r="J317" s="427" t="s">
        <v>493</v>
      </c>
      <c r="K317" s="428" t="s">
        <v>567</v>
      </c>
      <c r="L317" s="428">
        <v>1</v>
      </c>
      <c r="M317" s="428">
        <v>0</v>
      </c>
      <c r="N317" s="428">
        <v>0</v>
      </c>
      <c r="O317" s="428">
        <v>0</v>
      </c>
      <c r="P317" s="428">
        <v>0</v>
      </c>
      <c r="Q317" s="426">
        <v>0</v>
      </c>
      <c r="R317" s="426" t="s">
        <v>457</v>
      </c>
      <c r="S317" s="426">
        <v>1</v>
      </c>
      <c r="T317" s="426"/>
      <c r="U317" s="426"/>
      <c r="V317" s="426" t="s">
        <v>82</v>
      </c>
      <c r="W317" s="429" t="s">
        <v>82</v>
      </c>
      <c r="X317" s="429"/>
      <c r="Y317" s="429"/>
      <c r="Z317" s="429" t="e">
        <f t="shared" si="15"/>
        <v>#DIV/0!</v>
      </c>
      <c r="AA317" s="429" t="s">
        <v>82</v>
      </c>
      <c r="AB317" s="429" t="s">
        <v>82</v>
      </c>
      <c r="AC317" s="429" t="s">
        <v>82</v>
      </c>
      <c r="AD317" s="429" t="s">
        <v>1184</v>
      </c>
      <c r="AE317" s="429" t="s">
        <v>1184</v>
      </c>
      <c r="AF317" s="429" t="s">
        <v>1184</v>
      </c>
      <c r="AG317" s="429" t="s">
        <v>1184</v>
      </c>
      <c r="AH317" s="429" t="s">
        <v>82</v>
      </c>
      <c r="AI317" s="429" t="s">
        <v>1184</v>
      </c>
      <c r="AJ317" s="429" t="s">
        <v>1184</v>
      </c>
      <c r="AK317" s="429" t="s">
        <v>1184</v>
      </c>
      <c r="AL317" s="429" t="s">
        <v>1184</v>
      </c>
      <c r="AM317" s="429" t="s">
        <v>1184</v>
      </c>
      <c r="AN317" s="429" t="s">
        <v>1184</v>
      </c>
      <c r="AO317" s="429" t="s">
        <v>82</v>
      </c>
      <c r="AQ317" s="429" t="s">
        <v>1184</v>
      </c>
      <c r="AR317" s="429" t="s">
        <v>1184</v>
      </c>
      <c r="AS317" s="429" t="s">
        <v>1184</v>
      </c>
      <c r="AT317" s="429" t="s">
        <v>1184</v>
      </c>
      <c r="AU317" s="426" t="s">
        <v>82</v>
      </c>
      <c r="AV317" s="426" t="s">
        <v>82</v>
      </c>
      <c r="AW317" s="426" t="s">
        <v>82</v>
      </c>
      <c r="AX317" s="426"/>
      <c r="AY317" s="426"/>
      <c r="AZ317" s="426">
        <v>0</v>
      </c>
      <c r="BA317" s="432" t="s">
        <v>82</v>
      </c>
      <c r="BB317" s="426">
        <v>0</v>
      </c>
      <c r="BC317" s="426"/>
      <c r="BD317" s="432" t="s">
        <v>82</v>
      </c>
      <c r="BE317" s="426"/>
      <c r="BF317" s="426"/>
      <c r="BG317" s="432"/>
      <c r="BH317" s="426"/>
      <c r="BI317" s="426" t="s">
        <v>56</v>
      </c>
      <c r="BJ317" s="426"/>
      <c r="BK317" s="426" t="s">
        <v>56</v>
      </c>
      <c r="BL317" s="426"/>
      <c r="BM317" s="426">
        <v>1</v>
      </c>
      <c r="BN317" s="426" t="s">
        <v>82</v>
      </c>
      <c r="BO317" s="433" t="s">
        <v>994</v>
      </c>
      <c r="BP317" s="441" t="s">
        <v>994</v>
      </c>
      <c r="BQ317" s="441" t="s">
        <v>994</v>
      </c>
      <c r="BR317" s="426" t="s">
        <v>82</v>
      </c>
      <c r="BS317" s="433" t="s">
        <v>994</v>
      </c>
      <c r="BT317" s="426" t="s">
        <v>994</v>
      </c>
      <c r="BU317" s="426" t="s">
        <v>994</v>
      </c>
      <c r="BV317" s="426" t="s">
        <v>994</v>
      </c>
      <c r="BW317" s="426" t="s">
        <v>994</v>
      </c>
      <c r="BX317" s="426" t="s">
        <v>994</v>
      </c>
      <c r="BY317" s="433" t="s">
        <v>994</v>
      </c>
      <c r="BZ317" s="433"/>
      <c r="CA317" s="433"/>
      <c r="CB317" s="433"/>
      <c r="CC317" s="433"/>
      <c r="CD317" s="433"/>
      <c r="CE317" s="433"/>
      <c r="CF317" s="433"/>
      <c r="CG317" s="433"/>
      <c r="CH317" s="433"/>
      <c r="CI317" s="433"/>
      <c r="CJ317" s="433"/>
      <c r="CK317" s="433"/>
      <c r="CL317" s="433"/>
      <c r="CM317" s="433"/>
      <c r="CN317" s="433"/>
      <c r="CO317" s="433"/>
      <c r="CP317" s="433"/>
      <c r="CQ317" s="433"/>
      <c r="CR317" s="433"/>
      <c r="CS317" s="433"/>
      <c r="CT317" s="449">
        <v>90</v>
      </c>
      <c r="CU317" s="450">
        <v>90</v>
      </c>
      <c r="CV317" s="436">
        <f t="shared" si="13"/>
        <v>0</v>
      </c>
      <c r="CW317" s="429"/>
      <c r="CX317" s="426"/>
      <c r="CY317" s="426"/>
      <c r="CZ317" s="426"/>
      <c r="DA317" s="426"/>
      <c r="DB317" s="426"/>
      <c r="DC317" s="426"/>
      <c r="DD317" s="426"/>
      <c r="DE317" s="426"/>
      <c r="DF317" s="426"/>
      <c r="DG317" s="426"/>
      <c r="DH317" s="426"/>
      <c r="DI317" s="437"/>
      <c r="DJ317" s="437">
        <f t="shared" si="16"/>
        <v>42705</v>
      </c>
      <c r="DK317" s="426"/>
      <c r="DL317" s="452"/>
      <c r="DM317" s="453"/>
      <c r="DN317" s="447"/>
      <c r="DO317" s="426"/>
      <c r="DP317" s="426"/>
      <c r="DQ317" s="426"/>
      <c r="DR317" s="426"/>
      <c r="DS317" s="426"/>
      <c r="DT317" s="426"/>
      <c r="DU317" s="435"/>
      <c r="DV317" s="438"/>
      <c r="DW317" s="439"/>
      <c r="DX317" s="439"/>
      <c r="DY317" s="440"/>
    </row>
    <row r="318" spans="1:129" s="373" customFormat="1" ht="15.75" customHeight="1" x14ac:dyDescent="0.25">
      <c r="A318" s="363">
        <f t="shared" si="1"/>
        <v>299</v>
      </c>
      <c r="B318" s="364" t="s">
        <v>945</v>
      </c>
      <c r="C318" s="392" t="s">
        <v>946</v>
      </c>
      <c r="D318" s="370"/>
      <c r="E318" s="370" t="s">
        <v>16</v>
      </c>
      <c r="F318" s="370">
        <v>34</v>
      </c>
      <c r="G318" s="370">
        <v>9</v>
      </c>
      <c r="H318" s="393">
        <v>42711</v>
      </c>
      <c r="I318" s="370" t="s">
        <v>3</v>
      </c>
      <c r="J318" s="385" t="s">
        <v>39</v>
      </c>
      <c r="K318" s="371" t="s">
        <v>567</v>
      </c>
      <c r="L318" s="371">
        <v>1</v>
      </c>
      <c r="M318" s="371">
        <v>0</v>
      </c>
      <c r="N318" s="371">
        <v>0</v>
      </c>
      <c r="O318" s="371">
        <v>0</v>
      </c>
      <c r="P318" s="371">
        <v>0</v>
      </c>
      <c r="Q318" s="370">
        <v>0</v>
      </c>
      <c r="R318" s="370" t="s">
        <v>457</v>
      </c>
      <c r="S318" s="370">
        <v>1</v>
      </c>
      <c r="T318" s="370"/>
      <c r="U318" s="370"/>
      <c r="V318" s="370" t="s">
        <v>82</v>
      </c>
      <c r="W318" s="372" t="s">
        <v>82</v>
      </c>
      <c r="X318" s="372"/>
      <c r="Y318" s="372"/>
      <c r="Z318" s="372" t="e">
        <f t="shared" si="15"/>
        <v>#DIV/0!</v>
      </c>
      <c r="AA318" s="372" t="s">
        <v>82</v>
      </c>
      <c r="AB318" s="372" t="s">
        <v>82</v>
      </c>
      <c r="AC318" s="372" t="s">
        <v>82</v>
      </c>
      <c r="AD318" s="372" t="s">
        <v>1205</v>
      </c>
      <c r="AE318" s="372" t="s">
        <v>56</v>
      </c>
      <c r="AF318" s="370" t="s">
        <v>1197</v>
      </c>
      <c r="AG318" s="370" t="s">
        <v>1197</v>
      </c>
      <c r="AH318" s="372" t="s">
        <v>1197</v>
      </c>
      <c r="AI318" s="372" t="s">
        <v>1203</v>
      </c>
      <c r="AJ318" s="370" t="s">
        <v>1197</v>
      </c>
      <c r="AK318" s="370" t="s">
        <v>1197</v>
      </c>
      <c r="AL318" s="370" t="s">
        <v>1197</v>
      </c>
      <c r="AM318" s="370" t="s">
        <v>1197</v>
      </c>
      <c r="AN318" s="370" t="s">
        <v>1197</v>
      </c>
      <c r="AO318" s="370" t="s">
        <v>1197</v>
      </c>
      <c r="AQ318" s="370" t="s">
        <v>1197</v>
      </c>
      <c r="AR318" s="370" t="s">
        <v>1197</v>
      </c>
      <c r="AS318" s="370" t="s">
        <v>1197</v>
      </c>
      <c r="AT318" s="370" t="s">
        <v>1197</v>
      </c>
      <c r="AU318" s="370" t="s">
        <v>82</v>
      </c>
      <c r="AV318" s="370" t="s">
        <v>82</v>
      </c>
      <c r="AW318" s="370" t="s">
        <v>82</v>
      </c>
      <c r="AX318" s="370"/>
      <c r="AY318" s="370"/>
      <c r="AZ318" s="370">
        <v>3</v>
      </c>
      <c r="BA318" s="375" t="s">
        <v>82</v>
      </c>
      <c r="BB318" s="370">
        <v>0</v>
      </c>
      <c r="BC318" s="370"/>
      <c r="BD318" s="375" t="s">
        <v>82</v>
      </c>
      <c r="BE318" s="370"/>
      <c r="BF318" s="370"/>
      <c r="BG318" s="375"/>
      <c r="BH318" s="370"/>
      <c r="BI318" s="370" t="s">
        <v>56</v>
      </c>
      <c r="BJ318" s="370"/>
      <c r="BK318" s="376" t="s">
        <v>56</v>
      </c>
      <c r="BL318" s="376"/>
      <c r="BM318" s="376" t="s">
        <v>994</v>
      </c>
      <c r="BN318" s="376" t="s">
        <v>56</v>
      </c>
      <c r="BO318" s="376" t="s">
        <v>994</v>
      </c>
      <c r="BP318" s="370">
        <v>1</v>
      </c>
      <c r="BQ318" s="387" t="s">
        <v>994</v>
      </c>
      <c r="BR318" s="376" t="s">
        <v>56</v>
      </c>
      <c r="BS318" s="376" t="s">
        <v>994</v>
      </c>
      <c r="BT318" s="370">
        <v>1</v>
      </c>
      <c r="BU318" s="370" t="s">
        <v>994</v>
      </c>
      <c r="BV318" s="370" t="s">
        <v>994</v>
      </c>
      <c r="BW318" s="370" t="s">
        <v>994</v>
      </c>
      <c r="BX318" s="370" t="s">
        <v>994</v>
      </c>
      <c r="BY318" s="376" t="s">
        <v>1146</v>
      </c>
      <c r="BZ318" s="376"/>
      <c r="CA318" s="376"/>
      <c r="CB318" s="376"/>
      <c r="CC318" s="376"/>
      <c r="CD318" s="376"/>
      <c r="CE318" s="376"/>
      <c r="CF318" s="376"/>
      <c r="CG318" s="376"/>
      <c r="CH318" s="376"/>
      <c r="CI318" s="376"/>
      <c r="CJ318" s="376"/>
      <c r="CK318" s="376"/>
      <c r="CL318" s="376"/>
      <c r="CM318" s="376"/>
      <c r="CN318" s="376"/>
      <c r="CO318" s="376"/>
      <c r="CP318" s="376"/>
      <c r="CQ318" s="376"/>
      <c r="CR318" s="376"/>
      <c r="CS318" s="376"/>
      <c r="CT318" s="388">
        <v>60</v>
      </c>
      <c r="CU318" s="389">
        <v>90</v>
      </c>
      <c r="CV318" s="379">
        <f t="shared" si="13"/>
        <v>30</v>
      </c>
      <c r="CW318" s="16"/>
      <c r="CX318" s="14"/>
      <c r="CY318" s="14"/>
      <c r="CZ318" s="14"/>
      <c r="DA318" s="14"/>
      <c r="DB318" s="14"/>
      <c r="DC318" s="14"/>
      <c r="DD318" s="14"/>
      <c r="DE318" s="14"/>
      <c r="DF318" s="14"/>
      <c r="DG318" s="14"/>
      <c r="DH318" s="14"/>
      <c r="DI318" s="68"/>
      <c r="DJ318" s="68">
        <f t="shared" si="16"/>
        <v>42711</v>
      </c>
      <c r="DK318" s="14"/>
      <c r="DL318" s="15"/>
      <c r="DM318" s="70"/>
      <c r="DN318" s="398" t="s">
        <v>1030</v>
      </c>
      <c r="DO318" s="370"/>
      <c r="DP318" s="370"/>
      <c r="DQ318" s="370"/>
      <c r="DR318" s="370"/>
      <c r="DS318" s="370"/>
      <c r="DT318" s="370"/>
      <c r="DU318" s="378"/>
      <c r="DV318" s="380"/>
      <c r="DW318" s="381"/>
      <c r="DX318" s="381"/>
      <c r="DY318" s="382"/>
    </row>
    <row r="319" spans="1:129" s="373" customFormat="1" ht="15.75" customHeight="1" x14ac:dyDescent="0.25">
      <c r="A319" s="391">
        <f t="shared" si="1"/>
        <v>300</v>
      </c>
      <c r="B319" s="364" t="s">
        <v>947</v>
      </c>
      <c r="C319" s="392" t="s">
        <v>948</v>
      </c>
      <c r="D319" s="370"/>
      <c r="E319" s="370" t="s">
        <v>21</v>
      </c>
      <c r="F319" s="370">
        <v>64</v>
      </c>
      <c r="G319" s="370">
        <v>9</v>
      </c>
      <c r="H319" s="393">
        <v>42719</v>
      </c>
      <c r="I319" s="370" t="s">
        <v>3</v>
      </c>
      <c r="J319" s="385" t="s">
        <v>731</v>
      </c>
      <c r="K319" s="371" t="s">
        <v>567</v>
      </c>
      <c r="L319" s="371">
        <v>1</v>
      </c>
      <c r="M319" s="371">
        <v>0</v>
      </c>
      <c r="N319" s="371">
        <v>0</v>
      </c>
      <c r="O319" s="371">
        <v>0</v>
      </c>
      <c r="P319" s="371">
        <v>0</v>
      </c>
      <c r="Q319" s="370">
        <v>0</v>
      </c>
      <c r="R319" s="370" t="s">
        <v>457</v>
      </c>
      <c r="S319" s="370">
        <v>1</v>
      </c>
      <c r="T319" s="370"/>
      <c r="U319" s="370"/>
      <c r="V319" s="370" t="s">
        <v>82</v>
      </c>
      <c r="W319" s="370" t="s">
        <v>56</v>
      </c>
      <c r="X319" s="370">
        <v>77.97</v>
      </c>
      <c r="Y319" s="370">
        <v>24.03</v>
      </c>
      <c r="Z319" s="372">
        <f t="shared" si="15"/>
        <v>3.2446941323345815</v>
      </c>
      <c r="AA319" s="370" t="s">
        <v>56</v>
      </c>
      <c r="AB319" s="370" t="s">
        <v>56</v>
      </c>
      <c r="AC319" s="370" t="s">
        <v>82</v>
      </c>
      <c r="AD319" s="370" t="s">
        <v>1205</v>
      </c>
      <c r="AE319" s="370" t="s">
        <v>56</v>
      </c>
      <c r="AF319" s="370" t="s">
        <v>1197</v>
      </c>
      <c r="AG319" s="370" t="s">
        <v>1197</v>
      </c>
      <c r="AH319" s="370" t="s">
        <v>56</v>
      </c>
      <c r="AI319" s="370" t="s">
        <v>1203</v>
      </c>
      <c r="AJ319" s="370" t="s">
        <v>1213</v>
      </c>
      <c r="AK319" s="370" t="s">
        <v>1197</v>
      </c>
      <c r="AL319" s="370" t="s">
        <v>1197</v>
      </c>
      <c r="AM319" s="370" t="s">
        <v>1197</v>
      </c>
      <c r="AN319" s="370" t="s">
        <v>1197</v>
      </c>
      <c r="AO319" s="370" t="s">
        <v>56</v>
      </c>
      <c r="AP319" s="373">
        <v>7</v>
      </c>
      <c r="AQ319" s="370" t="s">
        <v>1197</v>
      </c>
      <c r="AR319" s="370" t="s">
        <v>1197</v>
      </c>
      <c r="AS319" s="370" t="s">
        <v>1197</v>
      </c>
      <c r="AT319" s="370" t="s">
        <v>1197</v>
      </c>
      <c r="AU319" s="370" t="s">
        <v>82</v>
      </c>
      <c r="AV319" s="370" t="s">
        <v>82</v>
      </c>
      <c r="AW319" s="370" t="s">
        <v>82</v>
      </c>
      <c r="AX319" s="370"/>
      <c r="AY319" s="370">
        <v>1</v>
      </c>
      <c r="AZ319" s="370">
        <v>0</v>
      </c>
      <c r="BA319" s="375" t="s">
        <v>82</v>
      </c>
      <c r="BB319" s="370">
        <v>0</v>
      </c>
      <c r="BC319" s="370"/>
      <c r="BD319" s="375" t="s">
        <v>82</v>
      </c>
      <c r="BE319" s="370"/>
      <c r="BF319" s="370"/>
      <c r="BG319" s="375"/>
      <c r="BH319" s="370"/>
      <c r="BI319" s="370" t="s">
        <v>56</v>
      </c>
      <c r="BJ319" s="370"/>
      <c r="BK319" s="376" t="s">
        <v>56</v>
      </c>
      <c r="BL319" s="376"/>
      <c r="BM319" s="370">
        <v>1</v>
      </c>
      <c r="BN319" s="376" t="s">
        <v>56</v>
      </c>
      <c r="BO319" s="394">
        <v>25</v>
      </c>
      <c r="BP319" s="370">
        <v>1</v>
      </c>
      <c r="BQ319" s="376" t="s">
        <v>235</v>
      </c>
      <c r="BR319" s="376" t="s">
        <v>56</v>
      </c>
      <c r="BS319" s="370">
        <v>13</v>
      </c>
      <c r="BT319" s="370">
        <v>1</v>
      </c>
      <c r="BU319" s="376" t="s">
        <v>112</v>
      </c>
      <c r="BV319" s="370" t="s">
        <v>994</v>
      </c>
      <c r="BW319" s="370" t="s">
        <v>994</v>
      </c>
      <c r="BX319" s="370" t="s">
        <v>994</v>
      </c>
      <c r="BY319" s="376" t="s">
        <v>1147</v>
      </c>
      <c r="BZ319" s="376" t="s">
        <v>994</v>
      </c>
      <c r="CA319" s="376" t="s">
        <v>994</v>
      </c>
      <c r="CB319" s="376" t="s">
        <v>994</v>
      </c>
      <c r="CC319" s="376" t="s">
        <v>994</v>
      </c>
      <c r="CD319" s="376" t="s">
        <v>1245</v>
      </c>
      <c r="CE319" s="376" t="s">
        <v>1262</v>
      </c>
      <c r="CF319" s="376" t="s">
        <v>1262</v>
      </c>
      <c r="CG319" s="376" t="s">
        <v>1245</v>
      </c>
      <c r="CH319" s="376"/>
      <c r="CI319" s="376"/>
      <c r="CJ319" s="376"/>
      <c r="CK319" s="376"/>
      <c r="CL319" s="376"/>
      <c r="CM319" s="376"/>
      <c r="CN319" s="376"/>
      <c r="CO319" s="376">
        <v>1</v>
      </c>
      <c r="CP319" s="376">
        <v>1</v>
      </c>
      <c r="CQ319" s="376"/>
      <c r="CR319" s="376"/>
      <c r="CS319" s="376"/>
      <c r="CT319" s="395">
        <v>80</v>
      </c>
      <c r="CU319" s="396">
        <v>80</v>
      </c>
      <c r="CV319" s="379">
        <f t="shared" si="13"/>
        <v>0</v>
      </c>
      <c r="CW319" s="266"/>
      <c r="CX319" s="262"/>
      <c r="CY319" s="262"/>
      <c r="CZ319" s="262"/>
      <c r="DA319" s="262"/>
      <c r="DB319" s="262"/>
      <c r="DC319" s="262"/>
      <c r="DD319" s="262"/>
      <c r="DE319" s="262"/>
      <c r="DF319" s="262"/>
      <c r="DG319" s="262"/>
      <c r="DH319" s="262"/>
      <c r="DI319" s="263"/>
      <c r="DJ319" s="263">
        <f t="shared" si="16"/>
        <v>42719</v>
      </c>
      <c r="DK319" s="262"/>
      <c r="DL319" s="272"/>
      <c r="DM319" s="273"/>
      <c r="DN319" s="390">
        <v>0.15</v>
      </c>
      <c r="DO319" s="376" t="s">
        <v>994</v>
      </c>
      <c r="DP319" s="370">
        <v>2</v>
      </c>
      <c r="DQ319" s="370">
        <v>2</v>
      </c>
      <c r="DR319" s="370"/>
      <c r="DS319" s="370"/>
      <c r="DT319" s="370">
        <v>1</v>
      </c>
      <c r="DU319" s="378"/>
      <c r="DV319" s="380"/>
      <c r="DW319" s="381"/>
      <c r="DX319" s="381"/>
      <c r="DY319" s="382"/>
    </row>
    <row r="320" spans="1:129" s="430" customFormat="1" ht="15.75" customHeight="1" x14ac:dyDescent="0.25">
      <c r="A320" s="420">
        <f t="shared" si="1"/>
        <v>301</v>
      </c>
      <c r="B320" s="421" t="s">
        <v>949</v>
      </c>
      <c r="C320" s="427" t="s">
        <v>950</v>
      </c>
      <c r="D320" s="426"/>
      <c r="E320" s="426" t="s">
        <v>21</v>
      </c>
      <c r="F320" s="426">
        <v>52</v>
      </c>
      <c r="G320" s="426">
        <v>9</v>
      </c>
      <c r="H320" s="437">
        <v>42716</v>
      </c>
      <c r="I320" s="426" t="s">
        <v>4</v>
      </c>
      <c r="J320" s="427" t="s">
        <v>113</v>
      </c>
      <c r="K320" s="433" t="s">
        <v>567</v>
      </c>
      <c r="L320" s="426">
        <v>1</v>
      </c>
      <c r="M320" s="426">
        <v>1</v>
      </c>
      <c r="N320" s="426">
        <v>0</v>
      </c>
      <c r="O320" s="426">
        <v>0</v>
      </c>
      <c r="P320" s="426">
        <v>0</v>
      </c>
      <c r="Q320" s="426">
        <v>0</v>
      </c>
      <c r="R320" s="433" t="s">
        <v>158</v>
      </c>
      <c r="S320" s="426">
        <v>1</v>
      </c>
      <c r="T320" s="426"/>
      <c r="U320" s="426"/>
      <c r="V320" s="426" t="s">
        <v>82</v>
      </c>
      <c r="W320" s="426" t="s">
        <v>56</v>
      </c>
      <c r="X320" s="426">
        <v>376.7</v>
      </c>
      <c r="Y320" s="426">
        <v>18.329999999999998</v>
      </c>
      <c r="Z320" s="429">
        <f t="shared" si="15"/>
        <v>20.551009274413531</v>
      </c>
      <c r="AA320" s="426" t="s">
        <v>56</v>
      </c>
      <c r="AB320" s="426" t="s">
        <v>56</v>
      </c>
      <c r="AC320" s="426" t="s">
        <v>82</v>
      </c>
      <c r="AD320" s="426" t="s">
        <v>1205</v>
      </c>
      <c r="AE320" s="426" t="s">
        <v>56</v>
      </c>
      <c r="AF320" s="426" t="s">
        <v>1197</v>
      </c>
      <c r="AG320" s="426" t="s">
        <v>1197</v>
      </c>
      <c r="AH320" s="426" t="s">
        <v>56</v>
      </c>
      <c r="AI320" s="426" t="s">
        <v>1203</v>
      </c>
      <c r="AJ320" s="426" t="s">
        <v>1183</v>
      </c>
      <c r="AK320" s="426" t="s">
        <v>1197</v>
      </c>
      <c r="AL320" s="426" t="s">
        <v>1197</v>
      </c>
      <c r="AM320" s="426" t="s">
        <v>1197</v>
      </c>
      <c r="AN320" s="426" t="s">
        <v>1197</v>
      </c>
      <c r="AO320" s="426" t="s">
        <v>56</v>
      </c>
      <c r="AP320" s="430">
        <v>16</v>
      </c>
      <c r="AQ320" s="426" t="s">
        <v>1197</v>
      </c>
      <c r="AR320" s="426" t="s">
        <v>1197</v>
      </c>
      <c r="AS320" s="426" t="s">
        <v>1197</v>
      </c>
      <c r="AT320" s="426" t="s">
        <v>1197</v>
      </c>
      <c r="AU320" s="426" t="s">
        <v>82</v>
      </c>
      <c r="AV320" s="426" t="s">
        <v>82</v>
      </c>
      <c r="AW320" s="426" t="s">
        <v>82</v>
      </c>
      <c r="AX320" s="426"/>
      <c r="AY320" s="426">
        <v>1</v>
      </c>
      <c r="AZ320" s="426">
        <v>3</v>
      </c>
      <c r="BA320" s="432" t="s">
        <v>56</v>
      </c>
      <c r="BB320" s="426" t="s">
        <v>175</v>
      </c>
      <c r="BC320" s="426">
        <v>3</v>
      </c>
      <c r="BD320" s="432" t="s">
        <v>82</v>
      </c>
      <c r="BE320" s="426"/>
      <c r="BF320" s="426"/>
      <c r="BG320" s="432"/>
      <c r="BH320" s="426"/>
      <c r="BI320" s="426" t="s">
        <v>56</v>
      </c>
      <c r="BJ320" s="426"/>
      <c r="BK320" s="433" t="s">
        <v>56</v>
      </c>
      <c r="BL320" s="433">
        <v>30</v>
      </c>
      <c r="BM320" s="426">
        <v>2</v>
      </c>
      <c r="BN320" s="433" t="s">
        <v>82</v>
      </c>
      <c r="BO320" s="433" t="s">
        <v>994</v>
      </c>
      <c r="BP320" s="441" t="s">
        <v>994</v>
      </c>
      <c r="BQ320" s="441" t="s">
        <v>994</v>
      </c>
      <c r="BR320" s="433" t="s">
        <v>56</v>
      </c>
      <c r="BS320" s="426">
        <v>14</v>
      </c>
      <c r="BT320" s="426">
        <v>2</v>
      </c>
      <c r="BU320" s="433" t="s">
        <v>112</v>
      </c>
      <c r="BV320" s="426" t="s">
        <v>994</v>
      </c>
      <c r="BW320" s="426" t="s">
        <v>994</v>
      </c>
      <c r="BX320" s="426" t="s">
        <v>994</v>
      </c>
      <c r="BY320" s="433" t="s">
        <v>1148</v>
      </c>
      <c r="BZ320" s="433">
        <v>1</v>
      </c>
      <c r="CA320" s="433" t="s">
        <v>994</v>
      </c>
      <c r="CB320" s="433">
        <v>4</v>
      </c>
      <c r="CC320" s="433">
        <v>4</v>
      </c>
      <c r="CD320" s="433" t="s">
        <v>1256</v>
      </c>
      <c r="CE320" s="433">
        <v>2</v>
      </c>
      <c r="CF320" s="433">
        <v>0</v>
      </c>
      <c r="CG320" s="433" t="s">
        <v>1261</v>
      </c>
      <c r="CH320" s="433"/>
      <c r="CI320" s="433"/>
      <c r="CJ320" s="433"/>
      <c r="CK320" s="433"/>
      <c r="CL320" s="433"/>
      <c r="CM320" s="433"/>
      <c r="CN320" s="433"/>
      <c r="CO320" s="433">
        <v>1</v>
      </c>
      <c r="CP320" s="433">
        <v>1</v>
      </c>
      <c r="CQ320" s="433"/>
      <c r="CR320" s="433"/>
      <c r="CS320" s="433"/>
      <c r="CT320" s="475">
        <v>70</v>
      </c>
      <c r="CU320" s="476">
        <v>50</v>
      </c>
      <c r="CV320" s="436">
        <f t="shared" si="13"/>
        <v>-20</v>
      </c>
      <c r="CW320" s="429"/>
      <c r="CX320" s="426"/>
      <c r="CY320" s="426"/>
      <c r="CZ320" s="426"/>
      <c r="DA320" s="426"/>
      <c r="DB320" s="426"/>
      <c r="DC320" s="426"/>
      <c r="DD320" s="426"/>
      <c r="DE320" s="426"/>
      <c r="DF320" s="426"/>
      <c r="DG320" s="426"/>
      <c r="DH320" s="426"/>
      <c r="DI320" s="437"/>
      <c r="DJ320" s="437">
        <f t="shared" si="16"/>
        <v>42716</v>
      </c>
      <c r="DK320" s="426"/>
      <c r="DL320" s="452"/>
      <c r="DM320" s="453"/>
      <c r="DN320" s="433" t="s">
        <v>994</v>
      </c>
      <c r="DO320" s="433" t="s">
        <v>994</v>
      </c>
      <c r="DP320" s="433" t="s">
        <v>994</v>
      </c>
      <c r="DQ320" s="426">
        <v>1</v>
      </c>
      <c r="DR320" s="426"/>
      <c r="DS320" s="426"/>
      <c r="DT320" s="426">
        <v>0</v>
      </c>
      <c r="DU320" s="435"/>
      <c r="DV320" s="438"/>
      <c r="DW320" s="439"/>
      <c r="DX320" s="439"/>
      <c r="DY320" s="440"/>
    </row>
    <row r="321" spans="1:129" s="430" customFormat="1" ht="15.75" customHeight="1" x14ac:dyDescent="0.25">
      <c r="A321" s="420">
        <f t="shared" si="1"/>
        <v>302</v>
      </c>
      <c r="B321" s="421" t="s">
        <v>951</v>
      </c>
      <c r="C321" s="427" t="s">
        <v>952</v>
      </c>
      <c r="D321" s="426"/>
      <c r="E321" s="426" t="s">
        <v>21</v>
      </c>
      <c r="F321" s="426">
        <v>33</v>
      </c>
      <c r="G321" s="426">
        <v>9</v>
      </c>
      <c r="H321" s="437">
        <v>42745</v>
      </c>
      <c r="I321" s="426" t="s">
        <v>3</v>
      </c>
      <c r="J321" s="427" t="s">
        <v>39</v>
      </c>
      <c r="K321" s="428" t="s">
        <v>567</v>
      </c>
      <c r="L321" s="428">
        <v>0</v>
      </c>
      <c r="M321" s="428">
        <v>1</v>
      </c>
      <c r="N321" s="428">
        <v>0</v>
      </c>
      <c r="O321" s="428">
        <v>0</v>
      </c>
      <c r="P321" s="428">
        <v>0</v>
      </c>
      <c r="Q321" s="426">
        <v>0</v>
      </c>
      <c r="R321" s="426" t="s">
        <v>453</v>
      </c>
      <c r="S321" s="426">
        <v>1</v>
      </c>
      <c r="T321" s="426"/>
      <c r="U321" s="426"/>
      <c r="V321" s="426" t="s">
        <v>82</v>
      </c>
      <c r="W321" s="429" t="s">
        <v>82</v>
      </c>
      <c r="X321" s="429"/>
      <c r="Y321" s="429"/>
      <c r="Z321" s="429" t="e">
        <f t="shared" si="15"/>
        <v>#DIV/0!</v>
      </c>
      <c r="AA321" s="429" t="s">
        <v>82</v>
      </c>
      <c r="AB321" s="429" t="s">
        <v>82</v>
      </c>
      <c r="AC321" s="429" t="s">
        <v>82</v>
      </c>
      <c r="AD321" s="429" t="s">
        <v>1184</v>
      </c>
      <c r="AE321" s="429" t="s">
        <v>1184</v>
      </c>
      <c r="AF321" s="429" t="s">
        <v>1184</v>
      </c>
      <c r="AG321" s="429" t="s">
        <v>1184</v>
      </c>
      <c r="AH321" s="429" t="s">
        <v>82</v>
      </c>
      <c r="AI321" s="429" t="s">
        <v>1184</v>
      </c>
      <c r="AJ321" s="429" t="s">
        <v>1184</v>
      </c>
      <c r="AK321" s="429" t="s">
        <v>1184</v>
      </c>
      <c r="AL321" s="429" t="s">
        <v>1184</v>
      </c>
      <c r="AM321" s="429" t="s">
        <v>1184</v>
      </c>
      <c r="AN321" s="429" t="s">
        <v>1184</v>
      </c>
      <c r="AO321" s="429" t="s">
        <v>82</v>
      </c>
      <c r="AQ321" s="429" t="s">
        <v>1184</v>
      </c>
      <c r="AR321" s="429" t="s">
        <v>1184</v>
      </c>
      <c r="AS321" s="429" t="s">
        <v>1184</v>
      </c>
      <c r="AT321" s="429" t="s">
        <v>1184</v>
      </c>
      <c r="AU321" s="426" t="s">
        <v>82</v>
      </c>
      <c r="AV321" s="426" t="s">
        <v>82</v>
      </c>
      <c r="AW321" s="426" t="s">
        <v>82</v>
      </c>
      <c r="AX321" s="426"/>
      <c r="AY321" s="426">
        <v>2</v>
      </c>
      <c r="AZ321" s="426">
        <v>0</v>
      </c>
      <c r="BA321" s="432" t="s">
        <v>82</v>
      </c>
      <c r="BB321" s="426">
        <v>0</v>
      </c>
      <c r="BC321" s="426"/>
      <c r="BD321" s="432" t="s">
        <v>82</v>
      </c>
      <c r="BE321" s="426"/>
      <c r="BF321" s="426"/>
      <c r="BG321" s="432"/>
      <c r="BH321" s="426"/>
      <c r="BI321" s="426" t="s">
        <v>56</v>
      </c>
      <c r="BJ321" s="426"/>
      <c r="BK321" s="433" t="s">
        <v>56</v>
      </c>
      <c r="BL321" s="433"/>
      <c r="BM321" s="426">
        <v>1</v>
      </c>
      <c r="BN321" s="433" t="s">
        <v>82</v>
      </c>
      <c r="BO321" s="433" t="s">
        <v>994</v>
      </c>
      <c r="BP321" s="441" t="s">
        <v>994</v>
      </c>
      <c r="BQ321" s="441" t="s">
        <v>994</v>
      </c>
      <c r="BR321" s="433" t="s">
        <v>56</v>
      </c>
      <c r="BS321" s="426">
        <v>20</v>
      </c>
      <c r="BT321" s="426">
        <v>1</v>
      </c>
      <c r="BU321" s="433" t="s">
        <v>235</v>
      </c>
      <c r="BV321" s="426" t="s">
        <v>994</v>
      </c>
      <c r="BW321" s="426" t="s">
        <v>994</v>
      </c>
      <c r="BX321" s="426" t="s">
        <v>994</v>
      </c>
      <c r="BY321" s="433" t="s">
        <v>1149</v>
      </c>
      <c r="BZ321" s="433">
        <v>1</v>
      </c>
      <c r="CA321" s="433" t="s">
        <v>994</v>
      </c>
      <c r="CB321" s="433">
        <v>5</v>
      </c>
      <c r="CC321" s="433">
        <v>5</v>
      </c>
      <c r="CD321" s="433" t="s">
        <v>1245</v>
      </c>
      <c r="CE321" s="433">
        <v>5</v>
      </c>
      <c r="CF321" s="433">
        <v>5</v>
      </c>
      <c r="CG321" s="433" t="s">
        <v>1245</v>
      </c>
      <c r="CH321" s="433"/>
      <c r="CI321" s="433"/>
      <c r="CJ321" s="433"/>
      <c r="CK321" s="433"/>
      <c r="CL321" s="433"/>
      <c r="CM321" s="433"/>
      <c r="CN321" s="433"/>
      <c r="CO321" s="433">
        <v>1</v>
      </c>
      <c r="CP321" s="433">
        <v>1</v>
      </c>
      <c r="CQ321" s="433"/>
      <c r="CR321" s="433"/>
      <c r="CS321" s="433"/>
      <c r="CT321" s="449">
        <v>80</v>
      </c>
      <c r="CU321" s="450">
        <v>80</v>
      </c>
      <c r="CV321" s="436">
        <f t="shared" si="13"/>
        <v>0</v>
      </c>
      <c r="CW321" s="429"/>
      <c r="CX321" s="426"/>
      <c r="CY321" s="426"/>
      <c r="CZ321" s="426"/>
      <c r="DA321" s="426"/>
      <c r="DB321" s="426"/>
      <c r="DC321" s="426"/>
      <c r="DD321" s="426"/>
      <c r="DE321" s="426"/>
      <c r="DF321" s="426"/>
      <c r="DG321" s="426"/>
      <c r="DH321" s="426"/>
      <c r="DI321" s="437"/>
      <c r="DJ321" s="437">
        <f t="shared" si="16"/>
        <v>42745</v>
      </c>
      <c r="DK321" s="426"/>
      <c r="DL321" s="452"/>
      <c r="DM321" s="453"/>
      <c r="DN321" s="447" t="s">
        <v>249</v>
      </c>
      <c r="DO321" s="433" t="s">
        <v>994</v>
      </c>
      <c r="DP321" s="433" t="s">
        <v>994</v>
      </c>
      <c r="DQ321" s="426">
        <v>2</v>
      </c>
      <c r="DR321" s="426"/>
      <c r="DS321" s="426"/>
      <c r="DT321" s="426">
        <v>2</v>
      </c>
      <c r="DU321" s="435"/>
      <c r="DV321" s="438"/>
      <c r="DW321" s="439"/>
      <c r="DX321" s="439"/>
      <c r="DY321" s="440"/>
    </row>
    <row r="322" spans="1:129" s="462" customFormat="1" ht="15.75" customHeight="1" x14ac:dyDescent="0.25">
      <c r="A322" s="455">
        <f t="shared" si="1"/>
        <v>303</v>
      </c>
      <c r="B322" s="456" t="s">
        <v>953</v>
      </c>
      <c r="C322" s="457" t="s">
        <v>954</v>
      </c>
      <c r="D322" s="458"/>
      <c r="E322" s="458" t="s">
        <v>21</v>
      </c>
      <c r="F322" s="458">
        <v>33</v>
      </c>
      <c r="G322" s="458">
        <v>9</v>
      </c>
      <c r="H322" s="459">
        <v>42746</v>
      </c>
      <c r="I322" s="458" t="s">
        <v>2</v>
      </c>
      <c r="J322" s="457" t="s">
        <v>586</v>
      </c>
      <c r="K322" s="460" t="s">
        <v>567</v>
      </c>
      <c r="L322" s="460">
        <v>0</v>
      </c>
      <c r="M322" s="460">
        <v>0</v>
      </c>
      <c r="N322" s="460">
        <v>0</v>
      </c>
      <c r="O322" s="460">
        <v>1</v>
      </c>
      <c r="P322" s="460">
        <v>0</v>
      </c>
      <c r="Q322" s="458">
        <v>0</v>
      </c>
      <c r="R322" s="458" t="s">
        <v>749</v>
      </c>
      <c r="S322" s="458">
        <v>2</v>
      </c>
      <c r="T322" s="458"/>
      <c r="U322" s="458"/>
      <c r="V322" s="458" t="s">
        <v>82</v>
      </c>
      <c r="W322" s="461" t="s">
        <v>82</v>
      </c>
      <c r="X322" s="461"/>
      <c r="Y322" s="461"/>
      <c r="Z322" s="461" t="e">
        <f t="shared" si="15"/>
        <v>#DIV/0!</v>
      </c>
      <c r="AA322" s="461" t="s">
        <v>82</v>
      </c>
      <c r="AB322" s="461" t="s">
        <v>82</v>
      </c>
      <c r="AC322" s="461" t="s">
        <v>82</v>
      </c>
      <c r="AD322" s="461" t="s">
        <v>1184</v>
      </c>
      <c r="AE322" s="461" t="s">
        <v>1184</v>
      </c>
      <c r="AF322" s="461" t="s">
        <v>1184</v>
      </c>
      <c r="AG322" s="461" t="s">
        <v>1184</v>
      </c>
      <c r="AH322" s="461" t="s">
        <v>82</v>
      </c>
      <c r="AI322" s="461" t="s">
        <v>1184</v>
      </c>
      <c r="AJ322" s="461" t="s">
        <v>1184</v>
      </c>
      <c r="AK322" s="461" t="s">
        <v>1184</v>
      </c>
      <c r="AL322" s="461" t="s">
        <v>1184</v>
      </c>
      <c r="AM322" s="461" t="s">
        <v>1184</v>
      </c>
      <c r="AN322" s="461" t="s">
        <v>1184</v>
      </c>
      <c r="AO322" s="461" t="s">
        <v>82</v>
      </c>
      <c r="AQ322" s="461" t="s">
        <v>1184</v>
      </c>
      <c r="AR322" s="461" t="s">
        <v>1184</v>
      </c>
      <c r="AS322" s="461" t="s">
        <v>1184</v>
      </c>
      <c r="AT322" s="461" t="s">
        <v>1184</v>
      </c>
      <c r="AU322" s="458" t="s">
        <v>82</v>
      </c>
      <c r="AV322" s="458" t="s">
        <v>82</v>
      </c>
      <c r="AW322" s="458" t="s">
        <v>82</v>
      </c>
      <c r="AX322" s="458"/>
      <c r="AY322" s="458">
        <v>1</v>
      </c>
      <c r="AZ322" s="458">
        <v>3</v>
      </c>
      <c r="BA322" s="463" t="s">
        <v>82</v>
      </c>
      <c r="BB322" s="458">
        <v>0</v>
      </c>
      <c r="BC322" s="458"/>
      <c r="BD322" s="463" t="s">
        <v>82</v>
      </c>
      <c r="BE322" s="458"/>
      <c r="BF322" s="458"/>
      <c r="BG322" s="463"/>
      <c r="BH322" s="458"/>
      <c r="BI322" s="458" t="s">
        <v>82</v>
      </c>
      <c r="BJ322" s="464" t="s">
        <v>979</v>
      </c>
      <c r="BK322" s="465" t="s">
        <v>82</v>
      </c>
      <c r="BL322" s="465"/>
      <c r="BM322" s="458" t="s">
        <v>994</v>
      </c>
      <c r="BN322" s="465" t="s">
        <v>82</v>
      </c>
      <c r="BO322" s="465" t="s">
        <v>994</v>
      </c>
      <c r="BP322" s="458" t="s">
        <v>994</v>
      </c>
      <c r="BQ322" s="458" t="s">
        <v>994</v>
      </c>
      <c r="BR322" s="465" t="s">
        <v>994</v>
      </c>
      <c r="BS322" s="465" t="s">
        <v>994</v>
      </c>
      <c r="BT322" s="458" t="s">
        <v>994</v>
      </c>
      <c r="BU322" s="458" t="s">
        <v>994</v>
      </c>
      <c r="BV322" s="458" t="s">
        <v>994</v>
      </c>
      <c r="BW322" s="458" t="s">
        <v>994</v>
      </c>
      <c r="BX322" s="458" t="s">
        <v>994</v>
      </c>
      <c r="BY322" s="465" t="s">
        <v>994</v>
      </c>
      <c r="BZ322" s="465">
        <v>1</v>
      </c>
      <c r="CA322" s="465" t="s">
        <v>994</v>
      </c>
      <c r="CB322" s="465">
        <v>5</v>
      </c>
      <c r="CC322" s="465">
        <v>5</v>
      </c>
      <c r="CD322" s="465" t="s">
        <v>1245</v>
      </c>
      <c r="CE322" s="465">
        <v>5</v>
      </c>
      <c r="CF322" s="465">
        <v>5</v>
      </c>
      <c r="CG322" s="465" t="s">
        <v>1245</v>
      </c>
      <c r="CH322" s="465"/>
      <c r="CI322" s="465"/>
      <c r="CJ322" s="465"/>
      <c r="CK322" s="465"/>
      <c r="CL322" s="465"/>
      <c r="CM322" s="465"/>
      <c r="CN322" s="465"/>
      <c r="CO322" s="465">
        <v>1</v>
      </c>
      <c r="CP322" s="465">
        <v>1</v>
      </c>
      <c r="CQ322" s="465"/>
      <c r="CR322" s="465"/>
      <c r="CS322" s="465"/>
      <c r="CT322" s="466">
        <v>90</v>
      </c>
      <c r="CU322" s="467">
        <v>90</v>
      </c>
      <c r="CV322" s="468">
        <f t="shared" si="13"/>
        <v>0</v>
      </c>
      <c r="CW322" s="461"/>
      <c r="CX322" s="458"/>
      <c r="CY322" s="458"/>
      <c r="CZ322" s="458"/>
      <c r="DA322" s="458"/>
      <c r="DB322" s="458"/>
      <c r="DC322" s="458"/>
      <c r="DD322" s="458"/>
      <c r="DE322" s="458"/>
      <c r="DF322" s="458"/>
      <c r="DG322" s="458"/>
      <c r="DH322" s="458"/>
      <c r="DI322" s="459"/>
      <c r="DJ322" s="459">
        <f t="shared" si="16"/>
        <v>42746</v>
      </c>
      <c r="DK322" s="458"/>
      <c r="DL322" s="469"/>
      <c r="DM322" s="470"/>
      <c r="DN322" s="465" t="s">
        <v>994</v>
      </c>
      <c r="DO322" s="465" t="s">
        <v>994</v>
      </c>
      <c r="DP322" s="465" t="s">
        <v>994</v>
      </c>
      <c r="DQ322" s="465" t="s">
        <v>994</v>
      </c>
      <c r="DR322" s="458"/>
      <c r="DS322" s="458"/>
      <c r="DT322" s="458">
        <v>0</v>
      </c>
      <c r="DU322" s="471"/>
      <c r="DV322" s="472"/>
      <c r="DW322" s="473"/>
      <c r="DX322" s="473"/>
      <c r="DY322" s="474"/>
    </row>
    <row r="323" spans="1:129" s="267" customFormat="1" ht="15.75" customHeight="1" x14ac:dyDescent="0.25">
      <c r="A323" s="259">
        <f t="shared" si="1"/>
        <v>304</v>
      </c>
      <c r="B323" s="260" t="s">
        <v>955</v>
      </c>
      <c r="C323" s="264" t="s">
        <v>956</v>
      </c>
      <c r="D323" s="262"/>
      <c r="E323" s="262" t="s">
        <v>21</v>
      </c>
      <c r="F323" s="262">
        <v>60</v>
      </c>
      <c r="G323" s="262">
        <v>9</v>
      </c>
      <c r="H323" s="263">
        <v>42747</v>
      </c>
      <c r="I323" s="262" t="s">
        <v>2</v>
      </c>
      <c r="J323" s="264" t="s">
        <v>493</v>
      </c>
      <c r="K323" s="265" t="s">
        <v>1157</v>
      </c>
      <c r="L323" s="265">
        <v>1</v>
      </c>
      <c r="M323" s="265">
        <v>0</v>
      </c>
      <c r="N323" s="265">
        <v>0</v>
      </c>
      <c r="O323" s="265">
        <v>0</v>
      </c>
      <c r="P323" s="265">
        <v>0</v>
      </c>
      <c r="Q323" s="262">
        <v>0</v>
      </c>
      <c r="R323" s="262" t="s">
        <v>40</v>
      </c>
      <c r="S323" s="262">
        <v>1</v>
      </c>
      <c r="T323" s="262"/>
      <c r="U323" s="262"/>
      <c r="V323" s="262" t="s">
        <v>82</v>
      </c>
      <c r="W323" s="262" t="s">
        <v>56</v>
      </c>
      <c r="X323" s="262">
        <v>43.41</v>
      </c>
      <c r="Y323" s="262">
        <v>23.54</v>
      </c>
      <c r="Z323" s="266">
        <f t="shared" si="15"/>
        <v>1.8440951571792692</v>
      </c>
      <c r="AA323" s="262" t="s">
        <v>56</v>
      </c>
      <c r="AB323" s="262" t="s">
        <v>56</v>
      </c>
      <c r="AC323" s="262" t="s">
        <v>56</v>
      </c>
      <c r="AD323" s="262" t="s">
        <v>1197</v>
      </c>
      <c r="AE323" s="262" t="s">
        <v>1197</v>
      </c>
      <c r="AF323" s="262" t="s">
        <v>1197</v>
      </c>
      <c r="AG323" s="262" t="s">
        <v>1197</v>
      </c>
      <c r="AH323" s="262" t="s">
        <v>56</v>
      </c>
      <c r="AI323" s="262" t="s">
        <v>1203</v>
      </c>
      <c r="AJ323" s="262" t="s">
        <v>1197</v>
      </c>
      <c r="AK323" s="262" t="s">
        <v>1197</v>
      </c>
      <c r="AL323" s="262" t="s">
        <v>1197</v>
      </c>
      <c r="AM323" s="262" t="s">
        <v>1197</v>
      </c>
      <c r="AN323" s="262" t="s">
        <v>1197</v>
      </c>
      <c r="AO323" s="262" t="s">
        <v>56</v>
      </c>
      <c r="AP323" s="267">
        <v>7</v>
      </c>
      <c r="AQ323" s="262" t="s">
        <v>1197</v>
      </c>
      <c r="AR323" s="262" t="s">
        <v>1197</v>
      </c>
      <c r="AS323" s="262" t="s">
        <v>1197</v>
      </c>
      <c r="AT323" s="262" t="s">
        <v>1197</v>
      </c>
      <c r="AU323" s="262" t="s">
        <v>82</v>
      </c>
      <c r="AV323" s="262" t="s">
        <v>82</v>
      </c>
      <c r="AW323" s="262" t="s">
        <v>82</v>
      </c>
      <c r="AX323" s="262"/>
      <c r="AY323" s="262">
        <v>1</v>
      </c>
      <c r="AZ323" s="262">
        <v>3</v>
      </c>
      <c r="BA323" s="268" t="s">
        <v>82</v>
      </c>
      <c r="BB323" s="262">
        <v>0</v>
      </c>
      <c r="BC323" s="262"/>
      <c r="BD323" s="268" t="s">
        <v>82</v>
      </c>
      <c r="BE323" s="262"/>
      <c r="BF323" s="262"/>
      <c r="BG323" s="268"/>
      <c r="BH323" s="262"/>
      <c r="BI323" s="262" t="s">
        <v>56</v>
      </c>
      <c r="BJ323" s="262"/>
      <c r="BK323" s="269" t="s">
        <v>82</v>
      </c>
      <c r="BL323" s="269"/>
      <c r="BM323" s="269" t="s">
        <v>994</v>
      </c>
      <c r="BN323" s="269" t="s">
        <v>56</v>
      </c>
      <c r="BO323" s="270">
        <v>2.5</v>
      </c>
      <c r="BP323" s="279">
        <v>1</v>
      </c>
      <c r="BQ323" s="269" t="s">
        <v>235</v>
      </c>
      <c r="BR323" s="269" t="s">
        <v>56</v>
      </c>
      <c r="BS323" s="269" t="s">
        <v>994</v>
      </c>
      <c r="BT323" s="262">
        <v>2</v>
      </c>
      <c r="BU323" s="262" t="s">
        <v>235</v>
      </c>
      <c r="BV323" s="269" t="s">
        <v>56</v>
      </c>
      <c r="BW323" s="262">
        <v>0</v>
      </c>
      <c r="BX323" s="262">
        <v>1</v>
      </c>
      <c r="BY323" s="269" t="s">
        <v>994</v>
      </c>
      <c r="BZ323" s="269">
        <v>1</v>
      </c>
      <c r="CA323" s="269" t="s">
        <v>994</v>
      </c>
      <c r="CB323" s="269">
        <v>5</v>
      </c>
      <c r="CC323" s="269">
        <v>5</v>
      </c>
      <c r="CD323" s="269" t="s">
        <v>1245</v>
      </c>
      <c r="CE323" s="269">
        <v>5</v>
      </c>
      <c r="CF323" s="269">
        <v>5</v>
      </c>
      <c r="CG323" s="269" t="s">
        <v>1245</v>
      </c>
      <c r="CH323" s="269"/>
      <c r="CI323" s="269"/>
      <c r="CJ323" s="269"/>
      <c r="CK323" s="269"/>
      <c r="CL323" s="269"/>
      <c r="CM323" s="269"/>
      <c r="CN323" s="269"/>
      <c r="CO323" s="269">
        <v>1</v>
      </c>
      <c r="CP323" s="269">
        <v>2</v>
      </c>
      <c r="CQ323" s="269"/>
      <c r="CR323" s="269"/>
      <c r="CS323" s="269"/>
      <c r="CT323" s="280">
        <v>80</v>
      </c>
      <c r="CU323" s="281">
        <v>80</v>
      </c>
      <c r="CV323" s="271">
        <f t="shared" si="13"/>
        <v>0</v>
      </c>
      <c r="CW323" s="266"/>
      <c r="CX323" s="262"/>
      <c r="CY323" s="262"/>
      <c r="CZ323" s="262"/>
      <c r="DA323" s="262"/>
      <c r="DB323" s="262"/>
      <c r="DC323" s="262"/>
      <c r="DD323" s="262"/>
      <c r="DE323" s="262"/>
      <c r="DF323" s="262"/>
      <c r="DG323" s="262"/>
      <c r="DH323" s="262"/>
      <c r="DI323" s="263"/>
      <c r="DJ323" s="263">
        <f t="shared" si="16"/>
        <v>42747</v>
      </c>
      <c r="DK323" s="262"/>
      <c r="DL323" s="272"/>
      <c r="DM323" s="273"/>
      <c r="DN323" s="269" t="s">
        <v>994</v>
      </c>
      <c r="DO323" s="269" t="s">
        <v>994</v>
      </c>
      <c r="DP323" s="269" t="s">
        <v>994</v>
      </c>
      <c r="DQ323" s="269" t="s">
        <v>994</v>
      </c>
      <c r="DR323" s="262"/>
      <c r="DS323" s="262"/>
      <c r="DT323" s="262">
        <v>0</v>
      </c>
      <c r="DU323" s="274"/>
      <c r="DV323" s="275"/>
      <c r="DW323" s="276"/>
      <c r="DX323" s="276"/>
      <c r="DY323" s="277"/>
    </row>
    <row r="324" spans="1:129" s="267" customFormat="1" ht="15.75" customHeight="1" x14ac:dyDescent="0.25">
      <c r="A324" s="259"/>
      <c r="B324" s="260"/>
      <c r="C324" s="261"/>
      <c r="D324" s="262"/>
      <c r="E324" s="262"/>
      <c r="F324" s="262"/>
      <c r="G324" s="262"/>
      <c r="H324" s="263"/>
      <c r="I324" s="262"/>
      <c r="J324" s="264"/>
      <c r="K324" s="265"/>
      <c r="L324" s="265"/>
      <c r="M324" s="265"/>
      <c r="N324" s="265"/>
      <c r="O324" s="265"/>
      <c r="P324" s="265"/>
      <c r="Q324" s="262"/>
      <c r="R324" s="262"/>
      <c r="S324" s="262"/>
      <c r="T324" s="262"/>
      <c r="U324" s="262"/>
      <c r="V324" s="262"/>
      <c r="W324" s="262"/>
      <c r="X324" s="262"/>
      <c r="Y324" s="262"/>
      <c r="Z324" s="266"/>
      <c r="AA324" s="262"/>
      <c r="AB324" s="262"/>
      <c r="AC324" s="262"/>
      <c r="AD324" s="262"/>
      <c r="AE324" s="262"/>
      <c r="AF324" s="262"/>
      <c r="AG324" s="262"/>
      <c r="AH324" s="262"/>
      <c r="AI324" s="262" t="s">
        <v>1204</v>
      </c>
      <c r="AJ324" s="262" t="s">
        <v>1197</v>
      </c>
      <c r="AK324" s="262" t="s">
        <v>1197</v>
      </c>
      <c r="AL324" s="262" t="s">
        <v>1197</v>
      </c>
      <c r="AM324" s="266" t="s">
        <v>1184</v>
      </c>
      <c r="AN324" s="266" t="s">
        <v>1184</v>
      </c>
      <c r="AO324" s="262"/>
      <c r="AQ324" s="262" t="s">
        <v>1197</v>
      </c>
      <c r="AR324" s="266" t="s">
        <v>1184</v>
      </c>
      <c r="AS324" s="262" t="s">
        <v>1197</v>
      </c>
      <c r="AT324" s="266" t="s">
        <v>1184</v>
      </c>
      <c r="AU324" s="262"/>
      <c r="AV324" s="262"/>
      <c r="AW324" s="262"/>
      <c r="AX324" s="262"/>
      <c r="AY324" s="262"/>
      <c r="AZ324" s="262"/>
      <c r="BA324" s="268"/>
      <c r="BB324" s="262"/>
      <c r="BC324" s="262"/>
      <c r="BD324" s="268"/>
      <c r="BE324" s="262"/>
      <c r="BF324" s="262"/>
      <c r="BG324" s="268"/>
      <c r="BH324" s="262"/>
      <c r="BI324" s="262"/>
      <c r="BJ324" s="283"/>
      <c r="BK324" s="269"/>
      <c r="BL324" s="269"/>
      <c r="BM324" s="269"/>
      <c r="BN324" s="269"/>
      <c r="BO324" s="270"/>
      <c r="BP324" s="279"/>
      <c r="BQ324" s="269"/>
      <c r="BR324" s="269"/>
      <c r="BS324" s="269"/>
      <c r="BT324" s="262"/>
      <c r="BU324" s="262"/>
      <c r="BV324" s="269"/>
      <c r="BW324" s="262"/>
      <c r="BX324" s="262"/>
      <c r="BY324" s="269"/>
      <c r="BZ324" s="269"/>
      <c r="CA324" s="269"/>
      <c r="CB324" s="269"/>
      <c r="CC324" s="269"/>
      <c r="CD324" s="269"/>
      <c r="CE324" s="269"/>
      <c r="CF324" s="269"/>
      <c r="CG324" s="269"/>
      <c r="CH324" s="269"/>
      <c r="CI324" s="269"/>
      <c r="CJ324" s="269"/>
      <c r="CK324" s="269"/>
      <c r="CL324" s="269"/>
      <c r="CM324" s="269"/>
      <c r="CN324" s="269"/>
      <c r="CO324" s="269"/>
      <c r="CP324" s="269"/>
      <c r="CQ324" s="269"/>
      <c r="CR324" s="269"/>
      <c r="CS324" s="269"/>
      <c r="CT324" s="280"/>
      <c r="CU324" s="281"/>
      <c r="CV324" s="271"/>
      <c r="CW324" s="266"/>
      <c r="CX324" s="262"/>
      <c r="CY324" s="262"/>
      <c r="CZ324" s="262"/>
      <c r="DA324" s="262"/>
      <c r="DB324" s="262"/>
      <c r="DC324" s="262"/>
      <c r="DD324" s="262"/>
      <c r="DE324" s="262"/>
      <c r="DF324" s="262"/>
      <c r="DG324" s="262"/>
      <c r="DH324" s="262"/>
      <c r="DI324" s="263"/>
      <c r="DJ324" s="263"/>
      <c r="DK324" s="262"/>
      <c r="DL324" s="272"/>
      <c r="DM324" s="273"/>
      <c r="DN324" s="282"/>
      <c r="DO324" s="262"/>
      <c r="DP324" s="262"/>
      <c r="DQ324" s="262"/>
      <c r="DR324" s="262"/>
      <c r="DS324" s="262"/>
      <c r="DT324" s="262"/>
      <c r="DU324" s="274"/>
      <c r="DV324" s="275"/>
      <c r="DW324" s="276"/>
      <c r="DX324" s="276"/>
      <c r="DY324" s="277"/>
    </row>
    <row r="325" spans="1:129" s="430" customFormat="1" ht="15.75" customHeight="1" x14ac:dyDescent="0.25">
      <c r="A325" s="451">
        <f>A323+1</f>
        <v>305</v>
      </c>
      <c r="B325" s="421" t="s">
        <v>957</v>
      </c>
      <c r="C325" s="427" t="s">
        <v>958</v>
      </c>
      <c r="D325" s="426"/>
      <c r="E325" s="426" t="s">
        <v>21</v>
      </c>
      <c r="F325" s="426">
        <v>48</v>
      </c>
      <c r="G325" s="426">
        <v>9</v>
      </c>
      <c r="H325" s="437">
        <v>42767</v>
      </c>
      <c r="I325" s="426" t="s">
        <v>3</v>
      </c>
      <c r="J325" s="427" t="s">
        <v>39</v>
      </c>
      <c r="K325" s="428" t="s">
        <v>1157</v>
      </c>
      <c r="L325" s="428">
        <v>1</v>
      </c>
      <c r="M325" s="428">
        <v>0</v>
      </c>
      <c r="N325" s="428">
        <v>0</v>
      </c>
      <c r="O325" s="428">
        <v>0</v>
      </c>
      <c r="P325" s="428">
        <v>0</v>
      </c>
      <c r="Q325" s="426">
        <v>0</v>
      </c>
      <c r="R325" s="426" t="s">
        <v>40</v>
      </c>
      <c r="S325" s="426">
        <v>1</v>
      </c>
      <c r="T325" s="426"/>
      <c r="U325" s="426"/>
      <c r="V325" s="454" t="s">
        <v>56</v>
      </c>
      <c r="W325" s="426" t="s">
        <v>56</v>
      </c>
      <c r="X325" s="426">
        <v>193.3</v>
      </c>
      <c r="Y325" s="426">
        <v>26.01</v>
      </c>
      <c r="Z325" s="429">
        <f t="shared" si="15"/>
        <v>7.431757016532103</v>
      </c>
      <c r="AA325" s="426" t="s">
        <v>56</v>
      </c>
      <c r="AB325" s="426" t="s">
        <v>56</v>
      </c>
      <c r="AC325" s="426" t="s">
        <v>82</v>
      </c>
      <c r="AD325" s="426" t="s">
        <v>1205</v>
      </c>
      <c r="AE325" s="426" t="s">
        <v>56</v>
      </c>
      <c r="AF325" s="426" t="s">
        <v>1197</v>
      </c>
      <c r="AG325" s="426" t="s">
        <v>1197</v>
      </c>
      <c r="AH325" s="426" t="s">
        <v>56</v>
      </c>
      <c r="AI325" s="426" t="s">
        <v>1203</v>
      </c>
      <c r="AJ325" s="426" t="s">
        <v>1197</v>
      </c>
      <c r="AK325" s="426" t="s">
        <v>1197</v>
      </c>
      <c r="AL325" s="426" t="s">
        <v>1197</v>
      </c>
      <c r="AM325" s="426" t="s">
        <v>1197</v>
      </c>
      <c r="AN325" s="426" t="s">
        <v>1197</v>
      </c>
      <c r="AO325" s="426" t="s">
        <v>56</v>
      </c>
      <c r="AP325" s="430">
        <v>12</v>
      </c>
      <c r="AQ325" s="426" t="s">
        <v>1197</v>
      </c>
      <c r="AR325" s="426" t="s">
        <v>1197</v>
      </c>
      <c r="AS325" s="426" t="s">
        <v>1197</v>
      </c>
      <c r="AT325" s="426" t="s">
        <v>1197</v>
      </c>
      <c r="AU325" s="426" t="s">
        <v>82</v>
      </c>
      <c r="AV325" s="426" t="s">
        <v>82</v>
      </c>
      <c r="AW325" s="426" t="s">
        <v>82</v>
      </c>
      <c r="AX325" s="426"/>
      <c r="AY325" s="426">
        <v>1</v>
      </c>
      <c r="AZ325" s="426">
        <v>1</v>
      </c>
      <c r="BA325" s="432" t="s">
        <v>994</v>
      </c>
      <c r="BB325" s="426">
        <v>0</v>
      </c>
      <c r="BC325" s="426"/>
      <c r="BD325" s="432" t="s">
        <v>82</v>
      </c>
      <c r="BE325" s="426"/>
      <c r="BF325" s="426"/>
      <c r="BG325" s="432"/>
      <c r="BH325" s="426"/>
      <c r="BI325" s="426" t="s">
        <v>82</v>
      </c>
      <c r="BJ325" s="446" t="s">
        <v>979</v>
      </c>
      <c r="BK325" s="433" t="s">
        <v>82</v>
      </c>
      <c r="BL325" s="433"/>
      <c r="BM325" s="426" t="s">
        <v>994</v>
      </c>
      <c r="BN325" s="433" t="s">
        <v>82</v>
      </c>
      <c r="BO325" s="433" t="s">
        <v>994</v>
      </c>
      <c r="BP325" s="426" t="s">
        <v>994</v>
      </c>
      <c r="BQ325" s="426" t="s">
        <v>994</v>
      </c>
      <c r="BR325" s="433" t="s">
        <v>994</v>
      </c>
      <c r="BS325" s="433" t="s">
        <v>994</v>
      </c>
      <c r="BT325" s="426" t="s">
        <v>994</v>
      </c>
      <c r="BU325" s="426" t="s">
        <v>994</v>
      </c>
      <c r="BV325" s="426" t="s">
        <v>994</v>
      </c>
      <c r="BW325" s="426" t="s">
        <v>994</v>
      </c>
      <c r="BX325" s="426" t="s">
        <v>994</v>
      </c>
      <c r="BY325" s="433" t="s">
        <v>994</v>
      </c>
      <c r="BZ325" s="433">
        <v>1</v>
      </c>
      <c r="CA325" s="433" t="s">
        <v>994</v>
      </c>
      <c r="CB325" s="433">
        <v>5</v>
      </c>
      <c r="CC325" s="433">
        <v>5</v>
      </c>
      <c r="CD325" s="433" t="s">
        <v>1245</v>
      </c>
      <c r="CE325" s="433">
        <v>5</v>
      </c>
      <c r="CF325" s="433">
        <v>5</v>
      </c>
      <c r="CG325" s="433" t="s">
        <v>1245</v>
      </c>
      <c r="CH325" s="433"/>
      <c r="CI325" s="433"/>
      <c r="CJ325" s="433"/>
      <c r="CK325" s="433"/>
      <c r="CL325" s="433"/>
      <c r="CM325" s="433"/>
      <c r="CN325" s="433"/>
      <c r="CO325" s="433">
        <v>1</v>
      </c>
      <c r="CP325" s="433">
        <v>1</v>
      </c>
      <c r="CQ325" s="433"/>
      <c r="CR325" s="433"/>
      <c r="CS325" s="433"/>
      <c r="CT325" s="449">
        <v>90</v>
      </c>
      <c r="CU325" s="450">
        <v>90</v>
      </c>
      <c r="CV325" s="436">
        <f t="shared" si="13"/>
        <v>0</v>
      </c>
      <c r="CW325" s="429"/>
      <c r="CX325" s="426"/>
      <c r="CY325" s="426"/>
      <c r="CZ325" s="426"/>
      <c r="DA325" s="426"/>
      <c r="DB325" s="426"/>
      <c r="DC325" s="426"/>
      <c r="DD325" s="426"/>
      <c r="DE325" s="426"/>
      <c r="DF325" s="426"/>
      <c r="DG325" s="426"/>
      <c r="DH325" s="426"/>
      <c r="DI325" s="437"/>
      <c r="DJ325" s="437">
        <f t="shared" ref="DJ325:DJ330" si="17">H325-DI325</f>
        <v>42767</v>
      </c>
      <c r="DK325" s="426"/>
      <c r="DL325" s="452"/>
      <c r="DM325" s="453"/>
      <c r="DN325" s="447" t="s">
        <v>1031</v>
      </c>
      <c r="DO325" s="433" t="s">
        <v>994</v>
      </c>
      <c r="DP325" s="426">
        <v>2</v>
      </c>
      <c r="DQ325" s="426">
        <v>1</v>
      </c>
      <c r="DR325" s="426"/>
      <c r="DS325" s="426"/>
      <c r="DT325" s="426">
        <v>1</v>
      </c>
      <c r="DU325" s="435"/>
      <c r="DV325" s="438"/>
      <c r="DW325" s="439"/>
      <c r="DX325" s="439"/>
      <c r="DY325" s="440"/>
    </row>
    <row r="326" spans="1:129" s="430" customFormat="1" ht="15.75" customHeight="1" x14ac:dyDescent="0.25">
      <c r="A326" s="451">
        <f t="shared" si="1"/>
        <v>306</v>
      </c>
      <c r="B326" s="421" t="s">
        <v>959</v>
      </c>
      <c r="C326" s="427" t="s">
        <v>960</v>
      </c>
      <c r="D326" s="426"/>
      <c r="E326" s="426" t="s">
        <v>21</v>
      </c>
      <c r="F326" s="426">
        <v>58</v>
      </c>
      <c r="G326" s="426">
        <v>9</v>
      </c>
      <c r="H326" s="437">
        <v>42768</v>
      </c>
      <c r="I326" s="426" t="s">
        <v>4</v>
      </c>
      <c r="J326" s="427" t="s">
        <v>113</v>
      </c>
      <c r="K326" s="428" t="s">
        <v>1157</v>
      </c>
      <c r="L326" s="428">
        <v>0</v>
      </c>
      <c r="M326" s="428">
        <v>0</v>
      </c>
      <c r="N326" s="428">
        <v>1</v>
      </c>
      <c r="O326" s="428">
        <v>1</v>
      </c>
      <c r="P326" s="428">
        <v>0</v>
      </c>
      <c r="Q326" s="426">
        <v>0</v>
      </c>
      <c r="R326" s="426" t="s">
        <v>961</v>
      </c>
      <c r="S326" s="426">
        <v>1</v>
      </c>
      <c r="T326" s="426"/>
      <c r="U326" s="426"/>
      <c r="V326" s="426" t="s">
        <v>82</v>
      </c>
      <c r="W326" s="426" t="s">
        <v>56</v>
      </c>
      <c r="X326" s="426">
        <v>144.19999999999999</v>
      </c>
      <c r="Y326" s="426">
        <v>17.940000000000001</v>
      </c>
      <c r="Z326" s="429">
        <f t="shared" si="15"/>
        <v>8.0379041248606455</v>
      </c>
      <c r="AA326" s="426" t="s">
        <v>56</v>
      </c>
      <c r="AB326" s="426" t="s">
        <v>56</v>
      </c>
      <c r="AC326" s="426" t="s">
        <v>82</v>
      </c>
      <c r="AD326" s="426" t="s">
        <v>1202</v>
      </c>
      <c r="AE326" s="426" t="s">
        <v>56</v>
      </c>
      <c r="AF326" s="426" t="s">
        <v>1197</v>
      </c>
      <c r="AG326" s="426" t="s">
        <v>1197</v>
      </c>
      <c r="AH326" s="426" t="s">
        <v>56</v>
      </c>
      <c r="AI326" s="426" t="s">
        <v>1203</v>
      </c>
      <c r="AJ326" s="426" t="s">
        <v>1183</v>
      </c>
      <c r="AK326" s="426" t="s">
        <v>1197</v>
      </c>
      <c r="AL326" s="426" t="s">
        <v>1197</v>
      </c>
      <c r="AM326" s="426" t="s">
        <v>1197</v>
      </c>
      <c r="AN326" s="426" t="s">
        <v>1197</v>
      </c>
      <c r="AO326" s="426" t="s">
        <v>56</v>
      </c>
      <c r="AP326" s="430">
        <v>7</v>
      </c>
      <c r="AQ326" s="426" t="s">
        <v>1197</v>
      </c>
      <c r="AR326" s="426" t="s">
        <v>1197</v>
      </c>
      <c r="AS326" s="429" t="s">
        <v>1197</v>
      </c>
      <c r="AT326" s="429" t="s">
        <v>1197</v>
      </c>
      <c r="AU326" s="426" t="s">
        <v>82</v>
      </c>
      <c r="AV326" s="426" t="s">
        <v>82</v>
      </c>
      <c r="AW326" s="426" t="s">
        <v>82</v>
      </c>
      <c r="AX326" s="426"/>
      <c r="AY326" s="426">
        <v>2</v>
      </c>
      <c r="AZ326" s="426">
        <v>3</v>
      </c>
      <c r="BA326" s="432" t="s">
        <v>994</v>
      </c>
      <c r="BB326" s="426">
        <v>0</v>
      </c>
      <c r="BC326" s="426"/>
      <c r="BD326" s="432" t="s">
        <v>82</v>
      </c>
      <c r="BE326" s="426"/>
      <c r="BF326" s="426"/>
      <c r="BG326" s="432"/>
      <c r="BH326" s="426"/>
      <c r="BI326" s="426" t="s">
        <v>56</v>
      </c>
      <c r="BJ326" s="426"/>
      <c r="BK326" s="433" t="s">
        <v>56</v>
      </c>
      <c r="BL326" s="433"/>
      <c r="BM326" s="426">
        <v>1</v>
      </c>
      <c r="BN326" s="433" t="s">
        <v>82</v>
      </c>
      <c r="BO326" s="433" t="s">
        <v>994</v>
      </c>
      <c r="BP326" s="441" t="s">
        <v>994</v>
      </c>
      <c r="BQ326" s="441" t="s">
        <v>994</v>
      </c>
      <c r="BR326" s="433" t="s">
        <v>82</v>
      </c>
      <c r="BS326" s="433" t="s">
        <v>994</v>
      </c>
      <c r="BT326" s="426" t="s">
        <v>994</v>
      </c>
      <c r="BU326" s="426" t="s">
        <v>994</v>
      </c>
      <c r="BV326" s="426" t="s">
        <v>994</v>
      </c>
      <c r="BW326" s="426" t="s">
        <v>994</v>
      </c>
      <c r="BX326" s="426" t="s">
        <v>994</v>
      </c>
      <c r="BY326" s="433" t="s">
        <v>994</v>
      </c>
      <c r="BZ326" s="433">
        <v>1</v>
      </c>
      <c r="CA326" s="433" t="s">
        <v>994</v>
      </c>
      <c r="CB326" s="433">
        <v>5</v>
      </c>
      <c r="CC326" s="433">
        <v>5</v>
      </c>
      <c r="CD326" s="433" t="s">
        <v>1245</v>
      </c>
      <c r="CE326" s="433">
        <v>5</v>
      </c>
      <c r="CF326" s="433">
        <v>5</v>
      </c>
      <c r="CG326" s="433" t="s">
        <v>1245</v>
      </c>
      <c r="CH326" s="433"/>
      <c r="CI326" s="433"/>
      <c r="CJ326" s="433"/>
      <c r="CK326" s="433"/>
      <c r="CL326" s="433"/>
      <c r="CM326" s="433"/>
      <c r="CN326" s="433"/>
      <c r="CO326" s="433">
        <v>2</v>
      </c>
      <c r="CP326" s="433">
        <v>2</v>
      </c>
      <c r="CQ326" s="433"/>
      <c r="CR326" s="433"/>
      <c r="CS326" s="433"/>
      <c r="CT326" s="449">
        <v>60</v>
      </c>
      <c r="CU326" s="450">
        <v>70</v>
      </c>
      <c r="CV326" s="436">
        <f t="shared" si="13"/>
        <v>10</v>
      </c>
      <c r="CW326" s="429"/>
      <c r="CX326" s="426"/>
      <c r="CY326" s="426"/>
      <c r="CZ326" s="426"/>
      <c r="DA326" s="426"/>
      <c r="DB326" s="426"/>
      <c r="DC326" s="426"/>
      <c r="DD326" s="426"/>
      <c r="DE326" s="426"/>
      <c r="DF326" s="426"/>
      <c r="DG326" s="426"/>
      <c r="DH326" s="426"/>
      <c r="DI326" s="437"/>
      <c r="DJ326" s="437">
        <f t="shared" si="17"/>
        <v>42768</v>
      </c>
      <c r="DK326" s="426"/>
      <c r="DL326" s="452"/>
      <c r="DM326" s="453">
        <v>42676</v>
      </c>
      <c r="DN326" s="433" t="s">
        <v>994</v>
      </c>
      <c r="DO326" s="433" t="s">
        <v>994</v>
      </c>
      <c r="DP326" s="433" t="s">
        <v>994</v>
      </c>
      <c r="DQ326" s="426">
        <v>1</v>
      </c>
      <c r="DR326" s="426"/>
      <c r="DS326" s="426"/>
      <c r="DT326" s="426">
        <v>0</v>
      </c>
      <c r="DU326" s="435"/>
      <c r="DV326" s="438"/>
      <c r="DW326" s="439"/>
      <c r="DX326" s="439"/>
      <c r="DY326" s="440"/>
    </row>
    <row r="327" spans="1:129" s="430" customFormat="1" ht="15.75" customHeight="1" x14ac:dyDescent="0.25">
      <c r="A327" s="451">
        <f t="shared" si="1"/>
        <v>307</v>
      </c>
      <c r="B327" s="442" t="s">
        <v>962</v>
      </c>
      <c r="C327" s="443" t="s">
        <v>963</v>
      </c>
      <c r="D327" s="423"/>
      <c r="E327" s="448" t="s">
        <v>16</v>
      </c>
      <c r="F327" s="421">
        <v>41</v>
      </c>
      <c r="G327" s="421">
        <v>9</v>
      </c>
      <c r="H327" s="425">
        <v>42773</v>
      </c>
      <c r="I327" s="426" t="s">
        <v>2</v>
      </c>
      <c r="J327" s="448" t="s">
        <v>493</v>
      </c>
      <c r="K327" s="428" t="s">
        <v>567</v>
      </c>
      <c r="L327" s="428">
        <v>1</v>
      </c>
      <c r="M327" s="428">
        <v>0</v>
      </c>
      <c r="N327" s="428">
        <v>0</v>
      </c>
      <c r="O327" s="428">
        <v>0</v>
      </c>
      <c r="P327" s="428">
        <v>0</v>
      </c>
      <c r="Q327" s="426">
        <v>0</v>
      </c>
      <c r="R327" s="448" t="s">
        <v>457</v>
      </c>
      <c r="S327" s="426">
        <v>1</v>
      </c>
      <c r="T327" s="426"/>
      <c r="U327" s="426"/>
      <c r="V327" s="426" t="s">
        <v>82</v>
      </c>
      <c r="W327" s="426" t="s">
        <v>56</v>
      </c>
      <c r="X327" s="426"/>
      <c r="Y327" s="426"/>
      <c r="Z327" s="429" t="e">
        <f t="shared" si="15"/>
        <v>#DIV/0!</v>
      </c>
      <c r="AA327" s="426" t="s">
        <v>56</v>
      </c>
      <c r="AB327" s="426" t="s">
        <v>56</v>
      </c>
      <c r="AC327" s="426" t="s">
        <v>82</v>
      </c>
      <c r="AD327" s="426" t="s">
        <v>1205</v>
      </c>
      <c r="AE327" s="426" t="s">
        <v>82</v>
      </c>
      <c r="AF327" s="426" t="s">
        <v>1197</v>
      </c>
      <c r="AG327" s="426" t="s">
        <v>1197</v>
      </c>
      <c r="AH327" s="426" t="s">
        <v>56</v>
      </c>
      <c r="AI327" s="429" t="s">
        <v>1203</v>
      </c>
      <c r="AJ327" s="426" t="s">
        <v>1197</v>
      </c>
      <c r="AK327" s="426" t="s">
        <v>1197</v>
      </c>
      <c r="AL327" s="426" t="s">
        <v>1197</v>
      </c>
      <c r="AM327" s="426" t="s">
        <v>1197</v>
      </c>
      <c r="AN327" s="426" t="s">
        <v>1197</v>
      </c>
      <c r="AO327" s="426" t="s">
        <v>56</v>
      </c>
      <c r="AP327" s="430">
        <v>4</v>
      </c>
      <c r="AQ327" s="429" t="s">
        <v>1197</v>
      </c>
      <c r="AR327" s="429" t="s">
        <v>1197</v>
      </c>
      <c r="AS327" s="429" t="s">
        <v>1197</v>
      </c>
      <c r="AT327" s="429" t="s">
        <v>1197</v>
      </c>
      <c r="AU327" s="426" t="s">
        <v>82</v>
      </c>
      <c r="AV327" s="426" t="s">
        <v>82</v>
      </c>
      <c r="AW327" s="426" t="s">
        <v>82</v>
      </c>
      <c r="AX327" s="426"/>
      <c r="AY327" s="426">
        <v>1</v>
      </c>
      <c r="AZ327" s="426">
        <v>0</v>
      </c>
      <c r="BA327" s="432" t="s">
        <v>82</v>
      </c>
      <c r="BB327" s="426">
        <v>0</v>
      </c>
      <c r="BC327" s="426"/>
      <c r="BD327" s="432" t="s">
        <v>82</v>
      </c>
      <c r="BE327" s="426"/>
      <c r="BF327" s="426"/>
      <c r="BG327" s="432"/>
      <c r="BH327" s="426"/>
      <c r="BI327" s="426" t="s">
        <v>56</v>
      </c>
      <c r="BJ327" s="426"/>
      <c r="BK327" s="433" t="s">
        <v>56</v>
      </c>
      <c r="BL327" s="433"/>
      <c r="BM327" s="426">
        <v>1</v>
      </c>
      <c r="BN327" s="433" t="s">
        <v>82</v>
      </c>
      <c r="BO327" s="433" t="s">
        <v>994</v>
      </c>
      <c r="BP327" s="441" t="s">
        <v>994</v>
      </c>
      <c r="BQ327" s="441" t="s">
        <v>994</v>
      </c>
      <c r="BR327" s="433" t="s">
        <v>82</v>
      </c>
      <c r="BS327" s="433" t="s">
        <v>994</v>
      </c>
      <c r="BT327" s="426" t="s">
        <v>994</v>
      </c>
      <c r="BU327" s="426" t="s">
        <v>994</v>
      </c>
      <c r="BV327" s="426" t="s">
        <v>994</v>
      </c>
      <c r="BW327" s="426" t="s">
        <v>994</v>
      </c>
      <c r="BX327" s="426" t="s">
        <v>994</v>
      </c>
      <c r="BY327" s="433" t="s">
        <v>994</v>
      </c>
      <c r="BZ327" s="433">
        <v>1</v>
      </c>
      <c r="CA327" s="433" t="s">
        <v>994</v>
      </c>
      <c r="CB327" s="433">
        <v>5</v>
      </c>
      <c r="CC327" s="433">
        <v>5</v>
      </c>
      <c r="CD327" s="433" t="s">
        <v>1245</v>
      </c>
      <c r="CE327" s="433">
        <v>5</v>
      </c>
      <c r="CF327" s="433">
        <v>5</v>
      </c>
      <c r="CG327" s="433" t="s">
        <v>1245</v>
      </c>
      <c r="CH327" s="433"/>
      <c r="CI327" s="433"/>
      <c r="CJ327" s="433"/>
      <c r="CK327" s="433"/>
      <c r="CL327" s="433"/>
      <c r="CM327" s="433"/>
      <c r="CN327" s="433"/>
      <c r="CO327" s="433">
        <v>1</v>
      </c>
      <c r="CP327" s="433">
        <v>1</v>
      </c>
      <c r="CQ327" s="433"/>
      <c r="CR327" s="433"/>
      <c r="CS327" s="433"/>
      <c r="CT327" s="480">
        <v>90</v>
      </c>
      <c r="CU327" s="481">
        <v>90</v>
      </c>
      <c r="CV327" s="436">
        <f t="shared" si="13"/>
        <v>0</v>
      </c>
      <c r="CW327" s="429"/>
      <c r="CX327" s="426"/>
      <c r="CY327" s="426"/>
      <c r="CZ327" s="426"/>
      <c r="DA327" s="426"/>
      <c r="DB327" s="426"/>
      <c r="DC327" s="426"/>
      <c r="DD327" s="426"/>
      <c r="DE327" s="426"/>
      <c r="DF327" s="426"/>
      <c r="DG327" s="426"/>
      <c r="DH327" s="426"/>
      <c r="DI327" s="437"/>
      <c r="DJ327" s="437">
        <f t="shared" si="17"/>
        <v>42773</v>
      </c>
      <c r="DK327" s="426"/>
      <c r="DL327" s="426"/>
      <c r="DM327" s="426"/>
      <c r="DN327" s="433" t="s">
        <v>994</v>
      </c>
      <c r="DO327" s="433" t="s">
        <v>994</v>
      </c>
      <c r="DP327" s="433" t="s">
        <v>994</v>
      </c>
      <c r="DQ327" s="426">
        <v>1</v>
      </c>
      <c r="DR327" s="426"/>
      <c r="DS327" s="426"/>
      <c r="DT327" s="426">
        <v>1</v>
      </c>
      <c r="DU327" s="435"/>
      <c r="DV327" s="438"/>
      <c r="DW327" s="439"/>
      <c r="DX327" s="439"/>
      <c r="DY327" s="440"/>
    </row>
    <row r="328" spans="1:129" s="430" customFormat="1" ht="15.75" customHeight="1" x14ac:dyDescent="0.25">
      <c r="A328" s="420">
        <f t="shared" si="1"/>
        <v>308</v>
      </c>
      <c r="B328" s="421" t="s">
        <v>964</v>
      </c>
      <c r="C328" s="422" t="s">
        <v>748</v>
      </c>
      <c r="D328" s="423"/>
      <c r="E328" s="448" t="s">
        <v>21</v>
      </c>
      <c r="F328" s="421">
        <v>55</v>
      </c>
      <c r="G328" s="421">
        <v>9</v>
      </c>
      <c r="H328" s="425">
        <v>42775</v>
      </c>
      <c r="I328" s="426" t="s">
        <v>4</v>
      </c>
      <c r="J328" s="427" t="s">
        <v>113</v>
      </c>
      <c r="K328" s="428" t="s">
        <v>1157</v>
      </c>
      <c r="L328" s="428">
        <v>0</v>
      </c>
      <c r="M328" s="428">
        <v>0</v>
      </c>
      <c r="N328" s="428">
        <v>0</v>
      </c>
      <c r="O328" s="428">
        <v>1</v>
      </c>
      <c r="P328" s="428">
        <v>0</v>
      </c>
      <c r="Q328" s="426">
        <v>0</v>
      </c>
      <c r="R328" s="448" t="s">
        <v>468</v>
      </c>
      <c r="S328" s="426">
        <v>2</v>
      </c>
      <c r="T328" s="426"/>
      <c r="U328" s="426"/>
      <c r="V328" s="426" t="s">
        <v>82</v>
      </c>
      <c r="W328" s="429" t="s">
        <v>82</v>
      </c>
      <c r="X328" s="429"/>
      <c r="Y328" s="429"/>
      <c r="Z328" s="429" t="e">
        <f t="shared" si="15"/>
        <v>#DIV/0!</v>
      </c>
      <c r="AA328" s="429" t="s">
        <v>82</v>
      </c>
      <c r="AB328" s="429" t="s">
        <v>82</v>
      </c>
      <c r="AC328" s="429" t="s">
        <v>82</v>
      </c>
      <c r="AD328" s="429" t="s">
        <v>1205</v>
      </c>
      <c r="AE328" s="429" t="s">
        <v>56</v>
      </c>
      <c r="AF328" s="429" t="s">
        <v>1197</v>
      </c>
      <c r="AG328" s="429" t="s">
        <v>1184</v>
      </c>
      <c r="AH328" s="429" t="s">
        <v>56</v>
      </c>
      <c r="AI328" s="429" t="s">
        <v>1203</v>
      </c>
      <c r="AJ328" s="429" t="s">
        <v>1208</v>
      </c>
      <c r="AK328" s="426" t="s">
        <v>1197</v>
      </c>
      <c r="AL328" s="426" t="s">
        <v>1197</v>
      </c>
      <c r="AM328" s="426" t="s">
        <v>1197</v>
      </c>
      <c r="AN328" s="426" t="s">
        <v>1197</v>
      </c>
      <c r="AO328" s="429" t="s">
        <v>82</v>
      </c>
      <c r="AQ328" s="429" t="s">
        <v>1184</v>
      </c>
      <c r="AR328" s="429" t="s">
        <v>1184</v>
      </c>
      <c r="AS328" s="429" t="s">
        <v>1184</v>
      </c>
      <c r="AT328" s="429" t="s">
        <v>1184</v>
      </c>
      <c r="AU328" s="426" t="s">
        <v>82</v>
      </c>
      <c r="AV328" s="426" t="s">
        <v>82</v>
      </c>
      <c r="AW328" s="426" t="s">
        <v>82</v>
      </c>
      <c r="AX328" s="426"/>
      <c r="AY328" s="426">
        <v>1</v>
      </c>
      <c r="AZ328" s="426">
        <v>3</v>
      </c>
      <c r="BA328" s="432" t="s">
        <v>994</v>
      </c>
      <c r="BB328" s="426">
        <v>0</v>
      </c>
      <c r="BC328" s="426"/>
      <c r="BD328" s="432" t="s">
        <v>56</v>
      </c>
      <c r="BE328" s="432"/>
      <c r="BF328" s="432" t="s">
        <v>1258</v>
      </c>
      <c r="BG328" s="432"/>
      <c r="BH328" s="426"/>
      <c r="BI328" s="426" t="s">
        <v>56</v>
      </c>
      <c r="BJ328" s="426"/>
      <c r="BK328" s="433" t="s">
        <v>56</v>
      </c>
      <c r="BL328" s="433"/>
      <c r="BM328" s="426">
        <v>1</v>
      </c>
      <c r="BN328" s="433" t="s">
        <v>56</v>
      </c>
      <c r="BO328" s="433" t="s">
        <v>994</v>
      </c>
      <c r="BP328" s="426">
        <v>1</v>
      </c>
      <c r="BQ328" s="441" t="s">
        <v>235</v>
      </c>
      <c r="BR328" s="433" t="s">
        <v>56</v>
      </c>
      <c r="BS328" s="433" t="s">
        <v>994</v>
      </c>
      <c r="BT328" s="426">
        <v>1</v>
      </c>
      <c r="BU328" s="426" t="s">
        <v>1259</v>
      </c>
      <c r="BV328" s="426" t="s">
        <v>994</v>
      </c>
      <c r="BW328" s="426" t="s">
        <v>994</v>
      </c>
      <c r="BX328" s="426" t="s">
        <v>994</v>
      </c>
      <c r="BY328" s="433" t="s">
        <v>994</v>
      </c>
      <c r="BZ328" s="433">
        <v>3</v>
      </c>
      <c r="CA328" s="433" t="s">
        <v>994</v>
      </c>
      <c r="CB328" s="433">
        <v>4</v>
      </c>
      <c r="CC328" s="433">
        <v>4</v>
      </c>
      <c r="CD328" s="433" t="s">
        <v>1245</v>
      </c>
      <c r="CE328" s="433">
        <v>4</v>
      </c>
      <c r="CF328" s="433">
        <v>4</v>
      </c>
      <c r="CG328" s="433" t="s">
        <v>1245</v>
      </c>
      <c r="CH328" s="433"/>
      <c r="CI328" s="433"/>
      <c r="CJ328" s="433"/>
      <c r="CK328" s="433"/>
      <c r="CL328" s="433"/>
      <c r="CM328" s="433"/>
      <c r="CN328" s="433"/>
      <c r="CO328" s="433">
        <v>1</v>
      </c>
      <c r="CP328" s="433">
        <v>1</v>
      </c>
      <c r="CQ328" s="433"/>
      <c r="CR328" s="433"/>
      <c r="CS328" s="433"/>
      <c r="CT328" s="449">
        <v>70</v>
      </c>
      <c r="CU328" s="450">
        <v>80</v>
      </c>
      <c r="CV328" s="436">
        <f t="shared" si="13"/>
        <v>10</v>
      </c>
      <c r="CW328" s="429"/>
      <c r="CX328" s="426"/>
      <c r="CY328" s="426"/>
      <c r="CZ328" s="426"/>
      <c r="DA328" s="426"/>
      <c r="DB328" s="426"/>
      <c r="DC328" s="426"/>
      <c r="DD328" s="426"/>
      <c r="DE328" s="426"/>
      <c r="DF328" s="426"/>
      <c r="DG328" s="426"/>
      <c r="DH328" s="426"/>
      <c r="DI328" s="437"/>
      <c r="DJ328" s="437">
        <f t="shared" si="17"/>
        <v>42775</v>
      </c>
      <c r="DK328" s="426"/>
      <c r="DL328" s="426"/>
      <c r="DM328" s="426"/>
      <c r="DN328" s="447"/>
      <c r="DO328" s="433" t="s">
        <v>994</v>
      </c>
      <c r="DP328" s="433" t="s">
        <v>994</v>
      </c>
      <c r="DQ328" s="426">
        <v>1</v>
      </c>
      <c r="DR328" s="426"/>
      <c r="DS328" s="426"/>
      <c r="DT328" s="426">
        <v>0</v>
      </c>
      <c r="DU328" s="435"/>
      <c r="DV328" s="438"/>
      <c r="DW328" s="439"/>
      <c r="DX328" s="439"/>
      <c r="DY328" s="440"/>
    </row>
    <row r="329" spans="1:129" s="430" customFormat="1" ht="15.75" customHeight="1" x14ac:dyDescent="0.25">
      <c r="A329" s="420">
        <f t="shared" si="1"/>
        <v>309</v>
      </c>
      <c r="B329" s="442" t="s">
        <v>965</v>
      </c>
      <c r="C329" s="422" t="s">
        <v>966</v>
      </c>
      <c r="D329" s="423"/>
      <c r="E329" s="448" t="s">
        <v>21</v>
      </c>
      <c r="F329" s="421">
        <v>39</v>
      </c>
      <c r="G329" s="421">
        <v>9</v>
      </c>
      <c r="H329" s="425">
        <v>42782</v>
      </c>
      <c r="I329" s="426" t="s">
        <v>3</v>
      </c>
      <c r="J329" s="427" t="s">
        <v>39</v>
      </c>
      <c r="K329" s="428" t="s">
        <v>567</v>
      </c>
      <c r="L329" s="428">
        <v>1</v>
      </c>
      <c r="M329" s="428">
        <v>0</v>
      </c>
      <c r="N329" s="428">
        <v>0</v>
      </c>
      <c r="O329" s="428">
        <v>0</v>
      </c>
      <c r="P329" s="428">
        <v>0</v>
      </c>
      <c r="Q329" s="426">
        <v>0</v>
      </c>
      <c r="R329" s="448" t="s">
        <v>457</v>
      </c>
      <c r="S329" s="426">
        <v>1</v>
      </c>
      <c r="T329" s="426"/>
      <c r="U329" s="426"/>
      <c r="V329" s="454" t="s">
        <v>1017</v>
      </c>
      <c r="W329" s="426" t="s">
        <v>56</v>
      </c>
      <c r="X329" s="426">
        <v>358.8</v>
      </c>
      <c r="Y329" s="426">
        <v>16.59</v>
      </c>
      <c r="Z329" s="429">
        <f t="shared" si="15"/>
        <v>21.627486437613022</v>
      </c>
      <c r="AA329" s="426" t="s">
        <v>56</v>
      </c>
      <c r="AB329" s="426" t="s">
        <v>56</v>
      </c>
      <c r="AC329" s="426" t="s">
        <v>82</v>
      </c>
      <c r="AD329" s="426" t="s">
        <v>1205</v>
      </c>
      <c r="AE329" s="426" t="s">
        <v>56</v>
      </c>
      <c r="AF329" s="426" t="s">
        <v>1197</v>
      </c>
      <c r="AG329" s="426" t="s">
        <v>1197</v>
      </c>
      <c r="AH329" s="426" t="s">
        <v>56</v>
      </c>
      <c r="AI329" s="426" t="s">
        <v>1203</v>
      </c>
      <c r="AJ329" s="426" t="s">
        <v>1197</v>
      </c>
      <c r="AK329" s="429" t="s">
        <v>1197</v>
      </c>
      <c r="AL329" s="429" t="s">
        <v>1197</v>
      </c>
      <c r="AM329" s="429" t="s">
        <v>1197</v>
      </c>
      <c r="AN329" s="429" t="s">
        <v>1197</v>
      </c>
      <c r="AO329" s="426" t="s">
        <v>56</v>
      </c>
      <c r="AP329" s="430">
        <v>6</v>
      </c>
      <c r="AQ329" s="429" t="s">
        <v>1197</v>
      </c>
      <c r="AR329" s="429" t="s">
        <v>1197</v>
      </c>
      <c r="AS329" s="429" t="s">
        <v>1197</v>
      </c>
      <c r="AT329" s="429" t="s">
        <v>1197</v>
      </c>
      <c r="AU329" s="426" t="s">
        <v>82</v>
      </c>
      <c r="AV329" s="426" t="s">
        <v>82</v>
      </c>
      <c r="AW329" s="426" t="s">
        <v>82</v>
      </c>
      <c r="AX329" s="426"/>
      <c r="AY329" s="426">
        <v>1</v>
      </c>
      <c r="AZ329" s="426">
        <v>3</v>
      </c>
      <c r="BA329" s="432" t="s">
        <v>56</v>
      </c>
      <c r="BB329" s="426" t="s">
        <v>175</v>
      </c>
      <c r="BC329" s="426">
        <v>1</v>
      </c>
      <c r="BD329" s="432" t="s">
        <v>82</v>
      </c>
      <c r="BE329" s="432"/>
      <c r="BF329" s="432"/>
      <c r="BG329" s="432"/>
      <c r="BH329" s="426"/>
      <c r="BI329" s="426" t="s">
        <v>56</v>
      </c>
      <c r="BJ329" s="426"/>
      <c r="BK329" s="433" t="s">
        <v>56</v>
      </c>
      <c r="BL329" s="433"/>
      <c r="BM329" s="426">
        <v>1</v>
      </c>
      <c r="BN329" s="433" t="s">
        <v>82</v>
      </c>
      <c r="BO329" s="433" t="s">
        <v>994</v>
      </c>
      <c r="BP329" s="441" t="s">
        <v>994</v>
      </c>
      <c r="BQ329" s="441" t="s">
        <v>994</v>
      </c>
      <c r="BR329" s="433" t="s">
        <v>56</v>
      </c>
      <c r="BS329" s="426">
        <v>13</v>
      </c>
      <c r="BT329" s="426">
        <v>1</v>
      </c>
      <c r="BU329" s="433" t="s">
        <v>112</v>
      </c>
      <c r="BV329" s="426" t="s">
        <v>994</v>
      </c>
      <c r="BW329" s="426" t="s">
        <v>994</v>
      </c>
      <c r="BX329" s="426" t="s">
        <v>994</v>
      </c>
      <c r="BY329" s="433" t="s">
        <v>994</v>
      </c>
      <c r="BZ329" s="433">
        <v>1</v>
      </c>
      <c r="CA329" s="433" t="s">
        <v>994</v>
      </c>
      <c r="CB329" s="433">
        <v>5</v>
      </c>
      <c r="CC329" s="433">
        <v>5</v>
      </c>
      <c r="CD329" s="433" t="s">
        <v>1245</v>
      </c>
      <c r="CE329" s="433">
        <v>5</v>
      </c>
      <c r="CF329" s="433">
        <v>5</v>
      </c>
      <c r="CG329" s="433" t="s">
        <v>1245</v>
      </c>
      <c r="CH329" s="433"/>
      <c r="CI329" s="433"/>
      <c r="CJ329" s="433"/>
      <c r="CK329" s="433"/>
      <c r="CL329" s="433"/>
      <c r="CM329" s="433"/>
      <c r="CN329" s="433"/>
      <c r="CO329" s="433">
        <v>1</v>
      </c>
      <c r="CP329" s="433">
        <v>1</v>
      </c>
      <c r="CQ329" s="433"/>
      <c r="CR329" s="433"/>
      <c r="CS329" s="433"/>
      <c r="CT329" s="449">
        <v>80</v>
      </c>
      <c r="CU329" s="450">
        <v>80</v>
      </c>
      <c r="CV329" s="436">
        <f t="shared" si="13"/>
        <v>0</v>
      </c>
      <c r="CW329" s="429"/>
      <c r="CX329" s="426"/>
      <c r="CY329" s="426"/>
      <c r="CZ329" s="426"/>
      <c r="DA329" s="426"/>
      <c r="DB329" s="426"/>
      <c r="DC329" s="426"/>
      <c r="DD329" s="426"/>
      <c r="DE329" s="426"/>
      <c r="DF329" s="426"/>
      <c r="DG329" s="426"/>
      <c r="DH329" s="426"/>
      <c r="DI329" s="437"/>
      <c r="DJ329" s="437">
        <f t="shared" si="17"/>
        <v>42782</v>
      </c>
      <c r="DK329" s="426"/>
      <c r="DL329" s="426"/>
      <c r="DM329" s="426"/>
      <c r="DN329" s="533">
        <v>0.15</v>
      </c>
      <c r="DO329" s="433" t="s">
        <v>994</v>
      </c>
      <c r="DP329" s="433" t="s">
        <v>994</v>
      </c>
      <c r="DQ329" s="426">
        <v>2</v>
      </c>
      <c r="DR329" s="426"/>
      <c r="DS329" s="426"/>
      <c r="DT329" s="426">
        <v>0</v>
      </c>
      <c r="DU329" s="435"/>
      <c r="DV329" s="438"/>
      <c r="DW329" s="439"/>
      <c r="DX329" s="439"/>
      <c r="DY329" s="440"/>
    </row>
    <row r="330" spans="1:129" s="267" customFormat="1" ht="15.75" customHeight="1" x14ac:dyDescent="0.25">
      <c r="A330" s="278">
        <f t="shared" si="1"/>
        <v>310</v>
      </c>
      <c r="B330" s="260" t="s">
        <v>967</v>
      </c>
      <c r="C330" s="285" t="s">
        <v>968</v>
      </c>
      <c r="D330" s="286"/>
      <c r="E330" s="287" t="s">
        <v>21</v>
      </c>
      <c r="F330" s="288">
        <v>58</v>
      </c>
      <c r="G330" s="288">
        <v>9</v>
      </c>
      <c r="H330" s="289">
        <v>42795</v>
      </c>
      <c r="I330" s="262" t="s">
        <v>4</v>
      </c>
      <c r="J330" s="264" t="s">
        <v>113</v>
      </c>
      <c r="K330" s="265" t="s">
        <v>1157</v>
      </c>
      <c r="L330" s="265">
        <v>0</v>
      </c>
      <c r="M330" s="265">
        <v>1</v>
      </c>
      <c r="N330" s="265">
        <v>0</v>
      </c>
      <c r="O330" s="265">
        <v>0</v>
      </c>
      <c r="P330" s="265">
        <v>0</v>
      </c>
      <c r="Q330" s="262">
        <v>0</v>
      </c>
      <c r="R330" s="287" t="s">
        <v>459</v>
      </c>
      <c r="S330" s="262">
        <v>1</v>
      </c>
      <c r="T330" s="262"/>
      <c r="U330" s="262"/>
      <c r="V330" s="262" t="s">
        <v>82</v>
      </c>
      <c r="W330" s="262" t="s">
        <v>56</v>
      </c>
      <c r="X330" s="262"/>
      <c r="Y330" s="262"/>
      <c r="Z330" s="266" t="e">
        <f t="shared" si="15"/>
        <v>#DIV/0!</v>
      </c>
      <c r="AA330" s="262" t="s">
        <v>56</v>
      </c>
      <c r="AB330" s="269" t="s">
        <v>56</v>
      </c>
      <c r="AC330" s="269" t="s">
        <v>56</v>
      </c>
      <c r="AD330" s="269" t="s">
        <v>1205</v>
      </c>
      <c r="AE330" s="269" t="s">
        <v>56</v>
      </c>
      <c r="AF330" s="262">
        <v>25.344000000000001</v>
      </c>
      <c r="AG330" s="262">
        <v>1.8939999999999999</v>
      </c>
      <c r="AH330" s="269" t="s">
        <v>56</v>
      </c>
      <c r="AI330" s="269" t="s">
        <v>1203</v>
      </c>
      <c r="AJ330" s="269" t="s">
        <v>1183</v>
      </c>
      <c r="AK330" s="266" t="s">
        <v>1197</v>
      </c>
      <c r="AL330" s="266" t="s">
        <v>1197</v>
      </c>
      <c r="AM330" s="266" t="s">
        <v>1197</v>
      </c>
      <c r="AN330" s="266" t="s">
        <v>1197</v>
      </c>
      <c r="AO330" s="269" t="s">
        <v>56</v>
      </c>
      <c r="AP330" s="267">
        <v>1</v>
      </c>
      <c r="AQ330" s="266" t="s">
        <v>1197</v>
      </c>
      <c r="AR330" s="266" t="s">
        <v>1197</v>
      </c>
      <c r="AS330" s="266" t="s">
        <v>1197</v>
      </c>
      <c r="AT330" s="266" t="s">
        <v>1197</v>
      </c>
      <c r="AU330" s="262" t="s">
        <v>82</v>
      </c>
      <c r="AV330" s="262" t="s">
        <v>82</v>
      </c>
      <c r="AW330" s="262" t="s">
        <v>82</v>
      </c>
      <c r="AX330" s="262"/>
      <c r="AY330" s="262">
        <v>1</v>
      </c>
      <c r="AZ330" s="262">
        <v>3</v>
      </c>
      <c r="BA330" s="268" t="s">
        <v>82</v>
      </c>
      <c r="BB330" s="262">
        <v>0</v>
      </c>
      <c r="BC330" s="262"/>
      <c r="BD330" s="268" t="s">
        <v>56</v>
      </c>
      <c r="BE330" s="268"/>
      <c r="BF330" s="268" t="s">
        <v>1257</v>
      </c>
      <c r="BG330" s="268"/>
      <c r="BH330" s="262"/>
      <c r="BI330" s="262" t="s">
        <v>56</v>
      </c>
      <c r="BJ330" s="262"/>
      <c r="BK330" s="269" t="s">
        <v>82</v>
      </c>
      <c r="BL330" s="269"/>
      <c r="BM330" s="269" t="s">
        <v>994</v>
      </c>
      <c r="BN330" s="269" t="s">
        <v>56</v>
      </c>
      <c r="BO330" s="290" t="s">
        <v>1044</v>
      </c>
      <c r="BP330" s="279">
        <v>1</v>
      </c>
      <c r="BQ330" s="269" t="s">
        <v>994</v>
      </c>
      <c r="BR330" s="269" t="s">
        <v>82</v>
      </c>
      <c r="BS330" s="269" t="s">
        <v>994</v>
      </c>
      <c r="BT330" s="262" t="s">
        <v>994</v>
      </c>
      <c r="BU330" s="262" t="s">
        <v>994</v>
      </c>
      <c r="BV330" s="269" t="s">
        <v>56</v>
      </c>
      <c r="BW330" s="262">
        <v>0</v>
      </c>
      <c r="BX330" s="262" t="s">
        <v>994</v>
      </c>
      <c r="BY330" s="269" t="s">
        <v>1150</v>
      </c>
      <c r="BZ330" s="269">
        <v>3</v>
      </c>
      <c r="CA330" s="269" t="s">
        <v>994</v>
      </c>
      <c r="CB330" s="269">
        <v>5</v>
      </c>
      <c r="CC330" s="269">
        <v>5</v>
      </c>
      <c r="CD330" s="269" t="s">
        <v>1256</v>
      </c>
      <c r="CE330" s="269">
        <v>5</v>
      </c>
      <c r="CF330" s="269">
        <v>5</v>
      </c>
      <c r="CG330" s="269" t="s">
        <v>1256</v>
      </c>
      <c r="CH330" s="269"/>
      <c r="CI330" s="269"/>
      <c r="CJ330" s="269"/>
      <c r="CK330" s="269"/>
      <c r="CL330" s="269"/>
      <c r="CM330" s="269"/>
      <c r="CN330" s="269"/>
      <c r="CO330" s="269">
        <v>2</v>
      </c>
      <c r="CP330" s="269">
        <v>2</v>
      </c>
      <c r="CQ330" s="269"/>
      <c r="CR330" s="269"/>
      <c r="CS330" s="269"/>
      <c r="CT330" s="280">
        <v>70</v>
      </c>
      <c r="CU330" s="281">
        <v>60</v>
      </c>
      <c r="CV330" s="271">
        <f t="shared" si="13"/>
        <v>-10</v>
      </c>
      <c r="CW330" s="266"/>
      <c r="CX330" s="262"/>
      <c r="CY330" s="262"/>
      <c r="CZ330" s="262"/>
      <c r="DA330" s="262"/>
      <c r="DB330" s="262"/>
      <c r="DC330" s="262"/>
      <c r="DD330" s="262"/>
      <c r="DE330" s="262"/>
      <c r="DF330" s="262"/>
      <c r="DG330" s="262"/>
      <c r="DH330" s="262"/>
      <c r="DI330" s="263"/>
      <c r="DJ330" s="263">
        <f t="shared" si="17"/>
        <v>42795</v>
      </c>
      <c r="DK330" s="262"/>
      <c r="DL330" s="262"/>
      <c r="DM330" s="262"/>
      <c r="DN330" s="282" t="s">
        <v>82</v>
      </c>
      <c r="DO330" s="262" t="s">
        <v>82</v>
      </c>
      <c r="DP330" s="269" t="s">
        <v>994</v>
      </c>
      <c r="DQ330" s="262">
        <v>1</v>
      </c>
      <c r="DR330" s="262"/>
      <c r="DS330" s="262"/>
      <c r="DT330" s="262"/>
      <c r="DU330" s="274"/>
      <c r="DV330" s="275"/>
      <c r="DW330" s="276"/>
      <c r="DX330" s="276"/>
      <c r="DY330" s="277"/>
    </row>
    <row r="331" spans="1:129" s="267" customFormat="1" ht="15.75" customHeight="1" x14ac:dyDescent="0.25">
      <c r="A331" s="278"/>
      <c r="B331" s="260"/>
      <c r="C331" s="285"/>
      <c r="D331" s="286"/>
      <c r="E331" s="287"/>
      <c r="F331" s="288"/>
      <c r="G331" s="288"/>
      <c r="H331" s="289"/>
      <c r="I331" s="262"/>
      <c r="J331" s="264"/>
      <c r="K331" s="265"/>
      <c r="L331" s="265"/>
      <c r="M331" s="265"/>
      <c r="N331" s="265"/>
      <c r="O331" s="265"/>
      <c r="P331" s="265"/>
      <c r="Q331" s="262"/>
      <c r="R331" s="287"/>
      <c r="S331" s="262"/>
      <c r="T331" s="262"/>
      <c r="U331" s="262"/>
      <c r="V331" s="262"/>
      <c r="W331" s="266"/>
      <c r="X331" s="266"/>
      <c r="Y331" s="266"/>
      <c r="Z331" s="266"/>
      <c r="AA331" s="266"/>
      <c r="AB331" s="291"/>
      <c r="AC331" s="266"/>
      <c r="AD331" s="266"/>
      <c r="AE331" s="266"/>
      <c r="AF331" s="266"/>
      <c r="AG331" s="266"/>
      <c r="AH331" s="291"/>
      <c r="AI331" s="266" t="s">
        <v>1204</v>
      </c>
      <c r="AJ331" s="266" t="s">
        <v>1184</v>
      </c>
      <c r="AK331" s="266" t="s">
        <v>1197</v>
      </c>
      <c r="AL331" s="266" t="s">
        <v>1197</v>
      </c>
      <c r="AM331" s="266" t="s">
        <v>1184</v>
      </c>
      <c r="AN331" s="266" t="s">
        <v>1184</v>
      </c>
      <c r="AO331" s="266"/>
      <c r="AQ331" s="266" t="s">
        <v>1197</v>
      </c>
      <c r="AR331" s="266" t="s">
        <v>1184</v>
      </c>
      <c r="AS331" s="266" t="s">
        <v>1197</v>
      </c>
      <c r="AT331" s="266" t="s">
        <v>1184</v>
      </c>
      <c r="AU331" s="262"/>
      <c r="AV331" s="262"/>
      <c r="AW331" s="262"/>
      <c r="AX331" s="262"/>
      <c r="AY331" s="262"/>
      <c r="AZ331" s="262"/>
      <c r="BA331" s="268"/>
      <c r="BB331" s="262"/>
      <c r="BC331" s="262"/>
      <c r="BD331" s="268"/>
      <c r="BE331" s="268"/>
      <c r="BF331" s="268"/>
      <c r="BG331" s="268"/>
      <c r="BH331" s="262"/>
      <c r="BI331" s="262"/>
      <c r="BJ331" s="262"/>
      <c r="BK331" s="269"/>
      <c r="BL331" s="269"/>
      <c r="BM331" s="269"/>
      <c r="BN331" s="269"/>
      <c r="BO331" s="290"/>
      <c r="BP331" s="279"/>
      <c r="BQ331" s="269"/>
      <c r="BR331" s="269"/>
      <c r="BS331" s="269"/>
      <c r="BT331" s="262"/>
      <c r="BU331" s="262"/>
      <c r="BV331" s="269"/>
      <c r="BW331" s="262"/>
      <c r="BX331" s="262"/>
      <c r="BY331" s="269"/>
      <c r="BZ331" s="269"/>
      <c r="CA331" s="269"/>
      <c r="CB331" s="269"/>
      <c r="CC331" s="269"/>
      <c r="CD331" s="269"/>
      <c r="CE331" s="269"/>
      <c r="CF331" s="269"/>
      <c r="CG331" s="269"/>
      <c r="CH331" s="269"/>
      <c r="CI331" s="269"/>
      <c r="CJ331" s="269"/>
      <c r="CK331" s="269"/>
      <c r="CL331" s="269"/>
      <c r="CM331" s="269"/>
      <c r="CN331" s="269"/>
      <c r="CO331" s="269"/>
      <c r="CP331" s="269"/>
      <c r="CQ331" s="269"/>
      <c r="CR331" s="269"/>
      <c r="CS331" s="269"/>
      <c r="CT331" s="280"/>
      <c r="CU331" s="281"/>
      <c r="CV331" s="271"/>
      <c r="CW331" s="266"/>
      <c r="CX331" s="262"/>
      <c r="CY331" s="262"/>
      <c r="CZ331" s="262"/>
      <c r="DA331" s="262"/>
      <c r="DB331" s="262"/>
      <c r="DC331" s="262"/>
      <c r="DD331" s="262"/>
      <c r="DE331" s="262"/>
      <c r="DF331" s="262"/>
      <c r="DG331" s="262"/>
      <c r="DH331" s="262"/>
      <c r="DI331" s="263"/>
      <c r="DJ331" s="263"/>
      <c r="DK331" s="262"/>
      <c r="DL331" s="262"/>
      <c r="DM331" s="262"/>
      <c r="DN331" s="282"/>
      <c r="DO331" s="262"/>
      <c r="DP331" s="262"/>
      <c r="DQ331" s="262"/>
      <c r="DR331" s="262"/>
      <c r="DS331" s="262"/>
      <c r="DT331" s="262"/>
      <c r="DU331" s="274"/>
      <c r="DV331" s="275"/>
      <c r="DW331" s="276"/>
      <c r="DX331" s="276"/>
      <c r="DY331" s="277"/>
    </row>
    <row r="332" spans="1:129" s="373" customFormat="1" ht="15.75" customHeight="1" x14ac:dyDescent="0.25">
      <c r="A332" s="363">
        <f>A330+1</f>
        <v>311</v>
      </c>
      <c r="B332" s="364" t="s">
        <v>969</v>
      </c>
      <c r="C332" s="365" t="s">
        <v>970</v>
      </c>
      <c r="D332" s="366"/>
      <c r="E332" s="384" t="s">
        <v>16</v>
      </c>
      <c r="F332" s="368">
        <v>44</v>
      </c>
      <c r="G332" s="368">
        <v>9</v>
      </c>
      <c r="H332" s="369">
        <v>42807</v>
      </c>
      <c r="I332" s="370" t="s">
        <v>4</v>
      </c>
      <c r="J332" s="385" t="s">
        <v>113</v>
      </c>
      <c r="K332" s="371" t="s">
        <v>567</v>
      </c>
      <c r="L332" s="371">
        <v>1</v>
      </c>
      <c r="M332" s="371">
        <v>0</v>
      </c>
      <c r="N332" s="371">
        <v>0</v>
      </c>
      <c r="O332" s="371">
        <v>0</v>
      </c>
      <c r="P332" s="371">
        <v>0</v>
      </c>
      <c r="Q332" s="370">
        <v>0</v>
      </c>
      <c r="R332" s="384" t="s">
        <v>971</v>
      </c>
      <c r="S332" s="370">
        <v>1</v>
      </c>
      <c r="T332" s="370"/>
      <c r="U332" s="370"/>
      <c r="V332" s="386" t="s">
        <v>56</v>
      </c>
      <c r="W332" s="372" t="s">
        <v>82</v>
      </c>
      <c r="X332" s="372"/>
      <c r="Y332" s="372"/>
      <c r="Z332" s="372" t="e">
        <f t="shared" si="15"/>
        <v>#DIV/0!</v>
      </c>
      <c r="AA332" s="372" t="s">
        <v>82</v>
      </c>
      <c r="AB332" s="372" t="s">
        <v>82</v>
      </c>
      <c r="AC332" s="372" t="s">
        <v>82</v>
      </c>
      <c r="AD332" s="372" t="s">
        <v>1202</v>
      </c>
      <c r="AE332" s="372" t="s">
        <v>56</v>
      </c>
      <c r="AF332" s="372">
        <v>39.975000000000001</v>
      </c>
      <c r="AG332" s="397" t="s">
        <v>1197</v>
      </c>
      <c r="AH332" s="372" t="s">
        <v>82</v>
      </c>
      <c r="AI332" s="372" t="s">
        <v>1184</v>
      </c>
      <c r="AJ332" s="372" t="s">
        <v>1184</v>
      </c>
      <c r="AK332" s="372" t="s">
        <v>1184</v>
      </c>
      <c r="AL332" s="372" t="s">
        <v>1184</v>
      </c>
      <c r="AM332" s="372" t="s">
        <v>1184</v>
      </c>
      <c r="AN332" s="372" t="s">
        <v>1184</v>
      </c>
      <c r="AO332" s="372" t="s">
        <v>82</v>
      </c>
      <c r="AP332" s="373">
        <v>1</v>
      </c>
      <c r="AQ332" s="372" t="s">
        <v>1184</v>
      </c>
      <c r="AR332" s="372" t="s">
        <v>1184</v>
      </c>
      <c r="AS332" s="372" t="s">
        <v>1184</v>
      </c>
      <c r="AT332" s="372" t="s">
        <v>1184</v>
      </c>
      <c r="AU332" s="370" t="s">
        <v>82</v>
      </c>
      <c r="AV332" s="370" t="s">
        <v>82</v>
      </c>
      <c r="AW332" s="370" t="s">
        <v>82</v>
      </c>
      <c r="AX332" s="370"/>
      <c r="AY332" s="370">
        <v>1</v>
      </c>
      <c r="AZ332" s="370">
        <v>3</v>
      </c>
      <c r="BA332" s="375" t="s">
        <v>56</v>
      </c>
      <c r="BB332" s="370" t="s">
        <v>133</v>
      </c>
      <c r="BC332" s="370">
        <v>1</v>
      </c>
      <c r="BD332" s="375" t="s">
        <v>82</v>
      </c>
      <c r="BE332" s="370"/>
      <c r="BF332" s="370"/>
      <c r="BG332" s="375" t="s">
        <v>82</v>
      </c>
      <c r="BH332" s="370"/>
      <c r="BI332" s="370" t="s">
        <v>56</v>
      </c>
      <c r="BJ332" s="370"/>
      <c r="BK332" s="376" t="s">
        <v>56</v>
      </c>
      <c r="BL332" s="376" t="s">
        <v>1255</v>
      </c>
      <c r="BM332" s="370">
        <v>3</v>
      </c>
      <c r="BN332" s="376" t="s">
        <v>56</v>
      </c>
      <c r="BO332" s="387" t="s">
        <v>1006</v>
      </c>
      <c r="BP332" s="370">
        <v>1</v>
      </c>
      <c r="BQ332" s="376" t="s">
        <v>235</v>
      </c>
      <c r="BR332" s="376" t="s">
        <v>82</v>
      </c>
      <c r="BS332" s="376" t="s">
        <v>994</v>
      </c>
      <c r="BT332" s="370" t="s">
        <v>994</v>
      </c>
      <c r="BU332" s="370" t="s">
        <v>994</v>
      </c>
      <c r="BV332" s="370" t="s">
        <v>994</v>
      </c>
      <c r="BW332" s="370" t="s">
        <v>994</v>
      </c>
      <c r="BX332" s="370" t="s">
        <v>994</v>
      </c>
      <c r="BY332" s="376" t="s">
        <v>1151</v>
      </c>
      <c r="BZ332" s="376">
        <v>3</v>
      </c>
      <c r="CA332" s="376" t="s">
        <v>994</v>
      </c>
      <c r="CB332" s="376">
        <v>4</v>
      </c>
      <c r="CC332" s="376">
        <v>4</v>
      </c>
      <c r="CD332" s="376" t="s">
        <v>1256</v>
      </c>
      <c r="CE332" s="376">
        <v>4</v>
      </c>
      <c r="CF332" s="376">
        <v>4</v>
      </c>
      <c r="CG332" s="376" t="s">
        <v>1256</v>
      </c>
      <c r="CH332" s="376"/>
      <c r="CI332" s="376"/>
      <c r="CJ332" s="376"/>
      <c r="CK332" s="376"/>
      <c r="CL332" s="376"/>
      <c r="CM332" s="376"/>
      <c r="CN332" s="376"/>
      <c r="CO332" s="376">
        <v>1</v>
      </c>
      <c r="CP332" s="376">
        <v>1</v>
      </c>
      <c r="CQ332" s="376"/>
      <c r="CR332" s="376"/>
      <c r="CS332" s="376"/>
      <c r="CT332" s="388">
        <v>80</v>
      </c>
      <c r="CU332" s="389">
        <v>80</v>
      </c>
      <c r="CV332" s="379">
        <f t="shared" si="13"/>
        <v>0</v>
      </c>
      <c r="CW332" s="266"/>
      <c r="CX332" s="262"/>
      <c r="CY332" s="262"/>
      <c r="CZ332" s="262"/>
      <c r="DA332" s="262"/>
      <c r="DB332" s="262"/>
      <c r="DC332" s="262"/>
      <c r="DD332" s="262"/>
      <c r="DE332" s="262"/>
      <c r="DF332" s="262"/>
      <c r="DG332" s="262"/>
      <c r="DH332" s="262"/>
      <c r="DI332" s="263"/>
      <c r="DJ332" s="263">
        <f>H332-DI332</f>
        <v>42807</v>
      </c>
      <c r="DK332" s="262"/>
      <c r="DL332" s="262"/>
      <c r="DM332" s="262"/>
      <c r="DN332" s="376" t="s">
        <v>994</v>
      </c>
      <c r="DO332" s="370">
        <v>3</v>
      </c>
      <c r="DP332" s="370">
        <v>3</v>
      </c>
      <c r="DQ332" s="370">
        <v>3</v>
      </c>
      <c r="DR332" s="370"/>
      <c r="DS332" s="370"/>
      <c r="DT332" s="370">
        <v>0</v>
      </c>
      <c r="DU332" s="378"/>
      <c r="DV332" s="380"/>
      <c r="DW332" s="381"/>
      <c r="DX332" s="381"/>
      <c r="DY332" s="382"/>
    </row>
    <row r="333" spans="1:129" s="267" customFormat="1" ht="15.75" customHeight="1" x14ac:dyDescent="0.25">
      <c r="A333" s="278">
        <f t="shared" si="1"/>
        <v>312</v>
      </c>
      <c r="B333" s="260" t="s">
        <v>972</v>
      </c>
      <c r="C333" s="285" t="s">
        <v>1004</v>
      </c>
      <c r="D333" s="286"/>
      <c r="E333" s="287" t="s">
        <v>21</v>
      </c>
      <c r="F333" s="288">
        <v>68</v>
      </c>
      <c r="G333" s="288">
        <v>9</v>
      </c>
      <c r="H333" s="289">
        <v>42814</v>
      </c>
      <c r="I333" s="262" t="s">
        <v>4</v>
      </c>
      <c r="J333" s="264" t="s">
        <v>113</v>
      </c>
      <c r="K333" s="287" t="s">
        <v>1157</v>
      </c>
      <c r="L333" s="265">
        <v>0</v>
      </c>
      <c r="M333" s="265">
        <v>0</v>
      </c>
      <c r="N333" s="265">
        <v>1</v>
      </c>
      <c r="O333" s="265">
        <v>0</v>
      </c>
      <c r="P333" s="265">
        <v>0</v>
      </c>
      <c r="Q333" s="262">
        <v>0</v>
      </c>
      <c r="R333" s="287" t="s">
        <v>464</v>
      </c>
      <c r="S333" s="262">
        <v>1</v>
      </c>
      <c r="T333" s="262"/>
      <c r="U333" s="262"/>
      <c r="V333" s="284" t="s">
        <v>1017</v>
      </c>
      <c r="W333" s="266" t="s">
        <v>82</v>
      </c>
      <c r="X333" s="266"/>
      <c r="Y333" s="266"/>
      <c r="Z333" s="266" t="e">
        <f t="shared" si="15"/>
        <v>#DIV/0!</v>
      </c>
      <c r="AA333" s="266" t="s">
        <v>56</v>
      </c>
      <c r="AB333" s="266" t="s">
        <v>56</v>
      </c>
      <c r="AC333" s="266" t="s">
        <v>56</v>
      </c>
      <c r="AD333" s="266" t="s">
        <v>1205</v>
      </c>
      <c r="AE333" s="266" t="s">
        <v>56</v>
      </c>
      <c r="AF333" s="266">
        <v>3.5019999999999998</v>
      </c>
      <c r="AG333" s="266" t="s">
        <v>1197</v>
      </c>
      <c r="AH333" s="266" t="s">
        <v>56</v>
      </c>
      <c r="AI333" s="266" t="s">
        <v>1203</v>
      </c>
      <c r="AJ333" s="266" t="s">
        <v>1208</v>
      </c>
      <c r="AK333" s="266" t="s">
        <v>1197</v>
      </c>
      <c r="AL333" s="266" t="s">
        <v>1197</v>
      </c>
      <c r="AM333" s="266" t="s">
        <v>1197</v>
      </c>
      <c r="AN333" s="266" t="s">
        <v>1197</v>
      </c>
      <c r="AO333" s="266" t="s">
        <v>56</v>
      </c>
      <c r="AP333" s="267">
        <v>4</v>
      </c>
      <c r="AQ333" s="266" t="s">
        <v>1197</v>
      </c>
      <c r="AR333" s="266" t="s">
        <v>1197</v>
      </c>
      <c r="AS333" s="266" t="s">
        <v>1197</v>
      </c>
      <c r="AT333" s="266" t="s">
        <v>1197</v>
      </c>
      <c r="AU333" s="262" t="s">
        <v>82</v>
      </c>
      <c r="AV333" s="262" t="s">
        <v>82</v>
      </c>
      <c r="AW333" s="262" t="s">
        <v>82</v>
      </c>
      <c r="AX333" s="262"/>
      <c r="AY333" s="262">
        <v>1</v>
      </c>
      <c r="AZ333" s="262">
        <v>3</v>
      </c>
      <c r="BA333" s="268" t="s">
        <v>1254</v>
      </c>
      <c r="BB333" s="270">
        <v>0</v>
      </c>
      <c r="BC333" s="270"/>
      <c r="BD333" s="268" t="s">
        <v>82</v>
      </c>
      <c r="BE333" s="268"/>
      <c r="BF333" s="268"/>
      <c r="BG333" s="268"/>
      <c r="BH333" s="262" t="s">
        <v>56</v>
      </c>
      <c r="BI333" s="262" t="s">
        <v>56</v>
      </c>
      <c r="BJ333" s="262"/>
      <c r="BK333" s="262" t="s">
        <v>56</v>
      </c>
      <c r="BL333" s="262"/>
      <c r="BM333" s="262">
        <v>1</v>
      </c>
      <c r="BN333" s="262" t="s">
        <v>56</v>
      </c>
      <c r="BO333" s="270" t="s">
        <v>1006</v>
      </c>
      <c r="BP333" s="262">
        <v>1</v>
      </c>
      <c r="BQ333" s="262" t="s">
        <v>235</v>
      </c>
      <c r="BR333" s="262" t="s">
        <v>82</v>
      </c>
      <c r="BS333" s="269" t="s">
        <v>994</v>
      </c>
      <c r="BT333" s="262" t="s">
        <v>994</v>
      </c>
      <c r="BU333" s="262" t="s">
        <v>994</v>
      </c>
      <c r="BV333" s="262" t="s">
        <v>994</v>
      </c>
      <c r="BW333" s="262" t="s">
        <v>994</v>
      </c>
      <c r="BX333" s="262" t="s">
        <v>994</v>
      </c>
      <c r="BY333" s="269" t="s">
        <v>1152</v>
      </c>
      <c r="BZ333" s="269">
        <v>1</v>
      </c>
      <c r="CA333" s="269" t="s">
        <v>994</v>
      </c>
      <c r="CB333" s="269">
        <v>5</v>
      </c>
      <c r="CC333" s="269">
        <v>5</v>
      </c>
      <c r="CD333" s="269" t="s">
        <v>1245</v>
      </c>
      <c r="CE333" s="269">
        <v>5</v>
      </c>
      <c r="CF333" s="269">
        <v>5</v>
      </c>
      <c r="CG333" s="269" t="s">
        <v>1245</v>
      </c>
      <c r="CH333" s="269"/>
      <c r="CI333" s="269"/>
      <c r="CJ333" s="269"/>
      <c r="CK333" s="269"/>
      <c r="CL333" s="269"/>
      <c r="CM333" s="269"/>
      <c r="CN333" s="269"/>
      <c r="CO333" s="269">
        <v>1</v>
      </c>
      <c r="CP333" s="269">
        <v>2</v>
      </c>
      <c r="CQ333" s="269"/>
      <c r="CR333" s="269"/>
      <c r="CS333" s="269"/>
      <c r="CT333" s="262">
        <v>80</v>
      </c>
      <c r="CU333" s="274">
        <v>80</v>
      </c>
      <c r="CV333" s="271">
        <f t="shared" si="13"/>
        <v>0</v>
      </c>
      <c r="CW333" s="266"/>
      <c r="CX333" s="262"/>
      <c r="CY333" s="262"/>
      <c r="CZ333" s="262"/>
      <c r="DA333" s="262"/>
      <c r="DB333" s="262"/>
      <c r="DC333" s="262"/>
      <c r="DD333" s="262"/>
      <c r="DE333" s="262"/>
      <c r="DF333" s="262"/>
      <c r="DG333" s="262"/>
      <c r="DH333" s="262"/>
      <c r="DI333" s="263"/>
      <c r="DJ333" s="263">
        <f>H333-DI333</f>
        <v>42814</v>
      </c>
      <c r="DK333" s="262"/>
      <c r="DL333" s="262"/>
      <c r="DM333" s="262"/>
      <c r="DN333" s="269" t="s">
        <v>994</v>
      </c>
      <c r="DO333" s="262">
        <v>3</v>
      </c>
      <c r="DP333" s="262">
        <v>3</v>
      </c>
      <c r="DQ333" s="262">
        <v>3</v>
      </c>
      <c r="DR333" s="262"/>
      <c r="DS333" s="262"/>
      <c r="DT333" s="262">
        <v>0</v>
      </c>
      <c r="DU333" s="274"/>
      <c r="DV333" s="275"/>
      <c r="DW333" s="276"/>
      <c r="DX333" s="276"/>
      <c r="DY333" s="277"/>
    </row>
    <row r="334" spans="1:129" s="267" customFormat="1" ht="15.75" customHeight="1" x14ac:dyDescent="0.25">
      <c r="A334" s="278"/>
      <c r="B334" s="260"/>
      <c r="C334" s="285"/>
      <c r="D334" s="286"/>
      <c r="E334" s="287"/>
      <c r="F334" s="288"/>
      <c r="G334" s="288"/>
      <c r="H334" s="289"/>
      <c r="I334" s="262"/>
      <c r="J334" s="264"/>
      <c r="K334" s="287"/>
      <c r="L334" s="265"/>
      <c r="M334" s="265"/>
      <c r="N334" s="265"/>
      <c r="O334" s="265"/>
      <c r="P334" s="265"/>
      <c r="Q334" s="262"/>
      <c r="R334" s="287"/>
      <c r="S334" s="262"/>
      <c r="T334" s="262"/>
      <c r="U334" s="262"/>
      <c r="V334" s="284"/>
      <c r="W334" s="266"/>
      <c r="X334" s="266"/>
      <c r="Y334" s="266"/>
      <c r="Z334" s="266"/>
      <c r="AA334" s="266"/>
      <c r="AB334" s="266"/>
      <c r="AC334" s="266"/>
      <c r="AD334" s="266"/>
      <c r="AE334" s="266"/>
      <c r="AF334" s="266"/>
      <c r="AG334" s="266"/>
      <c r="AH334" s="266"/>
      <c r="AI334" s="266" t="s">
        <v>1204</v>
      </c>
      <c r="AJ334" s="266"/>
      <c r="AK334" s="266" t="s">
        <v>1197</v>
      </c>
      <c r="AL334" s="266" t="s">
        <v>1197</v>
      </c>
      <c r="AM334" s="266" t="s">
        <v>1184</v>
      </c>
      <c r="AN334" s="266" t="s">
        <v>1184</v>
      </c>
      <c r="AO334" s="266"/>
      <c r="AQ334" s="266" t="s">
        <v>1197</v>
      </c>
      <c r="AR334" s="266" t="s">
        <v>1184</v>
      </c>
      <c r="AS334" s="266" t="s">
        <v>1197</v>
      </c>
      <c r="AT334" s="266" t="s">
        <v>1184</v>
      </c>
      <c r="AU334" s="262"/>
      <c r="AV334" s="262"/>
      <c r="AW334" s="262"/>
      <c r="AX334" s="262"/>
      <c r="AY334" s="262"/>
      <c r="AZ334" s="262"/>
      <c r="BA334" s="268"/>
      <c r="BB334" s="270"/>
      <c r="BC334" s="270"/>
      <c r="BD334" s="268"/>
      <c r="BE334" s="268"/>
      <c r="BF334" s="268"/>
      <c r="BG334" s="268"/>
      <c r="BH334" s="262"/>
      <c r="BI334" s="262"/>
      <c r="BJ334" s="262"/>
      <c r="BK334" s="262"/>
      <c r="BL334" s="262"/>
      <c r="BM334" s="262"/>
      <c r="BN334" s="262"/>
      <c r="BO334" s="270"/>
      <c r="BP334" s="262"/>
      <c r="BQ334" s="262"/>
      <c r="BR334" s="262"/>
      <c r="BS334" s="269"/>
      <c r="BT334" s="262"/>
      <c r="BU334" s="262"/>
      <c r="BV334" s="262"/>
      <c r="BW334" s="262"/>
      <c r="BX334" s="262"/>
      <c r="BY334" s="269"/>
      <c r="BZ334" s="269"/>
      <c r="CA334" s="269"/>
      <c r="CB334" s="269"/>
      <c r="CC334" s="269"/>
      <c r="CD334" s="269"/>
      <c r="CE334" s="269"/>
      <c r="CF334" s="269"/>
      <c r="CG334" s="269"/>
      <c r="CH334" s="269"/>
      <c r="CI334" s="269"/>
      <c r="CJ334" s="269"/>
      <c r="CK334" s="269"/>
      <c r="CL334" s="269"/>
      <c r="CM334" s="269"/>
      <c r="CN334" s="269"/>
      <c r="CO334" s="269"/>
      <c r="CP334" s="269"/>
      <c r="CQ334" s="269"/>
      <c r="CR334" s="269"/>
      <c r="CS334" s="269"/>
      <c r="CT334" s="262"/>
      <c r="CU334" s="274"/>
      <c r="CV334" s="271"/>
      <c r="CW334" s="266"/>
      <c r="CX334" s="262"/>
      <c r="CY334" s="262"/>
      <c r="CZ334" s="262"/>
      <c r="DA334" s="262"/>
      <c r="DB334" s="262"/>
      <c r="DC334" s="262"/>
      <c r="DD334" s="262"/>
      <c r="DE334" s="262"/>
      <c r="DF334" s="262"/>
      <c r="DG334" s="262"/>
      <c r="DH334" s="262"/>
      <c r="DI334" s="263"/>
      <c r="DJ334" s="263"/>
      <c r="DK334" s="262"/>
      <c r="DL334" s="262"/>
      <c r="DM334" s="262"/>
      <c r="DN334" s="282"/>
      <c r="DO334" s="262"/>
      <c r="DP334" s="262"/>
      <c r="DQ334" s="262"/>
      <c r="DR334" s="262"/>
      <c r="DS334" s="262"/>
      <c r="DT334" s="262"/>
      <c r="DU334" s="274"/>
      <c r="DV334" s="275"/>
      <c r="DW334" s="276"/>
      <c r="DX334" s="276"/>
      <c r="DY334" s="277"/>
    </row>
    <row r="335" spans="1:129" s="430" customFormat="1" ht="15.75" customHeight="1" x14ac:dyDescent="0.25">
      <c r="A335" s="420">
        <f>A333+1</f>
        <v>313</v>
      </c>
      <c r="B335" s="421" t="s">
        <v>998</v>
      </c>
      <c r="C335" s="422" t="s">
        <v>1010</v>
      </c>
      <c r="D335" s="423"/>
      <c r="E335" s="448" t="s">
        <v>16</v>
      </c>
      <c r="F335" s="421">
        <v>53</v>
      </c>
      <c r="G335" s="421">
        <v>9</v>
      </c>
      <c r="H335" s="425">
        <v>42816</v>
      </c>
      <c r="I335" s="426" t="s">
        <v>4</v>
      </c>
      <c r="J335" s="427" t="s">
        <v>113</v>
      </c>
      <c r="K335" s="448" t="s">
        <v>1157</v>
      </c>
      <c r="L335" s="428">
        <v>1</v>
      </c>
      <c r="M335" s="428">
        <v>0</v>
      </c>
      <c r="N335" s="428">
        <v>0</v>
      </c>
      <c r="O335" s="428">
        <v>0</v>
      </c>
      <c r="P335" s="428">
        <v>0</v>
      </c>
      <c r="Q335" s="426">
        <v>0</v>
      </c>
      <c r="R335" s="448" t="s">
        <v>40</v>
      </c>
      <c r="S335" s="426">
        <v>1</v>
      </c>
      <c r="T335" s="426"/>
      <c r="U335" s="426"/>
      <c r="V335" s="426" t="s">
        <v>82</v>
      </c>
      <c r="W335" s="429" t="s">
        <v>82</v>
      </c>
      <c r="X335" s="429"/>
      <c r="Y335" s="429"/>
      <c r="Z335" s="429" t="e">
        <f t="shared" si="15"/>
        <v>#DIV/0!</v>
      </c>
      <c r="AA335" s="429" t="s">
        <v>56</v>
      </c>
      <c r="AB335" s="429" t="s">
        <v>56</v>
      </c>
      <c r="AC335" s="429" t="s">
        <v>56</v>
      </c>
      <c r="AD335" s="429" t="s">
        <v>1205</v>
      </c>
      <c r="AE335" s="429" t="s">
        <v>56</v>
      </c>
      <c r="AF335" s="429" t="s">
        <v>1197</v>
      </c>
      <c r="AG335" s="429" t="s">
        <v>1197</v>
      </c>
      <c r="AH335" s="429" t="s">
        <v>56</v>
      </c>
      <c r="AI335" s="429" t="s">
        <v>1203</v>
      </c>
      <c r="AJ335" s="429" t="s">
        <v>1207</v>
      </c>
      <c r="AK335" s="429" t="s">
        <v>1197</v>
      </c>
      <c r="AL335" s="429" t="s">
        <v>1197</v>
      </c>
      <c r="AM335" s="429" t="s">
        <v>1197</v>
      </c>
      <c r="AN335" s="429" t="s">
        <v>1197</v>
      </c>
      <c r="AO335" s="429" t="s">
        <v>56</v>
      </c>
      <c r="AP335" s="430">
        <v>6</v>
      </c>
      <c r="AQ335" s="429" t="s">
        <v>1197</v>
      </c>
      <c r="AR335" s="429" t="s">
        <v>1197</v>
      </c>
      <c r="AS335" s="429" t="s">
        <v>1197</v>
      </c>
      <c r="AT335" s="429" t="s">
        <v>1197</v>
      </c>
      <c r="AU335" s="426" t="s">
        <v>82</v>
      </c>
      <c r="AV335" s="426" t="s">
        <v>82</v>
      </c>
      <c r="AW335" s="426" t="s">
        <v>82</v>
      </c>
      <c r="AX335" s="426"/>
      <c r="AY335" s="426"/>
      <c r="AZ335" s="426">
        <v>2</v>
      </c>
      <c r="BA335" s="432" t="s">
        <v>82</v>
      </c>
      <c r="BB335" s="432"/>
      <c r="BC335" s="432"/>
      <c r="BD335" s="432" t="s">
        <v>82</v>
      </c>
      <c r="BE335" s="432"/>
      <c r="BF335" s="432"/>
      <c r="BG335" s="432"/>
      <c r="BH335" s="426" t="s">
        <v>56</v>
      </c>
      <c r="BI335" s="426" t="s">
        <v>56</v>
      </c>
      <c r="BJ335" s="426"/>
      <c r="BK335" s="426" t="s">
        <v>56</v>
      </c>
      <c r="BL335" s="426"/>
      <c r="BM335" s="426">
        <v>1</v>
      </c>
      <c r="BN335" s="426" t="s">
        <v>56</v>
      </c>
      <c r="BO335" s="434" t="s">
        <v>1006</v>
      </c>
      <c r="BP335" s="426">
        <v>1</v>
      </c>
      <c r="BQ335" s="426" t="s">
        <v>235</v>
      </c>
      <c r="BR335" s="426" t="s">
        <v>82</v>
      </c>
      <c r="BS335" s="433" t="s">
        <v>994</v>
      </c>
      <c r="BT335" s="426" t="s">
        <v>994</v>
      </c>
      <c r="BU335" s="426" t="s">
        <v>994</v>
      </c>
      <c r="BV335" s="426" t="s">
        <v>994</v>
      </c>
      <c r="BW335" s="426" t="s">
        <v>994</v>
      </c>
      <c r="BX335" s="426" t="s">
        <v>994</v>
      </c>
      <c r="BY335" s="433" t="s">
        <v>1098</v>
      </c>
      <c r="BZ335" s="433">
        <v>1</v>
      </c>
      <c r="CA335" s="433" t="s">
        <v>994</v>
      </c>
      <c r="CB335" s="433">
        <v>5</v>
      </c>
      <c r="CC335" s="433">
        <v>5</v>
      </c>
      <c r="CD335" s="433" t="s">
        <v>1245</v>
      </c>
      <c r="CE335" s="433" t="s">
        <v>994</v>
      </c>
      <c r="CF335" s="433" t="s">
        <v>994</v>
      </c>
      <c r="CG335" s="433" t="s">
        <v>994</v>
      </c>
      <c r="CH335" s="433"/>
      <c r="CI335" s="433"/>
      <c r="CJ335" s="433"/>
      <c r="CK335" s="433"/>
      <c r="CL335" s="433"/>
      <c r="CM335" s="433"/>
      <c r="CN335" s="433"/>
      <c r="CO335" s="433">
        <v>1</v>
      </c>
      <c r="CP335" s="433" t="s">
        <v>994</v>
      </c>
      <c r="CQ335" s="433"/>
      <c r="CR335" s="433"/>
      <c r="CS335" s="433"/>
      <c r="CT335" s="426">
        <v>90</v>
      </c>
      <c r="CU335" s="435">
        <v>90</v>
      </c>
      <c r="CV335" s="436">
        <f t="shared" si="13"/>
        <v>0</v>
      </c>
      <c r="CW335" s="429"/>
      <c r="CX335" s="426"/>
      <c r="CY335" s="426"/>
      <c r="CZ335" s="426"/>
      <c r="DA335" s="426"/>
      <c r="DB335" s="426"/>
      <c r="DC335" s="426"/>
      <c r="DD335" s="426"/>
      <c r="DE335" s="426"/>
      <c r="DF335" s="426"/>
      <c r="DG335" s="426"/>
      <c r="DH335" s="426"/>
      <c r="DI335" s="437"/>
      <c r="DJ335" s="437">
        <f>H335-DI335</f>
        <v>42816</v>
      </c>
      <c r="DK335" s="426"/>
      <c r="DL335" s="426"/>
      <c r="DM335" s="426"/>
      <c r="DN335" s="447" t="s">
        <v>1026</v>
      </c>
      <c r="DO335" s="433" t="s">
        <v>994</v>
      </c>
      <c r="DP335" s="433" t="s">
        <v>994</v>
      </c>
      <c r="DQ335" s="426">
        <v>2</v>
      </c>
      <c r="DR335" s="426"/>
      <c r="DS335" s="426"/>
      <c r="DT335" s="426">
        <v>0</v>
      </c>
      <c r="DU335" s="435"/>
      <c r="DV335" s="438"/>
      <c r="DW335" s="439"/>
      <c r="DX335" s="439"/>
      <c r="DY335" s="440"/>
    </row>
    <row r="336" spans="1:129" s="267" customFormat="1" ht="15.75" customHeight="1" x14ac:dyDescent="0.25">
      <c r="A336" s="278"/>
      <c r="B336" s="260"/>
      <c r="C336" s="285"/>
      <c r="D336" s="286"/>
      <c r="E336" s="287"/>
      <c r="F336" s="288"/>
      <c r="G336" s="288"/>
      <c r="H336" s="289"/>
      <c r="I336" s="262"/>
      <c r="J336" s="264"/>
      <c r="K336" s="287"/>
      <c r="L336" s="265"/>
      <c r="M336" s="265"/>
      <c r="N336" s="265"/>
      <c r="O336" s="265"/>
      <c r="P336" s="265"/>
      <c r="Q336" s="262"/>
      <c r="R336" s="287"/>
      <c r="S336" s="262"/>
      <c r="T336" s="262"/>
      <c r="U336" s="262"/>
      <c r="V336" s="262"/>
      <c r="W336" s="266"/>
      <c r="X336" s="266"/>
      <c r="Y336" s="266"/>
      <c r="Z336" s="266"/>
      <c r="AA336" s="266"/>
      <c r="AB336" s="266"/>
      <c r="AC336" s="266"/>
      <c r="AD336" s="266"/>
      <c r="AE336" s="266"/>
      <c r="AF336" s="266"/>
      <c r="AG336" s="266"/>
      <c r="AH336" s="266"/>
      <c r="AI336" s="291" t="s">
        <v>1204</v>
      </c>
      <c r="AJ336" s="266" t="s">
        <v>1197</v>
      </c>
      <c r="AK336" s="266" t="s">
        <v>1197</v>
      </c>
      <c r="AL336" s="266" t="s">
        <v>1197</v>
      </c>
      <c r="AM336" s="266" t="s">
        <v>1184</v>
      </c>
      <c r="AN336" s="266" t="s">
        <v>1184</v>
      </c>
      <c r="AO336" s="266"/>
      <c r="AQ336" s="266" t="s">
        <v>1197</v>
      </c>
      <c r="AR336" s="266" t="s">
        <v>1184</v>
      </c>
      <c r="AS336" s="266" t="s">
        <v>1197</v>
      </c>
      <c r="AT336" s="266" t="s">
        <v>1184</v>
      </c>
      <c r="AU336" s="262"/>
      <c r="AV336" s="262"/>
      <c r="AW336" s="262"/>
      <c r="AX336" s="262"/>
      <c r="AY336" s="262"/>
      <c r="AZ336" s="262"/>
      <c r="BA336" s="268"/>
      <c r="BB336" s="268"/>
      <c r="BC336" s="268"/>
      <c r="BD336" s="268"/>
      <c r="BE336" s="268"/>
      <c r="BF336" s="268"/>
      <c r="BG336" s="268"/>
      <c r="BH336" s="262"/>
      <c r="BI336" s="262"/>
      <c r="BJ336" s="262"/>
      <c r="BK336" s="262"/>
      <c r="BL336" s="262"/>
      <c r="BM336" s="262"/>
      <c r="BN336" s="262"/>
      <c r="BO336" s="270"/>
      <c r="BP336" s="262"/>
      <c r="BQ336" s="262"/>
      <c r="BR336" s="262"/>
      <c r="BS336" s="269"/>
      <c r="BT336" s="262"/>
      <c r="BU336" s="262"/>
      <c r="BV336" s="262"/>
      <c r="BW336" s="262"/>
      <c r="BX336" s="262"/>
      <c r="BY336" s="269"/>
      <c r="BZ336" s="269"/>
      <c r="CA336" s="269"/>
      <c r="CB336" s="269"/>
      <c r="CC336" s="269"/>
      <c r="CD336" s="269"/>
      <c r="CE336" s="269"/>
      <c r="CF336" s="269"/>
      <c r="CG336" s="269"/>
      <c r="CH336" s="269"/>
      <c r="CI336" s="269"/>
      <c r="CJ336" s="269"/>
      <c r="CK336" s="269"/>
      <c r="CL336" s="269"/>
      <c r="CM336" s="269"/>
      <c r="CN336" s="269"/>
      <c r="CO336" s="269"/>
      <c r="CP336" s="269"/>
      <c r="CQ336" s="269"/>
      <c r="CR336" s="269"/>
      <c r="CS336" s="269"/>
      <c r="CT336" s="262"/>
      <c r="CU336" s="274"/>
      <c r="CV336" s="271"/>
      <c r="CW336" s="266"/>
      <c r="CX336" s="262"/>
      <c r="CY336" s="262"/>
      <c r="CZ336" s="262"/>
      <c r="DA336" s="262"/>
      <c r="DB336" s="262"/>
      <c r="DC336" s="262"/>
      <c r="DD336" s="262"/>
      <c r="DE336" s="262"/>
      <c r="DF336" s="262"/>
      <c r="DG336" s="262"/>
      <c r="DH336" s="262"/>
      <c r="DI336" s="263"/>
      <c r="DJ336" s="263"/>
      <c r="DK336" s="262"/>
      <c r="DL336" s="262"/>
      <c r="DM336" s="262"/>
      <c r="DN336" s="282"/>
      <c r="DO336" s="262"/>
      <c r="DP336" s="262"/>
      <c r="DQ336" s="262"/>
      <c r="DR336" s="262"/>
      <c r="DS336" s="262"/>
      <c r="DT336" s="262"/>
      <c r="DU336" s="274"/>
      <c r="DV336" s="275"/>
      <c r="DW336" s="276"/>
      <c r="DX336" s="276"/>
      <c r="DY336" s="277"/>
    </row>
    <row r="337" spans="1:129" s="267" customFormat="1" ht="15.75" customHeight="1" x14ac:dyDescent="0.25">
      <c r="A337" s="278">
        <f>A335+1</f>
        <v>314</v>
      </c>
      <c r="B337" s="260" t="s">
        <v>973</v>
      </c>
      <c r="C337" s="285" t="s">
        <v>1009</v>
      </c>
      <c r="D337" s="286"/>
      <c r="E337" s="287" t="s">
        <v>16</v>
      </c>
      <c r="F337" s="288">
        <v>38</v>
      </c>
      <c r="G337" s="288">
        <v>9</v>
      </c>
      <c r="H337" s="289">
        <v>42821</v>
      </c>
      <c r="I337" s="262" t="s">
        <v>2</v>
      </c>
      <c r="J337" s="287" t="s">
        <v>493</v>
      </c>
      <c r="K337" s="292" t="s">
        <v>1157</v>
      </c>
      <c r="L337" s="265">
        <v>1</v>
      </c>
      <c r="M337" s="265">
        <v>0</v>
      </c>
      <c r="N337" s="265">
        <v>0</v>
      </c>
      <c r="O337" s="265">
        <v>0</v>
      </c>
      <c r="P337" s="265">
        <v>0</v>
      </c>
      <c r="Q337" s="262">
        <v>0</v>
      </c>
      <c r="R337" s="287" t="s">
        <v>40</v>
      </c>
      <c r="S337" s="262">
        <v>1</v>
      </c>
      <c r="T337" s="262"/>
      <c r="U337" s="262"/>
      <c r="V337" s="262" t="s">
        <v>82</v>
      </c>
      <c r="W337" s="262" t="s">
        <v>56</v>
      </c>
      <c r="X337" s="262"/>
      <c r="Y337" s="262"/>
      <c r="Z337" s="266" t="e">
        <f t="shared" si="15"/>
        <v>#DIV/0!</v>
      </c>
      <c r="AA337" s="262" t="s">
        <v>56</v>
      </c>
      <c r="AB337" s="262" t="s">
        <v>56</v>
      </c>
      <c r="AC337" s="262" t="s">
        <v>56</v>
      </c>
      <c r="AD337" s="262" t="s">
        <v>1202</v>
      </c>
      <c r="AE337" s="262" t="s">
        <v>82</v>
      </c>
      <c r="AF337" s="262">
        <v>67.483000000000004</v>
      </c>
      <c r="AG337" s="262">
        <v>37.048999999999999</v>
      </c>
      <c r="AH337" s="262" t="s">
        <v>56</v>
      </c>
      <c r="AI337" s="262" t="s">
        <v>1182</v>
      </c>
      <c r="AJ337" s="266" t="s">
        <v>1197</v>
      </c>
      <c r="AK337" s="266" t="s">
        <v>1197</v>
      </c>
      <c r="AL337" s="266" t="s">
        <v>1197</v>
      </c>
      <c r="AM337" s="266" t="s">
        <v>1197</v>
      </c>
      <c r="AN337" s="266" t="s">
        <v>1197</v>
      </c>
      <c r="AO337" s="262" t="s">
        <v>56</v>
      </c>
      <c r="AP337" s="267">
        <v>4</v>
      </c>
      <c r="AQ337" s="266" t="s">
        <v>1197</v>
      </c>
      <c r="AR337" s="266" t="s">
        <v>1197</v>
      </c>
      <c r="AS337" s="266" t="s">
        <v>1197</v>
      </c>
      <c r="AT337" s="266" t="s">
        <v>1197</v>
      </c>
      <c r="AU337" s="262" t="s">
        <v>82</v>
      </c>
      <c r="AV337" s="262" t="s">
        <v>82</v>
      </c>
      <c r="AW337" s="262" t="s">
        <v>82</v>
      </c>
      <c r="AX337" s="262"/>
      <c r="AY337" s="262"/>
      <c r="AZ337" s="262">
        <v>0</v>
      </c>
      <c r="BA337" s="268" t="s">
        <v>82</v>
      </c>
      <c r="BB337" s="268"/>
      <c r="BC337" s="268"/>
      <c r="BD337" s="268" t="s">
        <v>82</v>
      </c>
      <c r="BE337" s="268"/>
      <c r="BF337" s="268"/>
      <c r="BG337" s="268"/>
      <c r="BH337" s="262" t="s">
        <v>56</v>
      </c>
      <c r="BI337" s="262" t="s">
        <v>56</v>
      </c>
      <c r="BJ337" s="262"/>
      <c r="BK337" s="262" t="s">
        <v>82</v>
      </c>
      <c r="BL337" s="262"/>
      <c r="BM337" s="269" t="s">
        <v>994</v>
      </c>
      <c r="BN337" s="262" t="s">
        <v>56</v>
      </c>
      <c r="BO337" s="270">
        <v>20</v>
      </c>
      <c r="BP337" s="262">
        <v>2</v>
      </c>
      <c r="BQ337" s="262" t="s">
        <v>235</v>
      </c>
      <c r="BR337" s="262" t="s">
        <v>82</v>
      </c>
      <c r="BS337" s="269" t="s">
        <v>994</v>
      </c>
      <c r="BT337" s="262" t="s">
        <v>1249</v>
      </c>
      <c r="BU337" s="262" t="s">
        <v>1250</v>
      </c>
      <c r="BV337" s="262" t="s">
        <v>56</v>
      </c>
      <c r="BW337" s="262">
        <v>0</v>
      </c>
      <c r="BX337" s="262">
        <v>1</v>
      </c>
      <c r="BY337" s="269" t="s">
        <v>1153</v>
      </c>
      <c r="BZ337" s="269">
        <v>1</v>
      </c>
      <c r="CA337" s="269" t="s">
        <v>994</v>
      </c>
      <c r="CB337" s="269">
        <v>5</v>
      </c>
      <c r="CC337" s="269">
        <v>5</v>
      </c>
      <c r="CD337" s="269" t="s">
        <v>1245</v>
      </c>
      <c r="CE337" s="269">
        <v>5</v>
      </c>
      <c r="CF337" s="269">
        <v>5</v>
      </c>
      <c r="CG337" s="269" t="s">
        <v>1251</v>
      </c>
      <c r="CH337" s="269"/>
      <c r="CI337" s="269"/>
      <c r="CJ337" s="269"/>
      <c r="CK337" s="269"/>
      <c r="CL337" s="269"/>
      <c r="CM337" s="269"/>
      <c r="CN337" s="269"/>
      <c r="CO337" s="269">
        <v>1</v>
      </c>
      <c r="CP337" s="269">
        <v>2</v>
      </c>
      <c r="CQ337" s="269"/>
      <c r="CR337" s="269"/>
      <c r="CS337" s="269"/>
      <c r="CT337" s="262">
        <v>90</v>
      </c>
      <c r="CU337" s="274">
        <v>90</v>
      </c>
      <c r="CV337" s="271">
        <f t="shared" si="13"/>
        <v>0</v>
      </c>
      <c r="CW337" s="266"/>
      <c r="CX337" s="262"/>
      <c r="CY337" s="262"/>
      <c r="CZ337" s="262"/>
      <c r="DA337" s="262"/>
      <c r="DB337" s="262"/>
      <c r="DC337" s="262"/>
      <c r="DD337" s="262"/>
      <c r="DE337" s="262"/>
      <c r="DF337" s="262"/>
      <c r="DG337" s="262"/>
      <c r="DH337" s="262"/>
      <c r="DI337" s="263"/>
      <c r="DJ337" s="263">
        <f>H337-DI337</f>
        <v>42821</v>
      </c>
      <c r="DK337" s="262"/>
      <c r="DL337" s="262"/>
      <c r="DM337" s="262"/>
      <c r="DN337" s="282" t="s">
        <v>1026</v>
      </c>
      <c r="DO337" s="269" t="s">
        <v>994</v>
      </c>
      <c r="DP337" s="269" t="s">
        <v>994</v>
      </c>
      <c r="DQ337" s="262">
        <v>2</v>
      </c>
      <c r="DR337" s="262"/>
      <c r="DS337" s="262"/>
      <c r="DT337" s="262">
        <v>2</v>
      </c>
      <c r="DU337" s="274"/>
      <c r="DV337" s="275"/>
      <c r="DW337" s="276"/>
      <c r="DX337" s="276"/>
      <c r="DY337" s="277"/>
    </row>
    <row r="338" spans="1:129" s="267" customFormat="1" ht="15.75" customHeight="1" x14ac:dyDescent="0.25">
      <c r="A338" s="278"/>
      <c r="B338" s="260"/>
      <c r="C338" s="285"/>
      <c r="D338" s="286"/>
      <c r="E338" s="287"/>
      <c r="F338" s="288"/>
      <c r="G338" s="288"/>
      <c r="H338" s="289"/>
      <c r="I338" s="262"/>
      <c r="J338" s="287"/>
      <c r="K338" s="292"/>
      <c r="L338" s="265"/>
      <c r="M338" s="265"/>
      <c r="N338" s="265"/>
      <c r="O338" s="265"/>
      <c r="P338" s="265"/>
      <c r="Q338" s="262"/>
      <c r="R338" s="287"/>
      <c r="S338" s="262"/>
      <c r="T338" s="262"/>
      <c r="U338" s="262"/>
      <c r="V338" s="262"/>
      <c r="W338" s="262"/>
      <c r="X338" s="262"/>
      <c r="Y338" s="262"/>
      <c r="Z338" s="266"/>
      <c r="AA338" s="262"/>
      <c r="AB338" s="262"/>
      <c r="AC338" s="262"/>
      <c r="AD338" s="262"/>
      <c r="AE338" s="266"/>
      <c r="AF338" s="266"/>
      <c r="AG338" s="266"/>
      <c r="AH338" s="262"/>
      <c r="AI338" s="291" t="s">
        <v>1204</v>
      </c>
      <c r="AJ338" s="266" t="s">
        <v>1197</v>
      </c>
      <c r="AK338" s="266" t="s">
        <v>1197</v>
      </c>
      <c r="AL338" s="266" t="s">
        <v>1197</v>
      </c>
      <c r="AM338" s="266" t="s">
        <v>1184</v>
      </c>
      <c r="AN338" s="266" t="s">
        <v>1184</v>
      </c>
      <c r="AO338" s="262"/>
      <c r="AQ338" s="266" t="s">
        <v>1197</v>
      </c>
      <c r="AR338" s="266" t="s">
        <v>1184</v>
      </c>
      <c r="AS338" s="266" t="s">
        <v>1184</v>
      </c>
      <c r="AT338" s="266" t="s">
        <v>1184</v>
      </c>
      <c r="AU338" s="262"/>
      <c r="AV338" s="262"/>
      <c r="AW338" s="262"/>
      <c r="AX338" s="262"/>
      <c r="AY338" s="262"/>
      <c r="AZ338" s="262"/>
      <c r="BA338" s="268"/>
      <c r="BB338" s="268"/>
      <c r="BC338" s="268"/>
      <c r="BD338" s="268"/>
      <c r="BE338" s="268"/>
      <c r="BF338" s="268"/>
      <c r="BG338" s="268"/>
      <c r="BH338" s="262"/>
      <c r="BI338" s="262"/>
      <c r="BJ338" s="262"/>
      <c r="BK338" s="262"/>
      <c r="BL338" s="262"/>
      <c r="BM338" s="269"/>
      <c r="BN338" s="262"/>
      <c r="BO338" s="270"/>
      <c r="BP338" s="262"/>
      <c r="BQ338" s="262"/>
      <c r="BR338" s="262"/>
      <c r="BS338" s="269"/>
      <c r="BT338" s="262"/>
      <c r="BU338" s="262"/>
      <c r="BV338" s="262"/>
      <c r="BW338" s="262"/>
      <c r="BX338" s="262"/>
      <c r="BY338" s="269"/>
      <c r="BZ338" s="269"/>
      <c r="CA338" s="269"/>
      <c r="CB338" s="269"/>
      <c r="CC338" s="269"/>
      <c r="CD338" s="269"/>
      <c r="CE338" s="269"/>
      <c r="CF338" s="269"/>
      <c r="CG338" s="269"/>
      <c r="CH338" s="269"/>
      <c r="CI338" s="269"/>
      <c r="CJ338" s="269"/>
      <c r="CK338" s="269"/>
      <c r="CL338" s="269"/>
      <c r="CM338" s="269"/>
      <c r="CN338" s="269"/>
      <c r="CO338" s="269"/>
      <c r="CP338" s="269"/>
      <c r="CQ338" s="269"/>
      <c r="CR338" s="269"/>
      <c r="CS338" s="269"/>
      <c r="CT338" s="262"/>
      <c r="CU338" s="274"/>
      <c r="CV338" s="271"/>
      <c r="CW338" s="266"/>
      <c r="CX338" s="262"/>
      <c r="CY338" s="262"/>
      <c r="CZ338" s="262"/>
      <c r="DA338" s="262"/>
      <c r="DB338" s="262"/>
      <c r="DC338" s="262"/>
      <c r="DD338" s="262"/>
      <c r="DE338" s="262"/>
      <c r="DF338" s="262"/>
      <c r="DG338" s="262"/>
      <c r="DH338" s="262"/>
      <c r="DI338" s="263"/>
      <c r="DJ338" s="263"/>
      <c r="DK338" s="262"/>
      <c r="DL338" s="262"/>
      <c r="DM338" s="262"/>
      <c r="DN338" s="282"/>
      <c r="DO338" s="262"/>
      <c r="DP338" s="262"/>
      <c r="DQ338" s="262"/>
      <c r="DR338" s="262"/>
      <c r="DS338" s="262"/>
      <c r="DT338" s="262"/>
      <c r="DU338" s="274"/>
      <c r="DV338" s="275"/>
      <c r="DW338" s="276"/>
      <c r="DX338" s="276"/>
      <c r="DY338" s="277"/>
    </row>
    <row r="339" spans="1:129" s="430" customFormat="1" ht="15.75" customHeight="1" x14ac:dyDescent="0.25">
      <c r="A339" s="420">
        <f>A337+1</f>
        <v>315</v>
      </c>
      <c r="B339" s="442" t="s">
        <v>999</v>
      </c>
      <c r="C339" s="443" t="s">
        <v>1012</v>
      </c>
      <c r="D339" s="423"/>
      <c r="E339" s="424" t="s">
        <v>21</v>
      </c>
      <c r="F339" s="421">
        <v>41</v>
      </c>
      <c r="G339" s="421">
        <v>9</v>
      </c>
      <c r="H339" s="425">
        <v>42823</v>
      </c>
      <c r="I339" s="426" t="s">
        <v>3</v>
      </c>
      <c r="J339" s="424" t="s">
        <v>39</v>
      </c>
      <c r="K339" s="424" t="s">
        <v>567</v>
      </c>
      <c r="L339" s="428">
        <v>1</v>
      </c>
      <c r="M339" s="428">
        <v>0</v>
      </c>
      <c r="N339" s="428">
        <v>0</v>
      </c>
      <c r="O339" s="428">
        <v>0</v>
      </c>
      <c r="P339" s="428">
        <v>0</v>
      </c>
      <c r="Q339" s="426">
        <v>0</v>
      </c>
      <c r="R339" s="424" t="s">
        <v>457</v>
      </c>
      <c r="S339" s="426">
        <v>1</v>
      </c>
      <c r="T339" s="426"/>
      <c r="U339" s="426"/>
      <c r="V339" s="454" t="s">
        <v>56</v>
      </c>
      <c r="W339" s="426" t="s">
        <v>56</v>
      </c>
      <c r="X339" s="426"/>
      <c r="Y339" s="426"/>
      <c r="Z339" s="429" t="e">
        <f t="shared" si="15"/>
        <v>#DIV/0!</v>
      </c>
      <c r="AA339" s="426" t="s">
        <v>56</v>
      </c>
      <c r="AB339" s="426" t="s">
        <v>56</v>
      </c>
      <c r="AC339" s="426"/>
      <c r="AD339" s="426" t="s">
        <v>1205</v>
      </c>
      <c r="AE339" s="429"/>
      <c r="AF339" s="429" t="s">
        <v>1197</v>
      </c>
      <c r="AG339" s="429" t="s">
        <v>1197</v>
      </c>
      <c r="AH339" s="426" t="s">
        <v>56</v>
      </c>
      <c r="AI339" s="426" t="s">
        <v>1203</v>
      </c>
      <c r="AJ339" s="429" t="s">
        <v>1197</v>
      </c>
      <c r="AK339" s="429" t="s">
        <v>1197</v>
      </c>
      <c r="AL339" s="429" t="s">
        <v>1197</v>
      </c>
      <c r="AM339" s="429" t="s">
        <v>1197</v>
      </c>
      <c r="AN339" s="429" t="s">
        <v>1197</v>
      </c>
      <c r="AO339" s="426" t="s">
        <v>56</v>
      </c>
      <c r="AP339" s="430">
        <v>5</v>
      </c>
      <c r="AQ339" s="429" t="s">
        <v>1197</v>
      </c>
      <c r="AR339" s="429" t="s">
        <v>1197</v>
      </c>
      <c r="AS339" s="429" t="s">
        <v>1197</v>
      </c>
      <c r="AT339" s="429" t="s">
        <v>1197</v>
      </c>
      <c r="AU339" s="426" t="s">
        <v>82</v>
      </c>
      <c r="AV339" s="426" t="s">
        <v>82</v>
      </c>
      <c r="AW339" s="426" t="s">
        <v>82</v>
      </c>
      <c r="AX339" s="426"/>
      <c r="AY339" s="426"/>
      <c r="AZ339" s="426">
        <v>0</v>
      </c>
      <c r="BA339" s="431" t="s">
        <v>82</v>
      </c>
      <c r="BB339" s="432"/>
      <c r="BC339" s="432"/>
      <c r="BD339" s="432" t="s">
        <v>82</v>
      </c>
      <c r="BE339" s="432"/>
      <c r="BF339" s="432"/>
      <c r="BG339" s="432"/>
      <c r="BH339" s="426"/>
      <c r="BI339" s="426" t="s">
        <v>56</v>
      </c>
      <c r="BJ339" s="426"/>
      <c r="BK339" s="433" t="s">
        <v>56</v>
      </c>
      <c r="BL339" s="433"/>
      <c r="BM339" s="426">
        <v>1</v>
      </c>
      <c r="BN339" s="433" t="s">
        <v>56</v>
      </c>
      <c r="BO339" s="441" t="s">
        <v>1045</v>
      </c>
      <c r="BP339" s="426">
        <v>1</v>
      </c>
      <c r="BQ339" s="433" t="s">
        <v>235</v>
      </c>
      <c r="BR339" s="433" t="s">
        <v>56</v>
      </c>
      <c r="BS339" s="426">
        <v>14</v>
      </c>
      <c r="BT339" s="426">
        <v>1</v>
      </c>
      <c r="BU339" s="433" t="s">
        <v>112</v>
      </c>
      <c r="BV339" s="426" t="s">
        <v>994</v>
      </c>
      <c r="BW339" s="426" t="s">
        <v>994</v>
      </c>
      <c r="BX339" s="426" t="s">
        <v>994</v>
      </c>
      <c r="BY339" s="433" t="s">
        <v>1154</v>
      </c>
      <c r="BZ339" s="433">
        <v>1</v>
      </c>
      <c r="CA339" s="433" t="s">
        <v>994</v>
      </c>
      <c r="CB339" s="433">
        <v>5</v>
      </c>
      <c r="CC339" s="433">
        <v>5</v>
      </c>
      <c r="CD339" s="433" t="s">
        <v>1245</v>
      </c>
      <c r="CE339" s="433">
        <v>5</v>
      </c>
      <c r="CF339" s="433">
        <v>5</v>
      </c>
      <c r="CG339" s="433" t="s">
        <v>1245</v>
      </c>
      <c r="CH339" s="433"/>
      <c r="CI339" s="433"/>
      <c r="CJ339" s="433"/>
      <c r="CK339" s="433"/>
      <c r="CL339" s="433"/>
      <c r="CM339" s="433"/>
      <c r="CN339" s="433"/>
      <c r="CO339" s="433">
        <v>1</v>
      </c>
      <c r="CP339" s="433">
        <v>1</v>
      </c>
      <c r="CQ339" s="433"/>
      <c r="CR339" s="433"/>
      <c r="CS339" s="433"/>
      <c r="CT339" s="426">
        <v>90</v>
      </c>
      <c r="CU339" s="435">
        <v>90</v>
      </c>
      <c r="CV339" s="436">
        <f t="shared" si="13"/>
        <v>0</v>
      </c>
      <c r="CW339" s="429"/>
      <c r="CX339" s="426"/>
      <c r="CY339" s="426"/>
      <c r="CZ339" s="426"/>
      <c r="DA339" s="426"/>
      <c r="DB339" s="426"/>
      <c r="DC339" s="426"/>
      <c r="DD339" s="426"/>
      <c r="DE339" s="426"/>
      <c r="DF339" s="426"/>
      <c r="DG339" s="426"/>
      <c r="DH339" s="426"/>
      <c r="DI339" s="437"/>
      <c r="DJ339" s="437">
        <f>H339-DI339</f>
        <v>42823</v>
      </c>
      <c r="DK339" s="426"/>
      <c r="DL339" s="426"/>
      <c r="DM339" s="426"/>
      <c r="DN339" s="533">
        <v>0.15</v>
      </c>
      <c r="DO339" s="433" t="s">
        <v>994</v>
      </c>
      <c r="DP339" s="433" t="s">
        <v>994</v>
      </c>
      <c r="DQ339" s="426">
        <v>1</v>
      </c>
      <c r="DR339" s="426"/>
      <c r="DS339" s="426"/>
      <c r="DT339" s="426">
        <v>2</v>
      </c>
      <c r="DU339" s="435"/>
      <c r="DV339" s="438"/>
      <c r="DW339" s="439"/>
      <c r="DX339" s="439"/>
      <c r="DY339" s="440"/>
    </row>
    <row r="340" spans="1:129" s="267" customFormat="1" ht="15.75" customHeight="1" x14ac:dyDescent="0.25">
      <c r="A340" s="278">
        <f t="shared" ref="A340:A343" si="18">A339+1</f>
        <v>316</v>
      </c>
      <c r="B340" s="260" t="s">
        <v>974</v>
      </c>
      <c r="C340" s="285" t="s">
        <v>1011</v>
      </c>
      <c r="D340" s="286"/>
      <c r="E340" s="292" t="s">
        <v>21</v>
      </c>
      <c r="F340" s="288">
        <v>66</v>
      </c>
      <c r="G340" s="288">
        <v>9</v>
      </c>
      <c r="H340" s="289">
        <v>42823</v>
      </c>
      <c r="I340" s="262" t="s">
        <v>2</v>
      </c>
      <c r="J340" s="292" t="s">
        <v>493</v>
      </c>
      <c r="K340" s="292" t="s">
        <v>1157</v>
      </c>
      <c r="L340" s="265">
        <v>1</v>
      </c>
      <c r="M340" s="265">
        <v>0</v>
      </c>
      <c r="N340" s="265">
        <v>0</v>
      </c>
      <c r="O340" s="265">
        <v>0</v>
      </c>
      <c r="P340" s="265">
        <v>0</v>
      </c>
      <c r="Q340" s="262">
        <v>0</v>
      </c>
      <c r="R340" s="292" t="s">
        <v>40</v>
      </c>
      <c r="S340" s="262">
        <v>1</v>
      </c>
      <c r="T340" s="262"/>
      <c r="U340" s="262"/>
      <c r="V340" s="262" t="s">
        <v>82</v>
      </c>
      <c r="W340" s="266" t="s">
        <v>56</v>
      </c>
      <c r="X340" s="266"/>
      <c r="Y340" s="266"/>
      <c r="Z340" s="266" t="e">
        <f t="shared" si="15"/>
        <v>#DIV/0!</v>
      </c>
      <c r="AA340" s="266" t="s">
        <v>56</v>
      </c>
      <c r="AB340" s="291" t="s">
        <v>56</v>
      </c>
      <c r="AC340" s="291"/>
      <c r="AD340" s="291" t="s">
        <v>1202</v>
      </c>
      <c r="AE340" s="291"/>
      <c r="AF340" s="266" t="s">
        <v>1197</v>
      </c>
      <c r="AG340" s="266" t="s">
        <v>1197</v>
      </c>
      <c r="AH340" s="291" t="s">
        <v>56</v>
      </c>
      <c r="AI340" s="291" t="s">
        <v>1203</v>
      </c>
      <c r="AJ340" s="266" t="s">
        <v>1197</v>
      </c>
      <c r="AK340" s="266" t="s">
        <v>1197</v>
      </c>
      <c r="AL340" s="266" t="s">
        <v>1197</v>
      </c>
      <c r="AM340" s="266" t="s">
        <v>1197</v>
      </c>
      <c r="AN340" s="266" t="s">
        <v>1197</v>
      </c>
      <c r="AO340" s="291" t="s">
        <v>56</v>
      </c>
      <c r="AP340" s="267">
        <v>2</v>
      </c>
      <c r="AQ340" s="266" t="s">
        <v>1197</v>
      </c>
      <c r="AR340" s="266" t="s">
        <v>1197</v>
      </c>
      <c r="AS340" s="266" t="s">
        <v>1197</v>
      </c>
      <c r="AT340" s="266" t="s">
        <v>1197</v>
      </c>
      <c r="AU340" s="262" t="s">
        <v>82</v>
      </c>
      <c r="AV340" s="262" t="s">
        <v>82</v>
      </c>
      <c r="AW340" s="262" t="s">
        <v>82</v>
      </c>
      <c r="AX340" s="262"/>
      <c r="AY340" s="262"/>
      <c r="AZ340" s="262">
        <v>1</v>
      </c>
      <c r="BA340" s="293" t="s">
        <v>82</v>
      </c>
      <c r="BB340" s="268"/>
      <c r="BC340" s="268"/>
      <c r="BD340" s="268" t="s">
        <v>82</v>
      </c>
      <c r="BE340" s="268"/>
      <c r="BF340" s="268"/>
      <c r="BG340" s="268"/>
      <c r="BH340" s="262"/>
      <c r="BI340" s="262" t="s">
        <v>56</v>
      </c>
      <c r="BJ340" s="262"/>
      <c r="BK340" s="269" t="s">
        <v>82</v>
      </c>
      <c r="BL340" s="269"/>
      <c r="BM340" s="269" t="s">
        <v>994</v>
      </c>
      <c r="BN340" s="269" t="s">
        <v>56</v>
      </c>
      <c r="BO340" s="290" t="s">
        <v>1043</v>
      </c>
      <c r="BP340" s="279">
        <v>1</v>
      </c>
      <c r="BQ340" s="269" t="s">
        <v>994</v>
      </c>
      <c r="BR340" s="269" t="s">
        <v>82</v>
      </c>
      <c r="BS340" s="269" t="s">
        <v>994</v>
      </c>
      <c r="BT340" s="262" t="s">
        <v>994</v>
      </c>
      <c r="BU340" s="262" t="s">
        <v>994</v>
      </c>
      <c r="BV340" s="269" t="s">
        <v>56</v>
      </c>
      <c r="BW340" s="262">
        <v>0</v>
      </c>
      <c r="BX340" s="262">
        <v>1</v>
      </c>
      <c r="BY340" s="269" t="s">
        <v>1155</v>
      </c>
      <c r="BZ340" s="269">
        <v>1</v>
      </c>
      <c r="CA340" s="269" t="s">
        <v>994</v>
      </c>
      <c r="CB340" s="269">
        <v>5</v>
      </c>
      <c r="CC340" s="269">
        <v>5</v>
      </c>
      <c r="CD340" s="269" t="s">
        <v>1245</v>
      </c>
      <c r="CE340" s="269">
        <v>5</v>
      </c>
      <c r="CF340" s="269">
        <v>5</v>
      </c>
      <c r="CG340" s="269" t="s">
        <v>1245</v>
      </c>
      <c r="CH340" s="269"/>
      <c r="CI340" s="269"/>
      <c r="CJ340" s="269"/>
      <c r="CK340" s="269"/>
      <c r="CL340" s="269"/>
      <c r="CM340" s="269"/>
      <c r="CN340" s="269"/>
      <c r="CO340" s="269">
        <v>1</v>
      </c>
      <c r="CP340" s="269">
        <v>2</v>
      </c>
      <c r="CQ340" s="269"/>
      <c r="CR340" s="269"/>
      <c r="CS340" s="269"/>
      <c r="CT340" s="262">
        <v>90</v>
      </c>
      <c r="CU340" s="274">
        <v>90</v>
      </c>
      <c r="CV340" s="271">
        <f t="shared" si="13"/>
        <v>0</v>
      </c>
      <c r="CW340" s="266"/>
      <c r="CX340" s="262"/>
      <c r="CY340" s="262"/>
      <c r="CZ340" s="262"/>
      <c r="DA340" s="262"/>
      <c r="DB340" s="262"/>
      <c r="DC340" s="262"/>
      <c r="DD340" s="262"/>
      <c r="DE340" s="262"/>
      <c r="DF340" s="262"/>
      <c r="DG340" s="262"/>
      <c r="DH340" s="262"/>
      <c r="DI340" s="263"/>
      <c r="DJ340" s="263">
        <f>H340-DI340</f>
        <v>42823</v>
      </c>
      <c r="DK340" s="262"/>
      <c r="DL340" s="262"/>
      <c r="DM340" s="262"/>
      <c r="DN340" s="282" t="s">
        <v>1018</v>
      </c>
      <c r="DO340" s="269" t="s">
        <v>994</v>
      </c>
      <c r="DP340" s="262">
        <v>1</v>
      </c>
      <c r="DQ340" s="262">
        <v>2</v>
      </c>
      <c r="DR340" s="262"/>
      <c r="DS340" s="262"/>
      <c r="DT340" s="262"/>
      <c r="DU340" s="274"/>
      <c r="DV340" s="275"/>
      <c r="DW340" s="276"/>
      <c r="DX340" s="276"/>
      <c r="DY340" s="277"/>
    </row>
    <row r="341" spans="1:129" s="267" customFormat="1" ht="15.75" customHeight="1" x14ac:dyDescent="0.25">
      <c r="A341" s="278"/>
      <c r="B341" s="260"/>
      <c r="C341" s="285"/>
      <c r="D341" s="286"/>
      <c r="E341" s="292"/>
      <c r="F341" s="288"/>
      <c r="G341" s="288"/>
      <c r="H341" s="289"/>
      <c r="I341" s="262"/>
      <c r="J341" s="292"/>
      <c r="K341" s="292"/>
      <c r="L341" s="265"/>
      <c r="M341" s="265"/>
      <c r="N341" s="265"/>
      <c r="O341" s="265"/>
      <c r="P341" s="265"/>
      <c r="Q341" s="262"/>
      <c r="R341" s="292"/>
      <c r="S341" s="262"/>
      <c r="T341" s="262"/>
      <c r="U341" s="262"/>
      <c r="V341" s="262"/>
      <c r="W341" s="266"/>
      <c r="X341" s="266"/>
      <c r="Y341" s="266"/>
      <c r="Z341" s="266"/>
      <c r="AA341" s="266"/>
      <c r="AB341" s="291"/>
      <c r="AC341" s="291"/>
      <c r="AD341" s="291"/>
      <c r="AE341" s="291"/>
      <c r="AF341" s="266"/>
      <c r="AG341" s="266"/>
      <c r="AH341" s="266"/>
      <c r="AI341" s="291" t="s">
        <v>1204</v>
      </c>
      <c r="AJ341" s="266" t="s">
        <v>1184</v>
      </c>
      <c r="AK341" s="266" t="s">
        <v>1197</v>
      </c>
      <c r="AL341" s="266" t="s">
        <v>1197</v>
      </c>
      <c r="AM341" s="266" t="s">
        <v>1184</v>
      </c>
      <c r="AN341" s="266" t="s">
        <v>1184</v>
      </c>
      <c r="AO341" s="266"/>
      <c r="AQ341" s="266" t="s">
        <v>1197</v>
      </c>
      <c r="AR341" s="266" t="s">
        <v>1184</v>
      </c>
      <c r="AS341" s="266" t="s">
        <v>1184</v>
      </c>
      <c r="AT341" s="266" t="s">
        <v>1184</v>
      </c>
      <c r="AU341" s="262"/>
      <c r="AV341" s="262"/>
      <c r="AW341" s="262"/>
      <c r="AX341" s="262"/>
      <c r="AY341" s="262"/>
      <c r="AZ341" s="262"/>
      <c r="BA341" s="293"/>
      <c r="BB341" s="268"/>
      <c r="BC341" s="268"/>
      <c r="BD341" s="268"/>
      <c r="BE341" s="268"/>
      <c r="BF341" s="268"/>
      <c r="BG341" s="268"/>
      <c r="BH341" s="262"/>
      <c r="BI341" s="262"/>
      <c r="BJ341" s="283"/>
      <c r="BK341" s="269"/>
      <c r="BL341" s="269"/>
      <c r="BM341" s="269"/>
      <c r="BN341" s="269"/>
      <c r="BO341" s="290"/>
      <c r="BP341" s="279"/>
      <c r="BQ341" s="269"/>
      <c r="BR341" s="269"/>
      <c r="BS341" s="269"/>
      <c r="BT341" s="262"/>
      <c r="BU341" s="262"/>
      <c r="BV341" s="269"/>
      <c r="BW341" s="262"/>
      <c r="BX341" s="262"/>
      <c r="BY341" s="269"/>
      <c r="BZ341" s="269"/>
      <c r="CA341" s="269"/>
      <c r="CB341" s="269"/>
      <c r="CC341" s="269"/>
      <c r="CD341" s="269"/>
      <c r="CE341" s="269"/>
      <c r="CF341" s="269"/>
      <c r="CG341" s="269"/>
      <c r="CH341" s="269"/>
      <c r="CI341" s="269"/>
      <c r="CJ341" s="269"/>
      <c r="CK341" s="269"/>
      <c r="CL341" s="269"/>
      <c r="CM341" s="269"/>
      <c r="CN341" s="269"/>
      <c r="CO341" s="269"/>
      <c r="CP341" s="269"/>
      <c r="CQ341" s="269"/>
      <c r="CR341" s="269"/>
      <c r="CS341" s="269"/>
      <c r="CT341" s="262"/>
      <c r="CU341" s="274"/>
      <c r="CV341" s="271"/>
      <c r="CW341" s="266"/>
      <c r="CX341" s="262"/>
      <c r="CY341" s="262"/>
      <c r="CZ341" s="262"/>
      <c r="DA341" s="262"/>
      <c r="DB341" s="262"/>
      <c r="DC341" s="262"/>
      <c r="DD341" s="262"/>
      <c r="DE341" s="262"/>
      <c r="DF341" s="262"/>
      <c r="DG341" s="262"/>
      <c r="DH341" s="262"/>
      <c r="DI341" s="263"/>
      <c r="DJ341" s="263"/>
      <c r="DK341" s="262"/>
      <c r="DL341" s="262"/>
      <c r="DM341" s="262"/>
      <c r="DN341" s="282"/>
      <c r="DO341" s="262"/>
      <c r="DP341" s="262"/>
      <c r="DQ341" s="262"/>
      <c r="DR341" s="262"/>
      <c r="DS341" s="262"/>
      <c r="DT341" s="262"/>
      <c r="DU341" s="274"/>
      <c r="DV341" s="275"/>
      <c r="DW341" s="276"/>
      <c r="DX341" s="276"/>
      <c r="DY341" s="277"/>
    </row>
    <row r="342" spans="1:129" s="373" customFormat="1" ht="15.75" customHeight="1" x14ac:dyDescent="0.25">
      <c r="A342" s="363">
        <f>A340+1</f>
        <v>317</v>
      </c>
      <c r="B342" s="364" t="s">
        <v>1000</v>
      </c>
      <c r="C342" s="365" t="s">
        <v>1013</v>
      </c>
      <c r="D342" s="366"/>
      <c r="E342" s="367" t="s">
        <v>21</v>
      </c>
      <c r="F342" s="368">
        <v>55</v>
      </c>
      <c r="G342" s="368">
        <v>9</v>
      </c>
      <c r="H342" s="369">
        <v>42828</v>
      </c>
      <c r="I342" s="370" t="s">
        <v>3</v>
      </c>
      <c r="J342" s="367" t="s">
        <v>731</v>
      </c>
      <c r="K342" s="367" t="s">
        <v>567</v>
      </c>
      <c r="L342" s="371">
        <v>1</v>
      </c>
      <c r="M342" s="371">
        <v>0</v>
      </c>
      <c r="N342" s="371">
        <v>0</v>
      </c>
      <c r="O342" s="371">
        <v>0</v>
      </c>
      <c r="P342" s="371">
        <v>0</v>
      </c>
      <c r="Q342" s="370">
        <v>0</v>
      </c>
      <c r="R342" s="367" t="s">
        <v>457</v>
      </c>
      <c r="S342" s="370">
        <v>1</v>
      </c>
      <c r="T342" s="370"/>
      <c r="U342" s="370"/>
      <c r="V342" s="370" t="s">
        <v>82</v>
      </c>
      <c r="W342" s="372" t="s">
        <v>82</v>
      </c>
      <c r="X342" s="372"/>
      <c r="Y342" s="372"/>
      <c r="Z342" s="372" t="e">
        <f t="shared" si="15"/>
        <v>#DIV/0!</v>
      </c>
      <c r="AA342" s="372" t="s">
        <v>82</v>
      </c>
      <c r="AB342" s="372" t="s">
        <v>82</v>
      </c>
      <c r="AC342" s="372"/>
      <c r="AD342" s="372"/>
      <c r="AE342" s="372"/>
      <c r="AF342" s="372" t="s">
        <v>1197</v>
      </c>
      <c r="AG342" s="372" t="s">
        <v>1197</v>
      </c>
      <c r="AH342" s="372" t="s">
        <v>1197</v>
      </c>
      <c r="AI342" s="372" t="s">
        <v>1182</v>
      </c>
      <c r="AJ342" s="372" t="s">
        <v>1197</v>
      </c>
      <c r="AK342" s="372" t="s">
        <v>1197</v>
      </c>
      <c r="AL342" s="372" t="s">
        <v>1197</v>
      </c>
      <c r="AM342" s="372" t="s">
        <v>1197</v>
      </c>
      <c r="AN342" s="372" t="s">
        <v>1197</v>
      </c>
      <c r="AO342" s="372" t="s">
        <v>1197</v>
      </c>
      <c r="AP342" s="373">
        <v>12</v>
      </c>
      <c r="AQ342" s="372" t="s">
        <v>1197</v>
      </c>
      <c r="AR342" s="372" t="s">
        <v>1197</v>
      </c>
      <c r="AS342" s="372" t="s">
        <v>1197</v>
      </c>
      <c r="AT342" s="372" t="s">
        <v>1197</v>
      </c>
      <c r="AU342" s="370" t="s">
        <v>82</v>
      </c>
      <c r="AV342" s="370" t="s">
        <v>82</v>
      </c>
      <c r="AW342" s="370" t="s">
        <v>82</v>
      </c>
      <c r="AX342" s="370"/>
      <c r="AY342" s="370"/>
      <c r="AZ342" s="370">
        <v>3</v>
      </c>
      <c r="BA342" s="374" t="s">
        <v>82</v>
      </c>
      <c r="BB342" s="375"/>
      <c r="BC342" s="375"/>
      <c r="BD342" s="375" t="s">
        <v>82</v>
      </c>
      <c r="BE342" s="375"/>
      <c r="BF342" s="375"/>
      <c r="BG342" s="375"/>
      <c r="BH342" s="370"/>
      <c r="BI342" s="376" t="s">
        <v>82</v>
      </c>
      <c r="BJ342" s="377" t="s">
        <v>979</v>
      </c>
      <c r="BK342" s="376" t="s">
        <v>82</v>
      </c>
      <c r="BL342" s="376"/>
      <c r="BM342" s="370" t="s">
        <v>994</v>
      </c>
      <c r="BN342" s="376" t="s">
        <v>82</v>
      </c>
      <c r="BO342" s="376" t="s">
        <v>994</v>
      </c>
      <c r="BP342" s="370" t="s">
        <v>994</v>
      </c>
      <c r="BQ342" s="370" t="s">
        <v>994</v>
      </c>
      <c r="BR342" s="376" t="s">
        <v>994</v>
      </c>
      <c r="BS342" s="376" t="s">
        <v>994</v>
      </c>
      <c r="BT342" s="370" t="s">
        <v>994</v>
      </c>
      <c r="BU342" s="370" t="s">
        <v>994</v>
      </c>
      <c r="BV342" s="370" t="s">
        <v>994</v>
      </c>
      <c r="BW342" s="370" t="s">
        <v>994</v>
      </c>
      <c r="BX342" s="370" t="s">
        <v>994</v>
      </c>
      <c r="BY342" s="376" t="s">
        <v>994</v>
      </c>
      <c r="BZ342" s="376">
        <v>1</v>
      </c>
      <c r="CA342" s="376" t="s">
        <v>994</v>
      </c>
      <c r="CB342" s="376">
        <v>5</v>
      </c>
      <c r="CC342" s="376">
        <v>5</v>
      </c>
      <c r="CD342" s="376" t="s">
        <v>1245</v>
      </c>
      <c r="CE342" s="376">
        <v>5</v>
      </c>
      <c r="CF342" s="376">
        <v>5</v>
      </c>
      <c r="CG342" s="376" t="s">
        <v>1245</v>
      </c>
      <c r="CH342" s="376"/>
      <c r="CI342" s="376"/>
      <c r="CJ342" s="376"/>
      <c r="CK342" s="376"/>
      <c r="CL342" s="376"/>
      <c r="CM342" s="376"/>
      <c r="CN342" s="376"/>
      <c r="CO342" s="376">
        <v>1</v>
      </c>
      <c r="CP342" s="376"/>
      <c r="CQ342" s="376"/>
      <c r="CR342" s="376"/>
      <c r="CS342" s="376"/>
      <c r="CT342" s="370">
        <v>90</v>
      </c>
      <c r="CU342" s="378">
        <v>90</v>
      </c>
      <c r="CV342" s="379">
        <f t="shared" si="13"/>
        <v>0</v>
      </c>
      <c r="CW342" s="266"/>
      <c r="CX342" s="262"/>
      <c r="CY342" s="262"/>
      <c r="CZ342" s="262"/>
      <c r="DA342" s="262"/>
      <c r="DB342" s="262"/>
      <c r="DC342" s="262"/>
      <c r="DD342" s="262"/>
      <c r="DE342" s="262"/>
      <c r="DF342" s="262"/>
      <c r="DG342" s="262"/>
      <c r="DH342" s="262"/>
      <c r="DI342" s="263"/>
      <c r="DJ342" s="263">
        <f>H342-DI342</f>
        <v>42828</v>
      </c>
      <c r="DK342" s="262"/>
      <c r="DL342" s="262"/>
      <c r="DM342" s="262"/>
      <c r="DN342" s="376" t="s">
        <v>994</v>
      </c>
      <c r="DO342" s="376" t="s">
        <v>994</v>
      </c>
      <c r="DP342" s="370">
        <v>2</v>
      </c>
      <c r="DQ342" s="370">
        <v>2</v>
      </c>
      <c r="DR342" s="370"/>
      <c r="DS342" s="370"/>
      <c r="DT342" s="370">
        <v>2</v>
      </c>
      <c r="DU342" s="378"/>
      <c r="DV342" s="380"/>
      <c r="DW342" s="381"/>
      <c r="DX342" s="381"/>
      <c r="DY342" s="382"/>
    </row>
    <row r="343" spans="1:129" s="430" customFormat="1" ht="15.75" customHeight="1" x14ac:dyDescent="0.25">
      <c r="A343" s="420">
        <f t="shared" si="18"/>
        <v>318</v>
      </c>
      <c r="B343" s="421" t="s">
        <v>1001</v>
      </c>
      <c r="C343" s="422" t="s">
        <v>1014</v>
      </c>
      <c r="D343" s="423"/>
      <c r="E343" s="424" t="s">
        <v>16</v>
      </c>
      <c r="F343" s="421">
        <v>46</v>
      </c>
      <c r="G343" s="421">
        <v>9</v>
      </c>
      <c r="H343" s="425">
        <v>42831</v>
      </c>
      <c r="I343" s="426" t="s">
        <v>4</v>
      </c>
      <c r="J343" s="427" t="s">
        <v>113</v>
      </c>
      <c r="K343" s="424" t="s">
        <v>567</v>
      </c>
      <c r="L343" s="428">
        <v>0</v>
      </c>
      <c r="M343" s="428">
        <v>0</v>
      </c>
      <c r="N343" s="428">
        <v>1</v>
      </c>
      <c r="O343" s="428">
        <v>0</v>
      </c>
      <c r="P343" s="428">
        <v>0</v>
      </c>
      <c r="Q343" s="426">
        <v>0</v>
      </c>
      <c r="R343" s="424" t="s">
        <v>678</v>
      </c>
      <c r="S343" s="426">
        <v>1</v>
      </c>
      <c r="T343" s="426"/>
      <c r="U343" s="426"/>
      <c r="V343" s="426" t="s">
        <v>82</v>
      </c>
      <c r="W343" s="429" t="s">
        <v>56</v>
      </c>
      <c r="X343" s="429"/>
      <c r="Y343" s="429"/>
      <c r="Z343" s="429" t="e">
        <f t="shared" si="15"/>
        <v>#DIV/0!</v>
      </c>
      <c r="AA343" s="429" t="s">
        <v>56</v>
      </c>
      <c r="AB343" s="429" t="s">
        <v>56</v>
      </c>
      <c r="AC343" s="429"/>
      <c r="AD343" s="429"/>
      <c r="AE343" s="429"/>
      <c r="AF343" s="429">
        <v>3.593</v>
      </c>
      <c r="AG343" s="429"/>
      <c r="AH343" s="429" t="s">
        <v>56</v>
      </c>
      <c r="AI343" s="429" t="s">
        <v>1182</v>
      </c>
      <c r="AJ343" s="429" t="s">
        <v>1183</v>
      </c>
      <c r="AK343" s="429" t="s">
        <v>1197</v>
      </c>
      <c r="AL343" s="429" t="s">
        <v>1197</v>
      </c>
      <c r="AM343" s="429" t="s">
        <v>1197</v>
      </c>
      <c r="AN343" s="429" t="s">
        <v>1197</v>
      </c>
      <c r="AO343" s="429" t="s">
        <v>56</v>
      </c>
      <c r="AP343" s="430">
        <v>5</v>
      </c>
      <c r="AQ343" s="429" t="s">
        <v>1197</v>
      </c>
      <c r="AR343" s="429" t="s">
        <v>1197</v>
      </c>
      <c r="AS343" s="429" t="s">
        <v>1197</v>
      </c>
      <c r="AT343" s="429" t="s">
        <v>1197</v>
      </c>
      <c r="AU343" s="426" t="s">
        <v>82</v>
      </c>
      <c r="AV343" s="426" t="s">
        <v>82</v>
      </c>
      <c r="AW343" s="426" t="s">
        <v>82</v>
      </c>
      <c r="AX343" s="426"/>
      <c r="AY343" s="426"/>
      <c r="AZ343" s="426">
        <v>3</v>
      </c>
      <c r="BA343" s="431" t="s">
        <v>82</v>
      </c>
      <c r="BB343" s="432"/>
      <c r="BC343" s="432"/>
      <c r="BD343" s="432" t="s">
        <v>82</v>
      </c>
      <c r="BE343" s="432"/>
      <c r="BF343" s="432"/>
      <c r="BG343" s="432"/>
      <c r="BH343" s="426"/>
      <c r="BI343" s="426" t="s">
        <v>56</v>
      </c>
      <c r="BJ343" s="426"/>
      <c r="BK343" s="433" t="s">
        <v>56</v>
      </c>
      <c r="BL343" s="433">
        <v>96</v>
      </c>
      <c r="BM343" s="426">
        <v>1</v>
      </c>
      <c r="BN343" s="433" t="s">
        <v>56</v>
      </c>
      <c r="BO343" s="434">
        <v>35</v>
      </c>
      <c r="BP343" s="426">
        <v>1</v>
      </c>
      <c r="BQ343" s="433" t="s">
        <v>235</v>
      </c>
      <c r="BR343" s="433" t="s">
        <v>56</v>
      </c>
      <c r="BS343" s="426">
        <v>13</v>
      </c>
      <c r="BT343" s="426">
        <v>1</v>
      </c>
      <c r="BU343" s="433" t="s">
        <v>112</v>
      </c>
      <c r="BV343" s="426" t="s">
        <v>994</v>
      </c>
      <c r="BW343" s="426" t="s">
        <v>994</v>
      </c>
      <c r="BX343" s="426" t="s">
        <v>994</v>
      </c>
      <c r="BY343" s="433" t="s">
        <v>1156</v>
      </c>
      <c r="BZ343" s="433">
        <v>3</v>
      </c>
      <c r="CA343" s="433" t="s">
        <v>994</v>
      </c>
      <c r="CB343" s="433">
        <v>4</v>
      </c>
      <c r="CC343" s="433">
        <v>3</v>
      </c>
      <c r="CD343" s="433" t="s">
        <v>1245</v>
      </c>
      <c r="CE343" s="433">
        <v>5</v>
      </c>
      <c r="CF343" s="433">
        <v>5</v>
      </c>
      <c r="CG343" s="433" t="s">
        <v>1245</v>
      </c>
      <c r="CH343" s="433"/>
      <c r="CI343" s="433"/>
      <c r="CJ343" s="433"/>
      <c r="CK343" s="433"/>
      <c r="CL343" s="433"/>
      <c r="CM343" s="433"/>
      <c r="CN343" s="433"/>
      <c r="CO343" s="433">
        <v>1</v>
      </c>
      <c r="CP343" s="433">
        <v>1</v>
      </c>
      <c r="CQ343" s="433"/>
      <c r="CR343" s="433"/>
      <c r="CS343" s="433"/>
      <c r="CT343" s="426">
        <v>70</v>
      </c>
      <c r="CU343" s="435">
        <v>90</v>
      </c>
      <c r="CV343" s="436">
        <f t="shared" si="13"/>
        <v>20</v>
      </c>
      <c r="CW343" s="429"/>
      <c r="CX343" s="426"/>
      <c r="CY343" s="426"/>
      <c r="CZ343" s="426"/>
      <c r="DA343" s="426"/>
      <c r="DB343" s="426"/>
      <c r="DC343" s="426"/>
      <c r="DD343" s="426"/>
      <c r="DE343" s="426"/>
      <c r="DF343" s="426"/>
      <c r="DG343" s="426"/>
      <c r="DH343" s="426"/>
      <c r="DI343" s="437"/>
      <c r="DJ343" s="437">
        <f>H343-DI343</f>
        <v>42831</v>
      </c>
      <c r="DK343" s="426"/>
      <c r="DL343" s="426"/>
      <c r="DM343" s="426"/>
      <c r="DN343" s="433" t="s">
        <v>994</v>
      </c>
      <c r="DO343" s="433" t="s">
        <v>994</v>
      </c>
      <c r="DP343" s="433" t="s">
        <v>994</v>
      </c>
      <c r="DQ343" s="426">
        <v>1</v>
      </c>
      <c r="DR343" s="426"/>
      <c r="DS343" s="426"/>
      <c r="DT343" s="426"/>
      <c r="DU343" s="435"/>
      <c r="DV343" s="438"/>
      <c r="DW343" s="439"/>
      <c r="DX343" s="439"/>
      <c r="DY343" s="440"/>
    </row>
    <row r="344" spans="1:129" s="430" customFormat="1" ht="15.75" customHeight="1" x14ac:dyDescent="0.25">
      <c r="A344" s="420">
        <f>A343+1</f>
        <v>319</v>
      </c>
      <c r="B344" s="421" t="s">
        <v>1003</v>
      </c>
      <c r="C344" s="422" t="s">
        <v>1015</v>
      </c>
      <c r="D344" s="423"/>
      <c r="E344" s="424" t="s">
        <v>21</v>
      </c>
      <c r="F344" s="421">
        <v>35</v>
      </c>
      <c r="G344" s="421">
        <v>9</v>
      </c>
      <c r="H344" s="425">
        <v>42835</v>
      </c>
      <c r="I344" s="426" t="s">
        <v>4</v>
      </c>
      <c r="J344" s="427" t="s">
        <v>113</v>
      </c>
      <c r="K344" s="424" t="s">
        <v>1157</v>
      </c>
      <c r="L344" s="428">
        <v>1</v>
      </c>
      <c r="M344" s="428">
        <v>0</v>
      </c>
      <c r="N344" s="428">
        <v>0</v>
      </c>
      <c r="O344" s="428">
        <v>0</v>
      </c>
      <c r="P344" s="428">
        <v>0</v>
      </c>
      <c r="Q344" s="426">
        <v>0</v>
      </c>
      <c r="R344" s="424" t="s">
        <v>1161</v>
      </c>
      <c r="S344" s="426">
        <v>1</v>
      </c>
      <c r="T344" s="426"/>
      <c r="U344" s="426"/>
      <c r="V344" s="426" t="s">
        <v>82</v>
      </c>
      <c r="W344" s="429" t="s">
        <v>56</v>
      </c>
      <c r="X344" s="429"/>
      <c r="Y344" s="429"/>
      <c r="Z344" s="429" t="e">
        <f t="shared" si="15"/>
        <v>#DIV/0!</v>
      </c>
      <c r="AA344" s="429" t="s">
        <v>56</v>
      </c>
      <c r="AB344" s="429" t="s">
        <v>56</v>
      </c>
      <c r="AC344" s="429"/>
      <c r="AD344" s="429"/>
      <c r="AE344" s="429"/>
      <c r="AF344" s="429">
        <v>43.972000000000001</v>
      </c>
      <c r="AG344" s="429"/>
      <c r="AH344" s="429" t="s">
        <v>56</v>
      </c>
      <c r="AI344" s="429" t="s">
        <v>1182</v>
      </c>
      <c r="AJ344" s="429" t="s">
        <v>1183</v>
      </c>
      <c r="AK344" s="429" t="s">
        <v>1197</v>
      </c>
      <c r="AL344" s="429" t="s">
        <v>1197</v>
      </c>
      <c r="AM344" s="429" t="s">
        <v>1197</v>
      </c>
      <c r="AN344" s="429" t="s">
        <v>1197</v>
      </c>
      <c r="AO344" s="429" t="s">
        <v>56</v>
      </c>
      <c r="AP344" s="430">
        <v>3</v>
      </c>
      <c r="AQ344" s="429" t="s">
        <v>1197</v>
      </c>
      <c r="AR344" s="429" t="s">
        <v>1197</v>
      </c>
      <c r="AS344" s="429" t="s">
        <v>1197</v>
      </c>
      <c r="AT344" s="429" t="s">
        <v>1197</v>
      </c>
      <c r="AU344" s="426" t="s">
        <v>82</v>
      </c>
      <c r="AV344" s="426" t="s">
        <v>82</v>
      </c>
      <c r="AW344" s="426" t="s">
        <v>82</v>
      </c>
      <c r="AX344" s="426"/>
      <c r="AY344" s="426"/>
      <c r="AZ344" s="426">
        <v>2</v>
      </c>
      <c r="BA344" s="431" t="s">
        <v>82</v>
      </c>
      <c r="BB344" s="432"/>
      <c r="BC344" s="432"/>
      <c r="BD344" s="432" t="s">
        <v>82</v>
      </c>
      <c r="BE344" s="432"/>
      <c r="BF344" s="432"/>
      <c r="BG344" s="432"/>
      <c r="BH344" s="426"/>
      <c r="BI344" s="426" t="s">
        <v>56</v>
      </c>
      <c r="BJ344" s="426"/>
      <c r="BK344" s="433" t="s">
        <v>56</v>
      </c>
      <c r="BL344" s="433" t="s">
        <v>994</v>
      </c>
      <c r="BM344" s="426">
        <v>1</v>
      </c>
      <c r="BN344" s="433" t="s">
        <v>82</v>
      </c>
      <c r="BO344" s="433" t="s">
        <v>994</v>
      </c>
      <c r="BP344" s="441" t="s">
        <v>994</v>
      </c>
      <c r="BQ344" s="441" t="s">
        <v>994</v>
      </c>
      <c r="BR344" s="433" t="s">
        <v>82</v>
      </c>
      <c r="BS344" s="433" t="s">
        <v>994</v>
      </c>
      <c r="BT344" s="426" t="s">
        <v>994</v>
      </c>
      <c r="BU344" s="426" t="s">
        <v>994</v>
      </c>
      <c r="BV344" s="426" t="s">
        <v>994</v>
      </c>
      <c r="BW344" s="426" t="s">
        <v>994</v>
      </c>
      <c r="BX344" s="426" t="s">
        <v>994</v>
      </c>
      <c r="BY344" s="433" t="s">
        <v>1063</v>
      </c>
      <c r="BZ344" s="433">
        <v>3</v>
      </c>
      <c r="CA344" s="433" t="s">
        <v>994</v>
      </c>
      <c r="CB344" s="433">
        <v>5</v>
      </c>
      <c r="CC344" s="433">
        <v>5</v>
      </c>
      <c r="CD344" s="433" t="s">
        <v>1245</v>
      </c>
      <c r="CE344" s="433">
        <v>5</v>
      </c>
      <c r="CF344" s="433">
        <v>5</v>
      </c>
      <c r="CG344" s="433" t="s">
        <v>1245</v>
      </c>
      <c r="CH344" s="433"/>
      <c r="CI344" s="433"/>
      <c r="CJ344" s="433"/>
      <c r="CK344" s="433"/>
      <c r="CL344" s="433"/>
      <c r="CM344" s="433"/>
      <c r="CN344" s="433"/>
      <c r="CO344" s="433">
        <v>2</v>
      </c>
      <c r="CP344" s="433">
        <v>1</v>
      </c>
      <c r="CQ344" s="433"/>
      <c r="CR344" s="433"/>
      <c r="CS344" s="433"/>
      <c r="CT344" s="426">
        <v>70</v>
      </c>
      <c r="CU344" s="435">
        <v>90</v>
      </c>
      <c r="CV344" s="436">
        <f t="shared" si="13"/>
        <v>20</v>
      </c>
      <c r="CW344" s="429"/>
      <c r="CX344" s="426"/>
      <c r="CY344" s="426"/>
      <c r="CZ344" s="426"/>
      <c r="DA344" s="426"/>
      <c r="DB344" s="426"/>
      <c r="DC344" s="426"/>
      <c r="DD344" s="426"/>
      <c r="DE344" s="426"/>
      <c r="DF344" s="426"/>
      <c r="DG344" s="426"/>
      <c r="DH344" s="426"/>
      <c r="DI344" s="437"/>
      <c r="DJ344" s="437">
        <f>H344-DI344</f>
        <v>42835</v>
      </c>
      <c r="DK344" s="426"/>
      <c r="DL344" s="426"/>
      <c r="DM344" s="426"/>
      <c r="DN344" s="433" t="s">
        <v>994</v>
      </c>
      <c r="DO344" s="433" t="s">
        <v>994</v>
      </c>
      <c r="DP344" s="433" t="s">
        <v>994</v>
      </c>
      <c r="DQ344" s="426">
        <v>2</v>
      </c>
      <c r="DR344" s="426"/>
      <c r="DS344" s="426"/>
      <c r="DT344" s="426"/>
      <c r="DU344" s="435"/>
      <c r="DV344" s="438"/>
      <c r="DW344" s="439"/>
      <c r="DX344" s="439"/>
      <c r="DY344" s="440"/>
    </row>
    <row r="345" spans="1:129" s="430" customFormat="1" ht="15.75" customHeight="1" x14ac:dyDescent="0.25">
      <c r="A345" s="420"/>
      <c r="B345" s="442"/>
      <c r="C345" s="443"/>
      <c r="D345" s="423"/>
      <c r="E345" s="424"/>
      <c r="F345" s="421"/>
      <c r="G345" s="421"/>
      <c r="H345" s="425"/>
      <c r="I345" s="426"/>
      <c r="J345" s="427"/>
      <c r="K345" s="424"/>
      <c r="L345" s="428"/>
      <c r="M345" s="428"/>
      <c r="N345" s="428"/>
      <c r="O345" s="428"/>
      <c r="P345" s="428"/>
      <c r="Q345" s="426"/>
      <c r="R345" s="424"/>
      <c r="S345" s="426"/>
      <c r="T345" s="426"/>
      <c r="U345" s="426"/>
      <c r="V345" s="426"/>
      <c r="W345" s="429"/>
      <c r="X345" s="429"/>
      <c r="Y345" s="429"/>
      <c r="Z345" s="429"/>
      <c r="AA345" s="429"/>
      <c r="AB345" s="429"/>
      <c r="AC345" s="429"/>
      <c r="AD345" s="429"/>
      <c r="AE345" s="429"/>
      <c r="AF345" s="429"/>
      <c r="AG345" s="429"/>
      <c r="AH345" s="429"/>
      <c r="AI345" s="444" t="s">
        <v>1204</v>
      </c>
      <c r="AJ345" s="429" t="s">
        <v>1184</v>
      </c>
      <c r="AK345" s="429"/>
      <c r="AL345" s="429"/>
      <c r="AM345" s="429" t="s">
        <v>1184</v>
      </c>
      <c r="AN345" s="429" t="s">
        <v>1184</v>
      </c>
      <c r="AO345" s="429"/>
      <c r="AQ345" s="429"/>
      <c r="AR345" s="429" t="s">
        <v>1184</v>
      </c>
      <c r="AS345" s="429"/>
      <c r="AT345" s="429" t="s">
        <v>1184</v>
      </c>
      <c r="AU345" s="426"/>
      <c r="AV345" s="426"/>
      <c r="AW345" s="426"/>
      <c r="AX345" s="426"/>
      <c r="AY345" s="426"/>
      <c r="AZ345" s="426"/>
      <c r="BA345" s="431"/>
      <c r="BB345" s="432"/>
      <c r="BC345" s="432"/>
      <c r="BD345" s="432"/>
      <c r="BE345" s="432"/>
      <c r="BF345" s="432"/>
      <c r="BG345" s="432"/>
      <c r="BH345" s="426"/>
      <c r="BI345" s="426"/>
      <c r="BJ345" s="445"/>
      <c r="BK345" s="433"/>
      <c r="BL345" s="433"/>
      <c r="BM345" s="426"/>
      <c r="BN345" s="433"/>
      <c r="BO345" s="433"/>
      <c r="BP345" s="441"/>
      <c r="BQ345" s="441"/>
      <c r="BR345" s="433"/>
      <c r="BS345" s="433"/>
      <c r="BT345" s="426"/>
      <c r="BU345" s="426"/>
      <c r="BV345" s="426"/>
      <c r="BW345" s="426"/>
      <c r="BX345" s="426"/>
      <c r="BY345" s="433"/>
      <c r="BZ345" s="433"/>
      <c r="CA345" s="433"/>
      <c r="CB345" s="433"/>
      <c r="CC345" s="433"/>
      <c r="CD345" s="433"/>
      <c r="CE345" s="433"/>
      <c r="CF345" s="433"/>
      <c r="CG345" s="433"/>
      <c r="CH345" s="433"/>
      <c r="CI345" s="433"/>
      <c r="CJ345" s="433"/>
      <c r="CK345" s="433"/>
      <c r="CL345" s="433"/>
      <c r="CM345" s="433"/>
      <c r="CN345" s="433"/>
      <c r="CO345" s="433"/>
      <c r="CP345" s="433"/>
      <c r="CQ345" s="433"/>
      <c r="CR345" s="433"/>
      <c r="CS345" s="433"/>
      <c r="CT345" s="426"/>
      <c r="CU345" s="435"/>
      <c r="CV345" s="436"/>
      <c r="CW345" s="429"/>
      <c r="CX345" s="426"/>
      <c r="CY345" s="426"/>
      <c r="CZ345" s="426"/>
      <c r="DA345" s="426"/>
      <c r="DB345" s="426"/>
      <c r="DC345" s="426"/>
      <c r="DD345" s="426"/>
      <c r="DE345" s="426"/>
      <c r="DF345" s="426"/>
      <c r="DG345" s="426"/>
      <c r="DH345" s="426"/>
      <c r="DI345" s="437"/>
      <c r="DJ345" s="437"/>
      <c r="DK345" s="426"/>
      <c r="DL345" s="426"/>
      <c r="DM345" s="426"/>
      <c r="DN345" s="433" t="s">
        <v>1247</v>
      </c>
      <c r="DO345" s="433" t="s">
        <v>1247</v>
      </c>
      <c r="DP345" s="433" t="s">
        <v>1247</v>
      </c>
      <c r="DQ345" s="426"/>
      <c r="DR345" s="426"/>
      <c r="DS345" s="426"/>
      <c r="DT345" s="426"/>
      <c r="DU345" s="435"/>
      <c r="DV345" s="438"/>
      <c r="DW345" s="439"/>
      <c r="DX345" s="439"/>
      <c r="DY345" s="440"/>
    </row>
    <row r="346" spans="1:129" s="430" customFormat="1" ht="15.75" customHeight="1" x14ac:dyDescent="0.25">
      <c r="A346" s="420">
        <f>A344+1</f>
        <v>320</v>
      </c>
      <c r="B346" s="442" t="s">
        <v>1002</v>
      </c>
      <c r="C346" s="422" t="s">
        <v>1016</v>
      </c>
      <c r="D346" s="423"/>
      <c r="E346" s="424" t="s">
        <v>16</v>
      </c>
      <c r="F346" s="421">
        <v>67</v>
      </c>
      <c r="G346" s="421">
        <v>9</v>
      </c>
      <c r="H346" s="425">
        <v>42836</v>
      </c>
      <c r="I346" s="426" t="s">
        <v>4</v>
      </c>
      <c r="J346" s="427" t="s">
        <v>113</v>
      </c>
      <c r="K346" s="424" t="s">
        <v>1157</v>
      </c>
      <c r="L346" s="428">
        <v>1</v>
      </c>
      <c r="M346" s="428">
        <v>0</v>
      </c>
      <c r="N346" s="428">
        <v>0</v>
      </c>
      <c r="O346" s="428">
        <v>0</v>
      </c>
      <c r="P346" s="428">
        <v>0</v>
      </c>
      <c r="Q346" s="426">
        <v>0</v>
      </c>
      <c r="R346" s="424" t="s">
        <v>40</v>
      </c>
      <c r="S346" s="426">
        <v>1</v>
      </c>
      <c r="T346" s="426"/>
      <c r="U346" s="426"/>
      <c r="V346" s="426" t="s">
        <v>82</v>
      </c>
      <c r="W346" s="429" t="s">
        <v>82</v>
      </c>
      <c r="X346" s="429"/>
      <c r="Y346" s="429"/>
      <c r="Z346" s="429" t="e">
        <f t="shared" si="15"/>
        <v>#DIV/0!</v>
      </c>
      <c r="AA346" s="429" t="s">
        <v>82</v>
      </c>
      <c r="AB346" s="429"/>
      <c r="AC346" s="429"/>
      <c r="AD346" s="429"/>
      <c r="AE346" s="429"/>
      <c r="AF346" s="429"/>
      <c r="AG346" s="429"/>
      <c r="AH346" s="429" t="s">
        <v>82</v>
      </c>
      <c r="AI346" s="429" t="s">
        <v>82</v>
      </c>
      <c r="AJ346" s="429" t="s">
        <v>82</v>
      </c>
      <c r="AK346" s="429" t="s">
        <v>82</v>
      </c>
      <c r="AL346" s="429" t="s">
        <v>82</v>
      </c>
      <c r="AM346" s="429"/>
      <c r="AN346" s="429"/>
      <c r="AO346" s="429" t="s">
        <v>82</v>
      </c>
      <c r="AP346" s="429" t="s">
        <v>82</v>
      </c>
      <c r="AQ346" s="429" t="s">
        <v>82</v>
      </c>
      <c r="AR346" s="429" t="s">
        <v>82</v>
      </c>
      <c r="AS346" s="429" t="s">
        <v>82</v>
      </c>
      <c r="AT346" s="429"/>
      <c r="AU346" s="426" t="s">
        <v>82</v>
      </c>
      <c r="AV346" s="426" t="s">
        <v>82</v>
      </c>
      <c r="AW346" s="426" t="s">
        <v>82</v>
      </c>
      <c r="AX346" s="426"/>
      <c r="AY346" s="426"/>
      <c r="AZ346" s="426">
        <v>3</v>
      </c>
      <c r="BA346" s="431" t="s">
        <v>56</v>
      </c>
      <c r="BB346" s="431" t="s">
        <v>133</v>
      </c>
      <c r="BC346" s="441">
        <v>1</v>
      </c>
      <c r="BD346" s="432" t="s">
        <v>82</v>
      </c>
      <c r="BE346" s="432"/>
      <c r="BF346" s="432"/>
      <c r="BG346" s="432"/>
      <c r="BH346" s="426"/>
      <c r="BI346" s="433" t="s">
        <v>82</v>
      </c>
      <c r="BJ346" s="446" t="s">
        <v>979</v>
      </c>
      <c r="BK346" s="433" t="s">
        <v>82</v>
      </c>
      <c r="BL346" s="433"/>
      <c r="BM346" s="426" t="s">
        <v>994</v>
      </c>
      <c r="BN346" s="433" t="s">
        <v>82</v>
      </c>
      <c r="BO346" s="433" t="s">
        <v>994</v>
      </c>
      <c r="BP346" s="426" t="s">
        <v>994</v>
      </c>
      <c r="BQ346" s="426" t="s">
        <v>994</v>
      </c>
      <c r="BR346" s="433" t="s">
        <v>994</v>
      </c>
      <c r="BS346" s="433" t="s">
        <v>994</v>
      </c>
      <c r="BT346" s="426" t="s">
        <v>994</v>
      </c>
      <c r="BU346" s="426" t="s">
        <v>994</v>
      </c>
      <c r="BV346" s="426" t="s">
        <v>994</v>
      </c>
      <c r="BW346" s="426" t="s">
        <v>994</v>
      </c>
      <c r="BX346" s="426" t="s">
        <v>994</v>
      </c>
      <c r="BY346" s="433" t="s">
        <v>994</v>
      </c>
      <c r="BZ346" s="433">
        <v>3</v>
      </c>
      <c r="CA346" s="433" t="s">
        <v>994</v>
      </c>
      <c r="CB346" s="433">
        <v>4</v>
      </c>
      <c r="CC346" s="433">
        <v>4</v>
      </c>
      <c r="CD346" s="426" t="s">
        <v>994</v>
      </c>
      <c r="CE346" s="433">
        <v>4</v>
      </c>
      <c r="CF346" s="433">
        <v>4</v>
      </c>
      <c r="CG346" s="433" t="s">
        <v>994</v>
      </c>
      <c r="CH346" s="433"/>
      <c r="CI346" s="433"/>
      <c r="CJ346" s="433"/>
      <c r="CK346" s="433"/>
      <c r="CL346" s="433"/>
      <c r="CM346" s="433"/>
      <c r="CN346" s="433"/>
      <c r="CO346" s="433"/>
      <c r="CP346" s="433"/>
      <c r="CQ346" s="433"/>
      <c r="CR346" s="433"/>
      <c r="CS346" s="433"/>
      <c r="CT346" s="426">
        <v>80</v>
      </c>
      <c r="CU346" s="435">
        <v>80</v>
      </c>
      <c r="CV346" s="436">
        <f t="shared" si="13"/>
        <v>0</v>
      </c>
      <c r="CW346" s="429"/>
      <c r="CX346" s="426"/>
      <c r="CY346" s="426"/>
      <c r="CZ346" s="426"/>
      <c r="DA346" s="426"/>
      <c r="DB346" s="426"/>
      <c r="DC346" s="426"/>
      <c r="DD346" s="426"/>
      <c r="DE346" s="426"/>
      <c r="DF346" s="426"/>
      <c r="DG346" s="426"/>
      <c r="DH346" s="426"/>
      <c r="DI346" s="437"/>
      <c r="DJ346" s="437">
        <f t="shared" ref="DJ346:DJ377" si="19">H346-DI346</f>
        <v>42836</v>
      </c>
      <c r="DK346" s="426"/>
      <c r="DL346" s="426"/>
      <c r="DM346" s="426"/>
      <c r="DN346" s="447">
        <v>3</v>
      </c>
      <c r="DO346" s="426">
        <v>3</v>
      </c>
      <c r="DP346" s="426">
        <v>3</v>
      </c>
      <c r="DQ346" s="426">
        <v>3</v>
      </c>
      <c r="DR346" s="426"/>
      <c r="DS346" s="426"/>
      <c r="DT346" s="426"/>
      <c r="DU346" s="435"/>
      <c r="DV346" s="438"/>
      <c r="DW346" s="439"/>
      <c r="DX346" s="439"/>
      <c r="DY346" s="440"/>
    </row>
    <row r="347" spans="1:129" ht="15.75" customHeight="1" x14ac:dyDescent="0.25">
      <c r="A347" s="75"/>
      <c r="B347" s="12"/>
      <c r="C347" s="135"/>
      <c r="D347" s="95"/>
      <c r="E347" s="94"/>
      <c r="F347" s="12">
        <f>AVERAGE(F11:F346)</f>
        <v>48.818750000000001</v>
      </c>
      <c r="G347" s="12"/>
      <c r="H347" s="12"/>
      <c r="I347" s="94"/>
      <c r="J347" s="94"/>
      <c r="K347" s="94"/>
      <c r="L347" s="94"/>
      <c r="M347" s="94"/>
      <c r="N347" s="94"/>
      <c r="O347" s="94"/>
      <c r="P347" s="96"/>
      <c r="Q347" s="94"/>
      <c r="R347" s="94"/>
      <c r="S347" s="14"/>
      <c r="T347" s="14"/>
      <c r="U347" s="14"/>
      <c r="V347" s="186"/>
      <c r="W347" s="14"/>
      <c r="X347" s="213"/>
      <c r="Y347" s="213"/>
      <c r="Z347" s="213"/>
      <c r="AA347" s="14"/>
      <c r="AB347" s="213"/>
      <c r="AC347" s="213"/>
      <c r="AD347" s="213"/>
      <c r="AE347" s="213"/>
      <c r="AF347" s="213"/>
      <c r="AG347" s="213"/>
      <c r="AH347" s="213"/>
      <c r="AI347" s="213"/>
      <c r="AJ347" s="213"/>
      <c r="AK347" s="213"/>
      <c r="AL347" s="213"/>
      <c r="AM347" s="213"/>
      <c r="AN347" s="213"/>
      <c r="AO347" s="213"/>
      <c r="AQ347" s="213"/>
      <c r="AR347" s="213"/>
      <c r="AS347" s="213"/>
      <c r="AT347" s="213"/>
      <c r="AU347" s="14"/>
      <c r="AV347" s="14"/>
      <c r="AW347" s="14"/>
      <c r="AX347" s="14"/>
      <c r="AY347" s="213"/>
      <c r="AZ347" s="14"/>
      <c r="BA347" s="74"/>
      <c r="BB347" s="74"/>
      <c r="BC347" s="218"/>
      <c r="BD347" s="74"/>
      <c r="BE347" s="74"/>
      <c r="BF347" s="74"/>
      <c r="BG347" s="74"/>
      <c r="BH347" s="14"/>
      <c r="BI347" s="14"/>
      <c r="BJ347" s="14"/>
      <c r="BK347" s="213"/>
      <c r="BL347" s="213"/>
      <c r="BM347" s="213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213"/>
      <c r="BZ347" s="213"/>
      <c r="CA347" s="213"/>
      <c r="CB347" s="213"/>
      <c r="CC347" s="213"/>
      <c r="CD347" s="213"/>
      <c r="CE347" s="213"/>
      <c r="CF347" s="213"/>
      <c r="CG347" s="213"/>
      <c r="CH347" s="213"/>
      <c r="CI347" s="213"/>
      <c r="CJ347" s="213"/>
      <c r="CK347" s="213"/>
      <c r="CL347" s="213"/>
      <c r="CM347" s="213"/>
      <c r="CN347" s="213"/>
      <c r="CO347" s="213"/>
      <c r="CP347" s="213"/>
      <c r="CQ347" s="213"/>
      <c r="CR347" s="213"/>
      <c r="CS347" s="213"/>
      <c r="CT347" s="14"/>
      <c r="CU347" s="69"/>
      <c r="CV347" s="146"/>
      <c r="CW347" s="16"/>
      <c r="CX347" s="14"/>
      <c r="CY347" s="14"/>
      <c r="CZ347" s="14"/>
      <c r="DA347" s="14"/>
      <c r="DB347" s="14"/>
      <c r="DC347" s="14"/>
      <c r="DD347" s="14"/>
      <c r="DE347" s="14"/>
      <c r="DF347" s="14"/>
      <c r="DG347" s="14"/>
      <c r="DH347" s="14"/>
      <c r="DI347" s="68"/>
      <c r="DJ347" s="68">
        <f t="shared" si="19"/>
        <v>0</v>
      </c>
      <c r="DK347" s="14"/>
      <c r="DL347" s="14"/>
      <c r="DM347" s="14"/>
      <c r="DN347" s="14"/>
      <c r="DO347" s="14"/>
      <c r="DP347" s="213"/>
      <c r="DQ347" s="14"/>
      <c r="DR347" s="14"/>
      <c r="DS347" s="14"/>
      <c r="DT347" s="14"/>
      <c r="DU347" s="69"/>
      <c r="DY347" s="192"/>
    </row>
    <row r="348" spans="1:129" ht="15.75" customHeight="1" x14ac:dyDescent="0.25">
      <c r="A348" s="138"/>
      <c r="B348" s="12"/>
      <c r="C348" s="135"/>
      <c r="D348" s="95"/>
      <c r="E348" s="94"/>
      <c r="F348" s="12"/>
      <c r="G348" s="12"/>
      <c r="H348" s="12"/>
      <c r="I348" s="94"/>
      <c r="J348" s="94"/>
      <c r="K348" s="94"/>
      <c r="L348" s="94"/>
      <c r="M348" s="94"/>
      <c r="N348" s="94"/>
      <c r="O348" s="94"/>
      <c r="P348" s="96"/>
      <c r="Q348" s="94"/>
      <c r="R348" s="94"/>
      <c r="S348" s="14"/>
      <c r="T348" s="14"/>
      <c r="U348" s="14"/>
      <c r="V348" s="74"/>
      <c r="W348" s="14"/>
      <c r="X348" s="213"/>
      <c r="Y348" s="213"/>
      <c r="Z348" s="213"/>
      <c r="AA348" s="14"/>
      <c r="AB348" s="213"/>
      <c r="AC348" s="213"/>
      <c r="AD348" s="213"/>
      <c r="AE348" s="213"/>
      <c r="AF348" s="213"/>
      <c r="AG348" s="213"/>
      <c r="AH348" s="213"/>
      <c r="AI348" s="213"/>
      <c r="AJ348" s="213"/>
      <c r="AK348" s="213"/>
      <c r="AL348" s="213"/>
      <c r="AM348" s="213"/>
      <c r="AN348" s="213"/>
      <c r="AO348" s="213"/>
      <c r="AQ348" s="213"/>
      <c r="AR348" s="213"/>
      <c r="AS348" s="213"/>
      <c r="AT348" s="213"/>
      <c r="AU348" s="14"/>
      <c r="AV348" s="14"/>
      <c r="AW348" s="14"/>
      <c r="AX348" s="14"/>
      <c r="AY348" s="213"/>
      <c r="AZ348" s="14"/>
      <c r="BA348" s="74"/>
      <c r="BB348" s="74"/>
      <c r="BC348" s="218"/>
      <c r="BD348" s="74"/>
      <c r="BE348" s="74"/>
      <c r="BF348" s="74"/>
      <c r="BG348" s="74"/>
      <c r="BH348" s="14"/>
      <c r="BI348" s="14"/>
      <c r="BJ348" s="14"/>
      <c r="BK348" s="213"/>
      <c r="BL348" s="213"/>
      <c r="BM348" s="213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213"/>
      <c r="BZ348" s="213"/>
      <c r="CA348" s="213"/>
      <c r="CB348" s="213"/>
      <c r="CC348" s="213"/>
      <c r="CD348" s="213"/>
      <c r="CE348" s="213"/>
      <c r="CF348" s="213"/>
      <c r="CG348" s="213"/>
      <c r="CH348" s="213"/>
      <c r="CI348" s="213"/>
      <c r="CJ348" s="213"/>
      <c r="CK348" s="213"/>
      <c r="CL348" s="213"/>
      <c r="CM348" s="213"/>
      <c r="CN348" s="213"/>
      <c r="CO348" s="213"/>
      <c r="CP348" s="213"/>
      <c r="CQ348" s="213"/>
      <c r="CR348" s="213"/>
      <c r="CS348" s="213"/>
      <c r="CT348" s="14"/>
      <c r="CU348" s="69"/>
      <c r="CV348" s="146"/>
      <c r="CW348" s="16"/>
      <c r="CX348" s="14"/>
      <c r="CY348" s="14"/>
      <c r="CZ348" s="14"/>
      <c r="DA348" s="14"/>
      <c r="DB348" s="14"/>
      <c r="DC348" s="14"/>
      <c r="DD348" s="14"/>
      <c r="DE348" s="14"/>
      <c r="DF348" s="14"/>
      <c r="DG348" s="14"/>
      <c r="DH348" s="14"/>
      <c r="DI348" s="68"/>
      <c r="DJ348" s="68">
        <f t="shared" si="19"/>
        <v>0</v>
      </c>
      <c r="DK348" s="14"/>
      <c r="DL348" s="14"/>
      <c r="DM348" s="14"/>
      <c r="DN348" s="14"/>
      <c r="DO348" s="14"/>
      <c r="DP348" s="213"/>
      <c r="DQ348" s="14"/>
      <c r="DR348" s="14"/>
      <c r="DS348" s="14"/>
      <c r="DT348" s="14"/>
      <c r="DU348" s="69"/>
      <c r="DY348" s="192"/>
    </row>
    <row r="349" spans="1:129" ht="15.75" customHeight="1" x14ac:dyDescent="0.25">
      <c r="A349" s="138"/>
      <c r="B349" s="12"/>
      <c r="C349" s="135"/>
      <c r="D349" s="95"/>
      <c r="E349" s="94"/>
      <c r="F349" s="12"/>
      <c r="G349" s="12"/>
      <c r="H349" s="12"/>
      <c r="I349" s="94"/>
      <c r="J349" s="94"/>
      <c r="K349" s="94"/>
      <c r="L349" s="94"/>
      <c r="M349" s="94"/>
      <c r="N349" s="94"/>
      <c r="O349" s="94"/>
      <c r="P349" s="96"/>
      <c r="Q349" s="94"/>
      <c r="R349" s="94"/>
      <c r="S349" s="14"/>
      <c r="T349" s="14"/>
      <c r="U349" s="14"/>
      <c r="V349" s="74"/>
      <c r="W349" s="14"/>
      <c r="X349" s="213"/>
      <c r="Y349" s="213"/>
      <c r="Z349" s="213"/>
      <c r="AA349" s="14"/>
      <c r="AB349" s="213"/>
      <c r="AC349" s="213"/>
      <c r="AD349" s="213"/>
      <c r="AE349" s="213"/>
      <c r="AF349" s="213"/>
      <c r="AG349" s="213"/>
      <c r="AH349" s="213"/>
      <c r="AI349" s="213"/>
      <c r="AJ349" s="213"/>
      <c r="AK349" s="213"/>
      <c r="AL349" s="213"/>
      <c r="AM349" s="213"/>
      <c r="AN349" s="213"/>
      <c r="AO349" s="213"/>
      <c r="AQ349" s="213"/>
      <c r="AR349" s="213"/>
      <c r="AS349" s="213"/>
      <c r="AT349" s="213"/>
      <c r="AU349" s="14"/>
      <c r="AV349" s="14"/>
      <c r="AW349" s="14"/>
      <c r="AX349" s="14"/>
      <c r="AY349" s="213"/>
      <c r="AZ349" s="14"/>
      <c r="BA349" s="74"/>
      <c r="BB349" s="74"/>
      <c r="BC349" s="218"/>
      <c r="BD349" s="74"/>
      <c r="BE349" s="74"/>
      <c r="BF349" s="74"/>
      <c r="BG349" s="74"/>
      <c r="BH349" s="14"/>
      <c r="BI349" s="14"/>
      <c r="BJ349" s="14"/>
      <c r="BK349" s="213"/>
      <c r="BL349" s="213"/>
      <c r="BM349" s="213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213"/>
      <c r="BZ349" s="213"/>
      <c r="CA349" s="213"/>
      <c r="CB349" s="213"/>
      <c r="CC349" s="213"/>
      <c r="CD349" s="213"/>
      <c r="CE349" s="213"/>
      <c r="CF349" s="213"/>
      <c r="CG349" s="213"/>
      <c r="CH349" s="213"/>
      <c r="CI349" s="213"/>
      <c r="CJ349" s="213"/>
      <c r="CK349" s="213"/>
      <c r="CL349" s="213"/>
      <c r="CM349" s="213"/>
      <c r="CN349" s="213"/>
      <c r="CO349" s="213"/>
      <c r="CP349" s="213"/>
      <c r="CQ349" s="213"/>
      <c r="CR349" s="213"/>
      <c r="CS349" s="213"/>
      <c r="CT349" s="14"/>
      <c r="CU349" s="69"/>
      <c r="CV349" s="146"/>
      <c r="CW349" s="16"/>
      <c r="CX349" s="14"/>
      <c r="CY349" s="14"/>
      <c r="CZ349" s="14"/>
      <c r="DA349" s="14"/>
      <c r="DB349" s="14"/>
      <c r="DC349" s="14"/>
      <c r="DD349" s="14"/>
      <c r="DE349" s="14"/>
      <c r="DF349" s="14"/>
      <c r="DG349" s="14"/>
      <c r="DH349" s="14"/>
      <c r="DI349" s="68"/>
      <c r="DJ349" s="68">
        <f t="shared" si="19"/>
        <v>0</v>
      </c>
      <c r="DK349" s="14"/>
      <c r="DL349" s="14"/>
      <c r="DM349" s="14"/>
      <c r="DN349" s="14"/>
      <c r="DO349" s="14"/>
      <c r="DP349" s="213"/>
      <c r="DQ349" s="14"/>
      <c r="DR349" s="14"/>
      <c r="DS349" s="14"/>
      <c r="DT349" s="14"/>
      <c r="DU349" s="69"/>
      <c r="DY349" s="192"/>
    </row>
    <row r="350" spans="1:129" ht="15.75" customHeight="1" x14ac:dyDescent="0.25">
      <c r="A350" s="138"/>
      <c r="B350" s="12"/>
      <c r="C350" s="135"/>
      <c r="D350" s="95"/>
      <c r="E350" s="94"/>
      <c r="F350" s="12"/>
      <c r="G350" s="12"/>
      <c r="H350" s="12"/>
      <c r="I350" s="94"/>
      <c r="J350" s="94"/>
      <c r="K350" s="94"/>
      <c r="L350" s="94"/>
      <c r="M350" s="94"/>
      <c r="N350" s="94"/>
      <c r="O350" s="94"/>
      <c r="P350" s="96"/>
      <c r="Q350" s="94"/>
      <c r="R350" s="94"/>
      <c r="S350" s="14"/>
      <c r="T350" s="14"/>
      <c r="U350" s="14"/>
      <c r="V350" s="74"/>
      <c r="W350" s="14"/>
      <c r="X350" s="213"/>
      <c r="Y350" s="213"/>
      <c r="Z350" s="213"/>
      <c r="AA350" s="14"/>
      <c r="AB350" s="213"/>
      <c r="AC350" s="213"/>
      <c r="AD350" s="213"/>
      <c r="AE350" s="213"/>
      <c r="AF350" s="213"/>
      <c r="AG350" s="213"/>
      <c r="AH350" s="213"/>
      <c r="AI350" s="213"/>
      <c r="AJ350" s="213"/>
      <c r="AK350" s="213"/>
      <c r="AL350" s="213"/>
      <c r="AM350" s="213"/>
      <c r="AN350" s="213"/>
      <c r="AO350" s="213"/>
      <c r="AQ350" s="213"/>
      <c r="AR350" s="213"/>
      <c r="AS350" s="213"/>
      <c r="AT350" s="213"/>
      <c r="AU350" s="14"/>
      <c r="AV350" s="14"/>
      <c r="AW350" s="14"/>
      <c r="AX350" s="14"/>
      <c r="AY350" s="213"/>
      <c r="AZ350" s="14"/>
      <c r="BA350" s="74"/>
      <c r="BB350" s="74"/>
      <c r="BC350" s="218"/>
      <c r="BD350" s="74"/>
      <c r="BE350" s="74"/>
      <c r="BF350" s="74"/>
      <c r="BG350" s="74"/>
      <c r="BH350" s="14"/>
      <c r="BI350" s="14"/>
      <c r="BJ350" s="14"/>
      <c r="BK350" s="213"/>
      <c r="BL350" s="213"/>
      <c r="BM350" s="213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213"/>
      <c r="BZ350" s="213"/>
      <c r="CA350" s="213"/>
      <c r="CB350" s="213"/>
      <c r="CC350" s="213"/>
      <c r="CD350" s="213"/>
      <c r="CE350" s="213"/>
      <c r="CF350" s="213"/>
      <c r="CG350" s="213"/>
      <c r="CH350" s="213"/>
      <c r="CI350" s="213"/>
      <c r="CJ350" s="213"/>
      <c r="CK350" s="213"/>
      <c r="CL350" s="213"/>
      <c r="CM350" s="213"/>
      <c r="CN350" s="213"/>
      <c r="CO350" s="213"/>
      <c r="CP350" s="213"/>
      <c r="CQ350" s="213"/>
      <c r="CR350" s="213"/>
      <c r="CS350" s="213"/>
      <c r="CT350" s="14"/>
      <c r="CU350" s="69"/>
      <c r="CV350" s="146"/>
      <c r="CW350" s="16"/>
      <c r="CX350" s="14"/>
      <c r="CY350" s="14"/>
      <c r="CZ350" s="14"/>
      <c r="DA350" s="14"/>
      <c r="DB350" s="14"/>
      <c r="DC350" s="14"/>
      <c r="DD350" s="14"/>
      <c r="DE350" s="14"/>
      <c r="DF350" s="14"/>
      <c r="DG350" s="14"/>
      <c r="DH350" s="14"/>
      <c r="DI350" s="68"/>
      <c r="DJ350" s="68">
        <f t="shared" si="19"/>
        <v>0</v>
      </c>
      <c r="DK350" s="14"/>
      <c r="DL350" s="14"/>
      <c r="DM350" s="14"/>
      <c r="DN350" s="14"/>
      <c r="DO350" s="14"/>
      <c r="DP350" s="213"/>
      <c r="DQ350" s="14"/>
      <c r="DR350" s="14"/>
      <c r="DS350" s="14"/>
      <c r="DT350" s="14"/>
      <c r="DU350" s="69"/>
      <c r="DY350" s="192"/>
    </row>
    <row r="351" spans="1:129" ht="15.75" customHeight="1" x14ac:dyDescent="0.25">
      <c r="A351" s="138"/>
      <c r="B351" s="12"/>
      <c r="C351" s="135"/>
      <c r="D351" s="95"/>
      <c r="E351" s="94"/>
      <c r="F351" s="12"/>
      <c r="G351" s="12"/>
      <c r="H351" s="12"/>
      <c r="I351" s="94"/>
      <c r="J351" s="94"/>
      <c r="K351" s="94"/>
      <c r="L351" s="94"/>
      <c r="M351" s="94"/>
      <c r="N351" s="94"/>
      <c r="O351" s="94"/>
      <c r="P351" s="96"/>
      <c r="Q351" s="94"/>
      <c r="R351" s="94"/>
      <c r="S351" s="14"/>
      <c r="T351" s="14"/>
      <c r="U351" s="14"/>
      <c r="V351" s="74"/>
      <c r="W351" s="14"/>
      <c r="X351" s="213"/>
      <c r="Y351" s="213"/>
      <c r="Z351" s="213"/>
      <c r="AA351" s="14"/>
      <c r="AB351" s="213"/>
      <c r="AC351" s="213"/>
      <c r="AD351" s="213"/>
      <c r="AE351" s="213"/>
      <c r="AF351" s="213"/>
      <c r="AG351" s="213"/>
      <c r="AH351" s="213"/>
      <c r="AI351" s="213"/>
      <c r="AJ351" s="213"/>
      <c r="AK351" s="213"/>
      <c r="AL351" s="213"/>
      <c r="AM351" s="213"/>
      <c r="AN351" s="213"/>
      <c r="AO351" s="213"/>
      <c r="AQ351" s="213"/>
      <c r="AR351" s="213"/>
      <c r="AS351" s="213"/>
      <c r="AT351" s="213"/>
      <c r="AU351" s="14"/>
      <c r="AV351" s="14"/>
      <c r="AW351" s="14"/>
      <c r="AX351" s="14"/>
      <c r="AY351" s="213"/>
      <c r="AZ351" s="14"/>
      <c r="BA351" s="74"/>
      <c r="BB351" s="74"/>
      <c r="BC351" s="218"/>
      <c r="BD351" s="74"/>
      <c r="BE351" s="74"/>
      <c r="BF351" s="74"/>
      <c r="BG351" s="74"/>
      <c r="BH351" s="14"/>
      <c r="BI351" s="14"/>
      <c r="BJ351" s="14"/>
      <c r="BK351" s="213"/>
      <c r="BL351" s="213"/>
      <c r="BM351" s="213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213"/>
      <c r="BZ351" s="213"/>
      <c r="CA351" s="213"/>
      <c r="CB351" s="213"/>
      <c r="CC351" s="213"/>
      <c r="CD351" s="213"/>
      <c r="CE351" s="213"/>
      <c r="CF351" s="213"/>
      <c r="CG351" s="213"/>
      <c r="CH351" s="213"/>
      <c r="CI351" s="213"/>
      <c r="CJ351" s="213"/>
      <c r="CK351" s="213"/>
      <c r="CL351" s="213"/>
      <c r="CM351" s="213"/>
      <c r="CN351" s="213"/>
      <c r="CO351" s="213"/>
      <c r="CP351" s="213"/>
      <c r="CQ351" s="213"/>
      <c r="CR351" s="213"/>
      <c r="CS351" s="213"/>
      <c r="CT351" s="14"/>
      <c r="CU351" s="69"/>
      <c r="CV351" s="146"/>
      <c r="CW351" s="16"/>
      <c r="CX351" s="14"/>
      <c r="CY351" s="14"/>
      <c r="CZ351" s="14"/>
      <c r="DA351" s="14"/>
      <c r="DB351" s="14"/>
      <c r="DC351" s="14"/>
      <c r="DD351" s="14"/>
      <c r="DE351" s="14"/>
      <c r="DF351" s="14"/>
      <c r="DG351" s="14"/>
      <c r="DH351" s="14"/>
      <c r="DI351" s="68"/>
      <c r="DJ351" s="68">
        <f t="shared" si="19"/>
        <v>0</v>
      </c>
      <c r="DK351" s="14"/>
      <c r="DL351" s="14"/>
      <c r="DM351" s="14"/>
      <c r="DN351" s="14"/>
      <c r="DO351" s="14"/>
      <c r="DP351" s="213"/>
      <c r="DQ351" s="14"/>
      <c r="DR351" s="14"/>
      <c r="DS351" s="14"/>
      <c r="DT351" s="14"/>
      <c r="DU351" s="69"/>
      <c r="DY351" s="192"/>
    </row>
    <row r="352" spans="1:129" ht="15.75" customHeight="1" x14ac:dyDescent="0.25">
      <c r="A352" s="138"/>
      <c r="B352" s="12"/>
      <c r="C352" s="135"/>
      <c r="D352" s="95"/>
      <c r="E352" s="94"/>
      <c r="F352" s="12"/>
      <c r="G352" s="12"/>
      <c r="H352" s="12"/>
      <c r="I352" s="94"/>
      <c r="J352" s="94"/>
      <c r="K352" s="94"/>
      <c r="L352" s="94"/>
      <c r="M352" s="94"/>
      <c r="N352" s="94"/>
      <c r="O352" s="94"/>
      <c r="P352" s="96"/>
      <c r="Q352" s="94"/>
      <c r="R352" s="94"/>
      <c r="S352" s="14"/>
      <c r="T352" s="14"/>
      <c r="U352" s="14"/>
      <c r="V352" s="74"/>
      <c r="W352" s="14"/>
      <c r="X352" s="213"/>
      <c r="Y352" s="213"/>
      <c r="Z352" s="213"/>
      <c r="AA352" s="14"/>
      <c r="AB352" s="213"/>
      <c r="AC352" s="213"/>
      <c r="AD352" s="213"/>
      <c r="AE352" s="213"/>
      <c r="AF352" s="213"/>
      <c r="AG352" s="213"/>
      <c r="AH352" s="213"/>
      <c r="AI352" s="213"/>
      <c r="AJ352" s="213"/>
      <c r="AK352" s="213"/>
      <c r="AL352" s="213"/>
      <c r="AM352" s="213"/>
      <c r="AN352" s="213"/>
      <c r="AO352" s="213"/>
      <c r="AQ352" s="213"/>
      <c r="AR352" s="213"/>
      <c r="AS352" s="213"/>
      <c r="AT352" s="213"/>
      <c r="AU352" s="14"/>
      <c r="AV352" s="14"/>
      <c r="AW352" s="14"/>
      <c r="AX352" s="14"/>
      <c r="AY352" s="213"/>
      <c r="AZ352" s="14"/>
      <c r="BA352" s="74"/>
      <c r="BB352" s="74"/>
      <c r="BC352" s="218"/>
      <c r="BD352" s="74"/>
      <c r="BE352" s="74"/>
      <c r="BF352" s="74"/>
      <c r="BG352" s="74"/>
      <c r="BH352" s="14"/>
      <c r="BI352" s="14"/>
      <c r="BJ352" s="14"/>
      <c r="BK352" s="213"/>
      <c r="BL352" s="213"/>
      <c r="BM352" s="213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213"/>
      <c r="BZ352" s="213"/>
      <c r="CA352" s="213"/>
      <c r="CB352" s="213"/>
      <c r="CC352" s="213"/>
      <c r="CD352" s="213"/>
      <c r="CE352" s="213"/>
      <c r="CF352" s="213"/>
      <c r="CG352" s="213"/>
      <c r="CH352" s="213"/>
      <c r="CI352" s="213"/>
      <c r="CJ352" s="213"/>
      <c r="CK352" s="213"/>
      <c r="CL352" s="213"/>
      <c r="CM352" s="213"/>
      <c r="CN352" s="213"/>
      <c r="CO352" s="213"/>
      <c r="CP352" s="213"/>
      <c r="CQ352" s="213"/>
      <c r="CR352" s="213"/>
      <c r="CS352" s="213"/>
      <c r="CT352" s="14"/>
      <c r="CU352" s="69"/>
      <c r="CV352" s="146"/>
      <c r="CW352" s="16"/>
      <c r="CX352" s="14"/>
      <c r="CY352" s="14"/>
      <c r="CZ352" s="14"/>
      <c r="DA352" s="14"/>
      <c r="DB352" s="14"/>
      <c r="DC352" s="14"/>
      <c r="DD352" s="14"/>
      <c r="DE352" s="14"/>
      <c r="DF352" s="14"/>
      <c r="DG352" s="14"/>
      <c r="DH352" s="14"/>
      <c r="DI352" s="68"/>
      <c r="DJ352" s="68">
        <f t="shared" si="19"/>
        <v>0</v>
      </c>
      <c r="DK352" s="14"/>
      <c r="DL352" s="14"/>
      <c r="DM352" s="14"/>
      <c r="DN352" s="14"/>
      <c r="DO352" s="14"/>
      <c r="DP352" s="213"/>
      <c r="DQ352" s="14"/>
      <c r="DR352" s="14"/>
      <c r="DS352" s="14"/>
      <c r="DT352" s="14"/>
      <c r="DU352" s="69"/>
      <c r="DY352" s="192"/>
    </row>
    <row r="353" spans="1:129" ht="15.75" customHeight="1" x14ac:dyDescent="0.25">
      <c r="A353" s="138"/>
      <c r="B353" s="12"/>
      <c r="C353" s="135"/>
      <c r="D353" s="95"/>
      <c r="E353" s="94"/>
      <c r="F353" s="12"/>
      <c r="G353" s="12"/>
      <c r="H353" s="12"/>
      <c r="I353" s="94"/>
      <c r="J353" s="94"/>
      <c r="K353" s="94"/>
      <c r="L353" s="94"/>
      <c r="M353" s="94"/>
      <c r="N353" s="94"/>
      <c r="O353" s="94"/>
      <c r="P353" s="96"/>
      <c r="Q353" s="94"/>
      <c r="R353" s="94"/>
      <c r="S353" s="14"/>
      <c r="T353" s="14"/>
      <c r="U353" s="14"/>
      <c r="V353" s="74"/>
      <c r="W353" s="14"/>
      <c r="X353" s="213"/>
      <c r="Y353" s="213"/>
      <c r="Z353" s="213"/>
      <c r="AA353" s="14"/>
      <c r="AB353" s="213"/>
      <c r="AC353" s="213"/>
      <c r="AD353" s="213"/>
      <c r="AE353" s="213"/>
      <c r="AF353" s="213"/>
      <c r="AG353" s="213"/>
      <c r="AH353" s="213"/>
      <c r="AI353" s="213"/>
      <c r="AJ353" s="213"/>
      <c r="AK353" s="213"/>
      <c r="AL353" s="213"/>
      <c r="AM353" s="213"/>
      <c r="AN353" s="213"/>
      <c r="AO353" s="213"/>
      <c r="AQ353" s="213"/>
      <c r="AR353" s="213"/>
      <c r="AS353" s="213"/>
      <c r="AT353" s="213"/>
      <c r="AU353" s="14"/>
      <c r="AV353" s="14"/>
      <c r="AW353" s="14"/>
      <c r="AX353" s="14"/>
      <c r="AY353" s="213"/>
      <c r="AZ353" s="14"/>
      <c r="BA353" s="74"/>
      <c r="BB353" s="74"/>
      <c r="BC353" s="218"/>
      <c r="BD353" s="74"/>
      <c r="BE353" s="74"/>
      <c r="BF353" s="74"/>
      <c r="BG353" s="74"/>
      <c r="BH353" s="14"/>
      <c r="BI353" s="14"/>
      <c r="BJ353" s="14"/>
      <c r="BK353" s="213"/>
      <c r="BL353" s="213"/>
      <c r="BM353" s="213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213"/>
      <c r="BZ353" s="213"/>
      <c r="CA353" s="213"/>
      <c r="CB353" s="213"/>
      <c r="CC353" s="213"/>
      <c r="CD353" s="213"/>
      <c r="CE353" s="213"/>
      <c r="CF353" s="213"/>
      <c r="CG353" s="213"/>
      <c r="CH353" s="213"/>
      <c r="CI353" s="213"/>
      <c r="CJ353" s="213"/>
      <c r="CK353" s="213"/>
      <c r="CL353" s="213"/>
      <c r="CM353" s="213"/>
      <c r="CN353" s="213"/>
      <c r="CO353" s="213"/>
      <c r="CP353" s="213"/>
      <c r="CQ353" s="213"/>
      <c r="CR353" s="213"/>
      <c r="CS353" s="213"/>
      <c r="CT353" s="14"/>
      <c r="CU353" s="69"/>
      <c r="CV353" s="146"/>
      <c r="CW353" s="16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68"/>
      <c r="DJ353" s="68">
        <f t="shared" si="19"/>
        <v>0</v>
      </c>
      <c r="DK353" s="14"/>
      <c r="DL353" s="14"/>
      <c r="DM353" s="14"/>
      <c r="DN353" s="14"/>
      <c r="DO353" s="14"/>
      <c r="DP353" s="213"/>
      <c r="DQ353" s="14"/>
      <c r="DR353" s="14"/>
      <c r="DS353" s="14"/>
      <c r="DT353" s="14"/>
      <c r="DU353" s="69"/>
      <c r="DY353" s="192"/>
    </row>
    <row r="354" spans="1:129" ht="15.75" customHeight="1" x14ac:dyDescent="0.25">
      <c r="A354" s="138"/>
      <c r="B354" s="12"/>
      <c r="C354" s="135"/>
      <c r="D354" s="95"/>
      <c r="E354" s="94"/>
      <c r="F354" s="12"/>
      <c r="G354" s="12"/>
      <c r="H354" s="12"/>
      <c r="I354" s="94"/>
      <c r="J354" s="94"/>
      <c r="K354" s="94"/>
      <c r="L354" s="94"/>
      <c r="M354" s="94"/>
      <c r="N354" s="94"/>
      <c r="O354" s="94"/>
      <c r="P354" s="96"/>
      <c r="Q354" s="94"/>
      <c r="R354" s="94"/>
      <c r="S354" s="14"/>
      <c r="T354" s="14"/>
      <c r="U354" s="14"/>
      <c r="V354" s="74"/>
      <c r="W354" s="14"/>
      <c r="X354" s="213"/>
      <c r="Y354" s="213"/>
      <c r="Z354" s="213"/>
      <c r="AA354" s="14"/>
      <c r="AB354" s="213"/>
      <c r="AC354" s="213"/>
      <c r="AD354" s="213"/>
      <c r="AE354" s="213"/>
      <c r="AF354" s="213"/>
      <c r="AG354" s="213"/>
      <c r="AH354" s="213"/>
      <c r="AI354" s="213"/>
      <c r="AJ354" s="213"/>
      <c r="AK354" s="213"/>
      <c r="AL354" s="213"/>
      <c r="AM354" s="213"/>
      <c r="AN354" s="213"/>
      <c r="AO354" s="213"/>
      <c r="AQ354" s="213"/>
      <c r="AR354" s="213"/>
      <c r="AS354" s="213"/>
      <c r="AT354" s="213"/>
      <c r="AU354" s="14"/>
      <c r="AV354" s="14"/>
      <c r="AW354" s="14"/>
      <c r="AX354" s="14"/>
      <c r="AY354" s="213"/>
      <c r="AZ354" s="14"/>
      <c r="BA354" s="74"/>
      <c r="BB354" s="74"/>
      <c r="BC354" s="218"/>
      <c r="BD354" s="74"/>
      <c r="BE354" s="74"/>
      <c r="BF354" s="74"/>
      <c r="BG354" s="74"/>
      <c r="BH354" s="14"/>
      <c r="BI354" s="14"/>
      <c r="BJ354" s="14"/>
      <c r="BK354" s="213"/>
      <c r="BL354" s="213"/>
      <c r="BM354" s="213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213"/>
      <c r="BZ354" s="213"/>
      <c r="CA354" s="213"/>
      <c r="CB354" s="213"/>
      <c r="CC354" s="213"/>
      <c r="CD354" s="213"/>
      <c r="CE354" s="213"/>
      <c r="CF354" s="213"/>
      <c r="CG354" s="213"/>
      <c r="CH354" s="213"/>
      <c r="CI354" s="213"/>
      <c r="CJ354" s="213"/>
      <c r="CK354" s="213"/>
      <c r="CL354" s="213"/>
      <c r="CM354" s="213"/>
      <c r="CN354" s="213"/>
      <c r="CO354" s="213"/>
      <c r="CP354" s="213"/>
      <c r="CQ354" s="213"/>
      <c r="CR354" s="213"/>
      <c r="CS354" s="213"/>
      <c r="CT354" s="14"/>
      <c r="CU354" s="69"/>
      <c r="CV354" s="146"/>
      <c r="CW354" s="16"/>
      <c r="CX354" s="14"/>
      <c r="CY354" s="14"/>
      <c r="CZ354" s="14"/>
      <c r="DA354" s="14"/>
      <c r="DB354" s="14"/>
      <c r="DC354" s="14"/>
      <c r="DD354" s="14"/>
      <c r="DE354" s="14"/>
      <c r="DF354" s="14"/>
      <c r="DG354" s="14"/>
      <c r="DH354" s="14"/>
      <c r="DI354" s="68"/>
      <c r="DJ354" s="68">
        <f t="shared" si="19"/>
        <v>0</v>
      </c>
      <c r="DK354" s="14"/>
      <c r="DL354" s="14"/>
      <c r="DM354" s="14"/>
      <c r="DN354" s="14"/>
      <c r="DO354" s="14"/>
      <c r="DP354" s="213"/>
      <c r="DQ354" s="14"/>
      <c r="DR354" s="14"/>
      <c r="DS354" s="14"/>
      <c r="DT354" s="14"/>
      <c r="DU354" s="69"/>
      <c r="DY354" s="192"/>
    </row>
    <row r="355" spans="1:129" ht="15.75" customHeight="1" x14ac:dyDescent="0.25">
      <c r="A355" s="138"/>
      <c r="B355" s="12"/>
      <c r="C355" s="135"/>
      <c r="D355" s="95"/>
      <c r="E355" s="94"/>
      <c r="F355" s="12"/>
      <c r="G355" s="12"/>
      <c r="H355" s="12"/>
      <c r="I355" s="94"/>
      <c r="J355" s="94"/>
      <c r="K355" s="94"/>
      <c r="L355" s="94"/>
      <c r="M355" s="94"/>
      <c r="N355" s="94"/>
      <c r="O355" s="94"/>
      <c r="P355" s="96"/>
      <c r="Q355" s="94"/>
      <c r="R355" s="94"/>
      <c r="S355" s="14"/>
      <c r="T355" s="14"/>
      <c r="U355" s="14"/>
      <c r="V355" s="74"/>
      <c r="W355" s="14"/>
      <c r="X355" s="213"/>
      <c r="Y355" s="213"/>
      <c r="Z355" s="213"/>
      <c r="AA355" s="14"/>
      <c r="AB355" s="213"/>
      <c r="AC355" s="213"/>
      <c r="AD355" s="213"/>
      <c r="AE355" s="213"/>
      <c r="AF355" s="213"/>
      <c r="AG355" s="213"/>
      <c r="AH355" s="213"/>
      <c r="AI355" s="213"/>
      <c r="AJ355" s="213"/>
      <c r="AK355" s="213"/>
      <c r="AL355" s="213"/>
      <c r="AM355" s="213"/>
      <c r="AN355" s="213"/>
      <c r="AO355" s="213"/>
      <c r="AQ355" s="213"/>
      <c r="AR355" s="213"/>
      <c r="AS355" s="213"/>
      <c r="AT355" s="213"/>
      <c r="AU355" s="14"/>
      <c r="AV355" s="14"/>
      <c r="AW355" s="14"/>
      <c r="AX355" s="14"/>
      <c r="AY355" s="213"/>
      <c r="AZ355" s="14"/>
      <c r="BA355" s="74"/>
      <c r="BB355" s="74"/>
      <c r="BC355" s="218"/>
      <c r="BD355" s="74"/>
      <c r="BE355" s="74"/>
      <c r="BF355" s="74"/>
      <c r="BG355" s="74"/>
      <c r="BH355" s="14"/>
      <c r="BI355" s="14"/>
      <c r="BJ355" s="14"/>
      <c r="BK355" s="213"/>
      <c r="BL355" s="213"/>
      <c r="BM355" s="213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213"/>
      <c r="BZ355" s="213"/>
      <c r="CA355" s="213"/>
      <c r="CB355" s="213"/>
      <c r="CC355" s="213"/>
      <c r="CD355" s="213"/>
      <c r="CE355" s="213"/>
      <c r="CF355" s="213"/>
      <c r="CG355" s="213"/>
      <c r="CH355" s="213"/>
      <c r="CI355" s="213"/>
      <c r="CJ355" s="213"/>
      <c r="CK355" s="213"/>
      <c r="CL355" s="213"/>
      <c r="CM355" s="213"/>
      <c r="CN355" s="213"/>
      <c r="CO355" s="213"/>
      <c r="CP355" s="213"/>
      <c r="CQ355" s="213"/>
      <c r="CR355" s="213"/>
      <c r="CS355" s="213"/>
      <c r="CT355" s="14"/>
      <c r="CU355" s="69"/>
      <c r="CV355" s="146"/>
      <c r="CW355" s="16"/>
      <c r="CX355" s="14"/>
      <c r="CY355" s="14"/>
      <c r="CZ355" s="14"/>
      <c r="DA355" s="14"/>
      <c r="DB355" s="14"/>
      <c r="DC355" s="14"/>
      <c r="DD355" s="14"/>
      <c r="DE355" s="14"/>
      <c r="DF355" s="14"/>
      <c r="DG355" s="14"/>
      <c r="DH355" s="14"/>
      <c r="DI355" s="68"/>
      <c r="DJ355" s="68">
        <f t="shared" si="19"/>
        <v>0</v>
      </c>
      <c r="DK355" s="14"/>
      <c r="DL355" s="14"/>
      <c r="DM355" s="14"/>
      <c r="DN355" s="14"/>
      <c r="DO355" s="14"/>
      <c r="DP355" s="213"/>
      <c r="DQ355" s="14"/>
      <c r="DR355" s="14"/>
      <c r="DS355" s="14"/>
      <c r="DT355" s="14"/>
      <c r="DU355" s="69"/>
      <c r="DY355" s="192"/>
    </row>
    <row r="356" spans="1:129" ht="15.75" customHeight="1" x14ac:dyDescent="0.25">
      <c r="A356" s="138"/>
      <c r="B356" s="12"/>
      <c r="C356" s="135"/>
      <c r="D356" s="95"/>
      <c r="E356" s="94"/>
      <c r="F356" s="12"/>
      <c r="G356" s="12"/>
      <c r="H356" s="12"/>
      <c r="I356" s="94"/>
      <c r="J356" s="94"/>
      <c r="K356" s="94"/>
      <c r="L356" s="94"/>
      <c r="M356" s="94"/>
      <c r="N356" s="94"/>
      <c r="O356" s="94"/>
      <c r="P356" s="96"/>
      <c r="Q356" s="94"/>
      <c r="R356" s="94"/>
      <c r="S356" s="14"/>
      <c r="T356" s="14"/>
      <c r="U356" s="14"/>
      <c r="V356" s="74"/>
      <c r="W356" s="14"/>
      <c r="X356" s="213"/>
      <c r="Y356" s="213"/>
      <c r="Z356" s="213"/>
      <c r="AA356" s="14"/>
      <c r="AB356" s="213"/>
      <c r="AC356" s="213"/>
      <c r="AD356" s="213"/>
      <c r="AE356" s="213"/>
      <c r="AF356" s="213"/>
      <c r="AG356" s="213"/>
      <c r="AH356" s="213"/>
      <c r="AI356" s="213"/>
      <c r="AJ356" s="213"/>
      <c r="AK356" s="213"/>
      <c r="AL356" s="213"/>
      <c r="AM356" s="213"/>
      <c r="AN356" s="213"/>
      <c r="AO356" s="213"/>
      <c r="AQ356" s="213"/>
      <c r="AR356" s="213"/>
      <c r="AS356" s="213"/>
      <c r="AT356" s="213"/>
      <c r="AU356" s="14"/>
      <c r="AV356" s="14"/>
      <c r="AW356" s="14"/>
      <c r="AX356" s="14"/>
      <c r="AY356" s="213"/>
      <c r="AZ356" s="14"/>
      <c r="BA356" s="74"/>
      <c r="BB356" s="74"/>
      <c r="BC356" s="218"/>
      <c r="BD356" s="74"/>
      <c r="BE356" s="74"/>
      <c r="BF356" s="74"/>
      <c r="BG356" s="74"/>
      <c r="BH356" s="14"/>
      <c r="BI356" s="14"/>
      <c r="BJ356" s="14"/>
      <c r="BK356" s="213"/>
      <c r="BL356" s="213"/>
      <c r="BM356" s="213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213"/>
      <c r="BZ356" s="213"/>
      <c r="CA356" s="213"/>
      <c r="CB356" s="213"/>
      <c r="CC356" s="213"/>
      <c r="CD356" s="213"/>
      <c r="CE356" s="213"/>
      <c r="CF356" s="213"/>
      <c r="CG356" s="213"/>
      <c r="CH356" s="213"/>
      <c r="CI356" s="213"/>
      <c r="CJ356" s="213"/>
      <c r="CK356" s="213"/>
      <c r="CL356" s="213"/>
      <c r="CM356" s="213"/>
      <c r="CN356" s="213"/>
      <c r="CO356" s="213"/>
      <c r="CP356" s="213"/>
      <c r="CQ356" s="213"/>
      <c r="CR356" s="213"/>
      <c r="CS356" s="213"/>
      <c r="CT356" s="14"/>
      <c r="CU356" s="69"/>
      <c r="CV356" s="146"/>
      <c r="CW356" s="16"/>
      <c r="CX356" s="14"/>
      <c r="CY356" s="14"/>
      <c r="CZ356" s="14"/>
      <c r="DA356" s="14"/>
      <c r="DB356" s="14"/>
      <c r="DC356" s="14"/>
      <c r="DD356" s="14"/>
      <c r="DE356" s="14"/>
      <c r="DF356" s="14"/>
      <c r="DG356" s="14"/>
      <c r="DH356" s="14"/>
      <c r="DI356" s="68"/>
      <c r="DJ356" s="68">
        <f t="shared" si="19"/>
        <v>0</v>
      </c>
      <c r="DK356" s="14"/>
      <c r="DL356" s="14"/>
      <c r="DM356" s="14"/>
      <c r="DN356" s="14"/>
      <c r="DO356" s="14"/>
      <c r="DP356" s="213"/>
      <c r="DQ356" s="14"/>
      <c r="DR356" s="14"/>
      <c r="DS356" s="14"/>
      <c r="DT356" s="14"/>
      <c r="DU356" s="69"/>
      <c r="DY356" s="192"/>
    </row>
    <row r="357" spans="1:129" ht="15.75" customHeight="1" x14ac:dyDescent="0.25">
      <c r="A357" s="12"/>
      <c r="B357" s="12"/>
      <c r="C357" s="135"/>
      <c r="D357" s="95"/>
      <c r="E357" s="94"/>
      <c r="F357" s="12"/>
      <c r="G357" s="12"/>
      <c r="H357" s="12"/>
      <c r="I357" s="94"/>
      <c r="J357" s="94"/>
      <c r="K357" s="94"/>
      <c r="L357" s="94"/>
      <c r="M357" s="94"/>
      <c r="N357" s="94"/>
      <c r="O357" s="94"/>
      <c r="P357" s="96"/>
      <c r="Q357" s="94"/>
      <c r="R357" s="94"/>
      <c r="S357" s="14"/>
      <c r="T357" s="14"/>
      <c r="U357" s="14"/>
      <c r="V357" s="74"/>
      <c r="W357" s="14"/>
      <c r="X357" s="213"/>
      <c r="Y357" s="213"/>
      <c r="Z357" s="213"/>
      <c r="AA357" s="14"/>
      <c r="AB357" s="213"/>
      <c r="AC357" s="213"/>
      <c r="AD357" s="213"/>
      <c r="AE357" s="213"/>
      <c r="AF357" s="213"/>
      <c r="AG357" s="213"/>
      <c r="AH357" s="213"/>
      <c r="AI357" s="213"/>
      <c r="AJ357" s="213"/>
      <c r="AK357" s="213"/>
      <c r="AL357" s="213"/>
      <c r="AM357" s="213"/>
      <c r="AN357" s="213"/>
      <c r="AO357" s="213"/>
      <c r="AQ357" s="213"/>
      <c r="AR357" s="213"/>
      <c r="AS357" s="213"/>
      <c r="AT357" s="213"/>
      <c r="AU357" s="14"/>
      <c r="AV357" s="14"/>
      <c r="AW357" s="14"/>
      <c r="AX357" s="14"/>
      <c r="AY357" s="213"/>
      <c r="AZ357" s="14"/>
      <c r="BA357" s="74"/>
      <c r="BB357" s="74"/>
      <c r="BC357" s="218"/>
      <c r="BD357" s="74"/>
      <c r="BE357" s="74"/>
      <c r="BF357" s="74"/>
      <c r="BG357" s="74"/>
      <c r="BH357" s="14"/>
      <c r="BI357" s="14"/>
      <c r="BJ357" s="14"/>
      <c r="BK357" s="213"/>
      <c r="BL357" s="213"/>
      <c r="BM357" s="213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213"/>
      <c r="BZ357" s="213"/>
      <c r="CA357" s="213"/>
      <c r="CB357" s="213"/>
      <c r="CC357" s="213"/>
      <c r="CD357" s="213"/>
      <c r="CE357" s="213"/>
      <c r="CF357" s="213"/>
      <c r="CG357" s="213"/>
      <c r="CH357" s="213"/>
      <c r="CI357" s="213"/>
      <c r="CJ357" s="213"/>
      <c r="CK357" s="213"/>
      <c r="CL357" s="213"/>
      <c r="CM357" s="213"/>
      <c r="CN357" s="213"/>
      <c r="CO357" s="213"/>
      <c r="CP357" s="213"/>
      <c r="CQ357" s="213"/>
      <c r="CR357" s="213"/>
      <c r="CS357" s="213"/>
      <c r="CT357" s="14"/>
      <c r="CU357" s="69"/>
      <c r="CV357" s="146"/>
      <c r="CW357" s="16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68"/>
      <c r="DJ357" s="68">
        <f t="shared" si="19"/>
        <v>0</v>
      </c>
      <c r="DK357" s="14"/>
      <c r="DL357" s="14"/>
      <c r="DM357" s="14"/>
      <c r="DN357" s="14"/>
      <c r="DO357" s="14"/>
      <c r="DP357" s="213"/>
      <c r="DQ357" s="14"/>
      <c r="DR357" s="14"/>
      <c r="DS357" s="14"/>
      <c r="DT357" s="14"/>
      <c r="DU357" s="69"/>
      <c r="DY357" s="192"/>
    </row>
    <row r="358" spans="1:129" ht="15.75" customHeight="1" x14ac:dyDescent="0.25">
      <c r="A358" s="12"/>
      <c r="B358" s="12"/>
      <c r="C358" s="135"/>
      <c r="D358" s="95"/>
      <c r="E358" s="94"/>
      <c r="F358" s="12"/>
      <c r="G358" s="12"/>
      <c r="H358" s="12"/>
      <c r="I358" s="94"/>
      <c r="J358" s="94"/>
      <c r="K358" s="94"/>
      <c r="L358" s="94"/>
      <c r="M358" s="94"/>
      <c r="N358" s="94"/>
      <c r="O358" s="94"/>
      <c r="P358" s="96"/>
      <c r="Q358" s="94"/>
      <c r="R358" s="94"/>
      <c r="S358" s="14"/>
      <c r="T358" s="14"/>
      <c r="U358" s="14"/>
      <c r="V358" s="74"/>
      <c r="W358" s="14"/>
      <c r="X358" s="213"/>
      <c r="Y358" s="213"/>
      <c r="Z358" s="213"/>
      <c r="AA358" s="14"/>
      <c r="AB358" s="213"/>
      <c r="AC358" s="213"/>
      <c r="AD358" s="213"/>
      <c r="AE358" s="213"/>
      <c r="AF358" s="213"/>
      <c r="AG358" s="213"/>
      <c r="AH358" s="213"/>
      <c r="AI358" s="213"/>
      <c r="AJ358" s="213"/>
      <c r="AK358" s="213"/>
      <c r="AL358" s="213"/>
      <c r="AM358" s="213"/>
      <c r="AN358" s="213"/>
      <c r="AO358" s="213"/>
      <c r="AQ358" s="213"/>
      <c r="AR358" s="213"/>
      <c r="AS358" s="213"/>
      <c r="AT358" s="213"/>
      <c r="AU358" s="14"/>
      <c r="AV358" s="14"/>
      <c r="AW358" s="14"/>
      <c r="AX358" s="14"/>
      <c r="AY358" s="213"/>
      <c r="AZ358" s="14"/>
      <c r="BA358" s="74"/>
      <c r="BB358" s="74"/>
      <c r="BC358" s="218"/>
      <c r="BD358" s="74"/>
      <c r="BE358" s="74"/>
      <c r="BF358" s="74"/>
      <c r="BG358" s="74"/>
      <c r="BH358" s="14"/>
      <c r="BI358" s="14"/>
      <c r="BJ358" s="14"/>
      <c r="BK358" s="213"/>
      <c r="BL358" s="213"/>
      <c r="BM358" s="213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213"/>
      <c r="BZ358" s="213"/>
      <c r="CA358" s="213"/>
      <c r="CB358" s="213"/>
      <c r="CC358" s="213"/>
      <c r="CD358" s="213"/>
      <c r="CE358" s="213"/>
      <c r="CF358" s="213"/>
      <c r="CG358" s="213"/>
      <c r="CH358" s="213"/>
      <c r="CI358" s="213"/>
      <c r="CJ358" s="213"/>
      <c r="CK358" s="213"/>
      <c r="CL358" s="213"/>
      <c r="CM358" s="213"/>
      <c r="CN358" s="213"/>
      <c r="CO358" s="213"/>
      <c r="CP358" s="213"/>
      <c r="CQ358" s="213"/>
      <c r="CR358" s="213"/>
      <c r="CS358" s="213"/>
      <c r="CT358" s="14"/>
      <c r="CU358" s="69"/>
      <c r="CV358" s="146"/>
      <c r="CW358" s="16"/>
      <c r="CX358" s="14"/>
      <c r="CY358" s="14"/>
      <c r="CZ358" s="14"/>
      <c r="DA358" s="14"/>
      <c r="DB358" s="14"/>
      <c r="DC358" s="14"/>
      <c r="DD358" s="14"/>
      <c r="DE358" s="14"/>
      <c r="DF358" s="14"/>
      <c r="DG358" s="14"/>
      <c r="DH358" s="14"/>
      <c r="DI358" s="68"/>
      <c r="DJ358" s="68">
        <f t="shared" si="19"/>
        <v>0</v>
      </c>
      <c r="DK358" s="14"/>
      <c r="DL358" s="14"/>
      <c r="DM358" s="14"/>
      <c r="DN358" s="14"/>
      <c r="DO358" s="14"/>
      <c r="DP358" s="213"/>
      <c r="DQ358" s="14"/>
      <c r="DR358" s="14"/>
      <c r="DS358" s="14"/>
      <c r="DT358" s="14"/>
      <c r="DU358" s="69"/>
      <c r="DY358" s="192"/>
    </row>
    <row r="359" spans="1:129" ht="15.75" customHeight="1" x14ac:dyDescent="0.25">
      <c r="A359" s="12"/>
      <c r="B359" s="12"/>
      <c r="C359" s="135"/>
      <c r="D359" s="95"/>
      <c r="E359" s="94"/>
      <c r="F359" s="12"/>
      <c r="G359" s="12"/>
      <c r="H359" s="12"/>
      <c r="I359" s="94"/>
      <c r="J359" s="94"/>
      <c r="K359" s="94"/>
      <c r="L359" s="94"/>
      <c r="M359" s="94"/>
      <c r="N359" s="94"/>
      <c r="O359" s="94"/>
      <c r="P359" s="96"/>
      <c r="Q359" s="94"/>
      <c r="R359" s="94"/>
      <c r="S359" s="14"/>
      <c r="T359" s="14"/>
      <c r="U359" s="14"/>
      <c r="V359" s="74"/>
      <c r="W359" s="14"/>
      <c r="X359" s="213"/>
      <c r="Y359" s="213"/>
      <c r="Z359" s="213"/>
      <c r="AA359" s="14"/>
      <c r="AB359" s="213"/>
      <c r="AC359" s="213"/>
      <c r="AD359" s="213"/>
      <c r="AE359" s="213"/>
      <c r="AF359" s="213"/>
      <c r="AG359" s="213"/>
      <c r="AH359" s="213"/>
      <c r="AI359" s="213"/>
      <c r="AJ359" s="213"/>
      <c r="AK359" s="213"/>
      <c r="AL359" s="213"/>
      <c r="AM359" s="213"/>
      <c r="AN359" s="213"/>
      <c r="AO359" s="213"/>
      <c r="AQ359" s="213"/>
      <c r="AR359" s="213"/>
      <c r="AS359" s="213"/>
      <c r="AT359" s="213"/>
      <c r="AU359" s="14"/>
      <c r="AV359" s="14"/>
      <c r="AW359" s="14"/>
      <c r="AX359" s="14"/>
      <c r="AY359" s="213"/>
      <c r="AZ359" s="14"/>
      <c r="BA359" s="74"/>
      <c r="BB359" s="74"/>
      <c r="BC359" s="218"/>
      <c r="BD359" s="74"/>
      <c r="BE359" s="74"/>
      <c r="BF359" s="74"/>
      <c r="BG359" s="74"/>
      <c r="BH359" s="14"/>
      <c r="BI359" s="14"/>
      <c r="BJ359" s="14"/>
      <c r="BK359" s="213"/>
      <c r="BL359" s="213"/>
      <c r="BM359" s="213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213"/>
      <c r="BZ359" s="213"/>
      <c r="CA359" s="213"/>
      <c r="CB359" s="213"/>
      <c r="CC359" s="213"/>
      <c r="CD359" s="213"/>
      <c r="CE359" s="213"/>
      <c r="CF359" s="213"/>
      <c r="CG359" s="213"/>
      <c r="CH359" s="213"/>
      <c r="CI359" s="213"/>
      <c r="CJ359" s="213"/>
      <c r="CK359" s="213"/>
      <c r="CL359" s="213"/>
      <c r="CM359" s="213"/>
      <c r="CN359" s="213"/>
      <c r="CO359" s="213"/>
      <c r="CP359" s="213"/>
      <c r="CQ359" s="213"/>
      <c r="CR359" s="213"/>
      <c r="CS359" s="213"/>
      <c r="CT359" s="14"/>
      <c r="CU359" s="69"/>
      <c r="CV359" s="146"/>
      <c r="CW359" s="16"/>
      <c r="CX359" s="14"/>
      <c r="CY359" s="14"/>
      <c r="CZ359" s="14"/>
      <c r="DA359" s="14"/>
      <c r="DB359" s="14"/>
      <c r="DC359" s="14"/>
      <c r="DD359" s="14"/>
      <c r="DE359" s="14"/>
      <c r="DF359" s="14"/>
      <c r="DG359" s="14"/>
      <c r="DH359" s="14"/>
      <c r="DI359" s="68"/>
      <c r="DJ359" s="68">
        <f t="shared" si="19"/>
        <v>0</v>
      </c>
      <c r="DK359" s="14"/>
      <c r="DL359" s="14"/>
      <c r="DM359" s="14"/>
      <c r="DN359" s="14"/>
      <c r="DO359" s="14"/>
      <c r="DP359" s="213"/>
      <c r="DQ359" s="14"/>
      <c r="DR359" s="14"/>
      <c r="DS359" s="14"/>
      <c r="DT359" s="14"/>
      <c r="DU359" s="69"/>
      <c r="DY359" s="192"/>
    </row>
    <row r="360" spans="1:129" ht="15.75" customHeight="1" x14ac:dyDescent="0.25">
      <c r="A360" s="12"/>
      <c r="B360" s="12"/>
      <c r="C360" s="135"/>
      <c r="D360" s="95"/>
      <c r="E360" s="94"/>
      <c r="F360" s="12"/>
      <c r="G360" s="12"/>
      <c r="H360" s="12"/>
      <c r="I360" s="94"/>
      <c r="J360" s="94"/>
      <c r="K360" s="94"/>
      <c r="L360" s="94"/>
      <c r="M360" s="94"/>
      <c r="N360" s="94"/>
      <c r="O360" s="94"/>
      <c r="P360" s="96"/>
      <c r="Q360" s="94"/>
      <c r="R360" s="94"/>
      <c r="S360" s="14"/>
      <c r="T360" s="14"/>
      <c r="U360" s="14"/>
      <c r="V360" s="74"/>
      <c r="W360" s="14"/>
      <c r="X360" s="213"/>
      <c r="Y360" s="213"/>
      <c r="Z360" s="213"/>
      <c r="AA360" s="14"/>
      <c r="AB360" s="213"/>
      <c r="AC360" s="213"/>
      <c r="AD360" s="213"/>
      <c r="AE360" s="213"/>
      <c r="AF360" s="213"/>
      <c r="AG360" s="213"/>
      <c r="AH360" s="213"/>
      <c r="AI360" s="213"/>
      <c r="AJ360" s="213"/>
      <c r="AK360" s="213"/>
      <c r="AL360" s="213"/>
      <c r="AM360" s="213"/>
      <c r="AN360" s="213"/>
      <c r="AO360" s="213"/>
      <c r="AQ360" s="213"/>
      <c r="AR360" s="213"/>
      <c r="AS360" s="213"/>
      <c r="AT360" s="213"/>
      <c r="AU360" s="14"/>
      <c r="AV360" s="14"/>
      <c r="AW360" s="14"/>
      <c r="AX360" s="14"/>
      <c r="AY360" s="213"/>
      <c r="AZ360" s="14"/>
      <c r="BA360" s="74"/>
      <c r="BB360" s="74"/>
      <c r="BC360" s="218"/>
      <c r="BD360" s="74"/>
      <c r="BE360" s="74"/>
      <c r="BF360" s="74"/>
      <c r="BG360" s="74"/>
      <c r="BH360" s="14"/>
      <c r="BI360" s="14"/>
      <c r="BJ360" s="14"/>
      <c r="BK360" s="213"/>
      <c r="BL360" s="213"/>
      <c r="BM360" s="213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213"/>
      <c r="BZ360" s="213"/>
      <c r="CA360" s="213"/>
      <c r="CB360" s="213"/>
      <c r="CC360" s="213"/>
      <c r="CD360" s="213"/>
      <c r="CE360" s="213"/>
      <c r="CF360" s="213"/>
      <c r="CG360" s="213"/>
      <c r="CH360" s="213"/>
      <c r="CI360" s="213"/>
      <c r="CJ360" s="213"/>
      <c r="CK360" s="213"/>
      <c r="CL360" s="213"/>
      <c r="CM360" s="213"/>
      <c r="CN360" s="213"/>
      <c r="CO360" s="213"/>
      <c r="CP360" s="213"/>
      <c r="CQ360" s="213"/>
      <c r="CR360" s="213"/>
      <c r="CS360" s="213"/>
      <c r="CT360" s="14"/>
      <c r="CU360" s="69"/>
      <c r="CV360" s="146"/>
      <c r="CW360" s="16"/>
      <c r="CX360" s="14"/>
      <c r="CY360" s="14"/>
      <c r="CZ360" s="14"/>
      <c r="DA360" s="14"/>
      <c r="DB360" s="14"/>
      <c r="DC360" s="14"/>
      <c r="DD360" s="14"/>
      <c r="DE360" s="14"/>
      <c r="DF360" s="14"/>
      <c r="DG360" s="14"/>
      <c r="DH360" s="14"/>
      <c r="DI360" s="68"/>
      <c r="DJ360" s="68">
        <f t="shared" si="19"/>
        <v>0</v>
      </c>
      <c r="DK360" s="14"/>
      <c r="DL360" s="14"/>
      <c r="DM360" s="14"/>
      <c r="DN360" s="14"/>
      <c r="DO360" s="14"/>
      <c r="DP360" s="213"/>
      <c r="DQ360" s="14"/>
      <c r="DR360" s="14"/>
      <c r="DS360" s="14"/>
      <c r="DT360" s="14"/>
      <c r="DU360" s="69"/>
      <c r="DY360" s="192"/>
    </row>
    <row r="361" spans="1:129" ht="15.75" customHeight="1" x14ac:dyDescent="0.25">
      <c r="A361" s="12"/>
      <c r="B361" s="12"/>
      <c r="C361" s="135"/>
      <c r="D361" s="95"/>
      <c r="E361" s="94"/>
      <c r="F361" s="12"/>
      <c r="G361" s="12"/>
      <c r="H361" s="12"/>
      <c r="I361" s="94"/>
      <c r="J361" s="94"/>
      <c r="K361" s="94"/>
      <c r="L361" s="94"/>
      <c r="M361" s="94"/>
      <c r="N361" s="94"/>
      <c r="O361" s="94"/>
      <c r="P361" s="96"/>
      <c r="Q361" s="94"/>
      <c r="R361" s="94"/>
      <c r="S361" s="14"/>
      <c r="T361" s="14"/>
      <c r="U361" s="14"/>
      <c r="V361" s="74"/>
      <c r="W361" s="14"/>
      <c r="X361" s="213"/>
      <c r="Y361" s="213"/>
      <c r="Z361" s="213"/>
      <c r="AA361" s="14"/>
      <c r="AB361" s="213"/>
      <c r="AC361" s="213"/>
      <c r="AD361" s="213"/>
      <c r="AE361" s="213"/>
      <c r="AF361" s="213"/>
      <c r="AG361" s="213"/>
      <c r="AH361" s="213"/>
      <c r="AI361" s="213"/>
      <c r="AJ361" s="213"/>
      <c r="AK361" s="213"/>
      <c r="AL361" s="213"/>
      <c r="AM361" s="213"/>
      <c r="AN361" s="213"/>
      <c r="AO361" s="213"/>
      <c r="AQ361" s="213"/>
      <c r="AR361" s="213"/>
      <c r="AS361" s="213"/>
      <c r="AT361" s="213"/>
      <c r="AU361" s="14"/>
      <c r="AV361" s="14"/>
      <c r="AW361" s="14"/>
      <c r="AX361" s="14"/>
      <c r="AY361" s="213"/>
      <c r="AZ361" s="14"/>
      <c r="BA361" s="74"/>
      <c r="BB361" s="74"/>
      <c r="BC361" s="218"/>
      <c r="BD361" s="74"/>
      <c r="BE361" s="74"/>
      <c r="BF361" s="74"/>
      <c r="BG361" s="74"/>
      <c r="BH361" s="14"/>
      <c r="BI361" s="14"/>
      <c r="BJ361" s="14"/>
      <c r="BK361" s="213"/>
      <c r="BL361" s="213"/>
      <c r="BM361" s="213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213"/>
      <c r="BZ361" s="213"/>
      <c r="CA361" s="213"/>
      <c r="CB361" s="213"/>
      <c r="CC361" s="213"/>
      <c r="CD361" s="213"/>
      <c r="CE361" s="213"/>
      <c r="CF361" s="213"/>
      <c r="CG361" s="213"/>
      <c r="CH361" s="213"/>
      <c r="CI361" s="213"/>
      <c r="CJ361" s="213"/>
      <c r="CK361" s="213"/>
      <c r="CL361" s="213"/>
      <c r="CM361" s="213"/>
      <c r="CN361" s="213"/>
      <c r="CO361" s="213"/>
      <c r="CP361" s="213"/>
      <c r="CQ361" s="213"/>
      <c r="CR361" s="213"/>
      <c r="CS361" s="213"/>
      <c r="CT361" s="14"/>
      <c r="CU361" s="69"/>
      <c r="CV361" s="146"/>
      <c r="CW361" s="16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68"/>
      <c r="DJ361" s="68">
        <f t="shared" si="19"/>
        <v>0</v>
      </c>
      <c r="DK361" s="14"/>
      <c r="DL361" s="14"/>
      <c r="DM361" s="14"/>
      <c r="DN361" s="14"/>
      <c r="DO361" s="14"/>
      <c r="DP361" s="213"/>
      <c r="DQ361" s="14"/>
      <c r="DR361" s="14"/>
      <c r="DS361" s="14"/>
      <c r="DT361" s="14"/>
      <c r="DU361" s="69"/>
      <c r="DY361" s="192"/>
    </row>
    <row r="362" spans="1:129" ht="15.75" customHeight="1" x14ac:dyDescent="0.25">
      <c r="A362" s="12"/>
      <c r="B362" s="12"/>
      <c r="C362" s="135"/>
      <c r="D362" s="95"/>
      <c r="E362" s="94"/>
      <c r="F362" s="12"/>
      <c r="G362" s="12"/>
      <c r="H362" s="12"/>
      <c r="I362" s="94"/>
      <c r="J362" s="94"/>
      <c r="K362" s="94"/>
      <c r="L362" s="94"/>
      <c r="M362" s="94"/>
      <c r="N362" s="94"/>
      <c r="O362" s="94"/>
      <c r="P362" s="96"/>
      <c r="Q362" s="94"/>
      <c r="R362" s="94"/>
      <c r="S362" s="14"/>
      <c r="T362" s="14"/>
      <c r="U362" s="14"/>
      <c r="V362" s="74"/>
      <c r="W362" s="14"/>
      <c r="X362" s="213"/>
      <c r="Y362" s="213"/>
      <c r="Z362" s="213"/>
      <c r="AA362" s="14"/>
      <c r="AB362" s="213"/>
      <c r="AC362" s="213"/>
      <c r="AD362" s="213"/>
      <c r="AE362" s="213"/>
      <c r="AF362" s="213"/>
      <c r="AG362" s="213"/>
      <c r="AH362" s="213"/>
      <c r="AI362" s="213"/>
      <c r="AJ362" s="213"/>
      <c r="AK362" s="213"/>
      <c r="AL362" s="213"/>
      <c r="AM362" s="213"/>
      <c r="AN362" s="213"/>
      <c r="AO362" s="213"/>
      <c r="AQ362" s="213"/>
      <c r="AR362" s="213"/>
      <c r="AS362" s="213"/>
      <c r="AT362" s="213"/>
      <c r="AU362" s="14"/>
      <c r="AV362" s="14"/>
      <c r="AW362" s="14"/>
      <c r="AX362" s="14"/>
      <c r="AY362" s="213"/>
      <c r="AZ362" s="14"/>
      <c r="BA362" s="74"/>
      <c r="BB362" s="74"/>
      <c r="BC362" s="218"/>
      <c r="BD362" s="74"/>
      <c r="BE362" s="74"/>
      <c r="BF362" s="74"/>
      <c r="BG362" s="74"/>
      <c r="BH362" s="14"/>
      <c r="BI362" s="14"/>
      <c r="BJ362" s="14"/>
      <c r="BK362" s="213"/>
      <c r="BL362" s="213"/>
      <c r="BM362" s="213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213"/>
      <c r="BZ362" s="213"/>
      <c r="CA362" s="213"/>
      <c r="CB362" s="213"/>
      <c r="CC362" s="213"/>
      <c r="CD362" s="213"/>
      <c r="CE362" s="213"/>
      <c r="CF362" s="213"/>
      <c r="CG362" s="213"/>
      <c r="CH362" s="213"/>
      <c r="CI362" s="213"/>
      <c r="CJ362" s="213"/>
      <c r="CK362" s="213"/>
      <c r="CL362" s="213"/>
      <c r="CM362" s="213"/>
      <c r="CN362" s="213"/>
      <c r="CO362" s="213"/>
      <c r="CP362" s="213"/>
      <c r="CQ362" s="213"/>
      <c r="CR362" s="213"/>
      <c r="CS362" s="213"/>
      <c r="CT362" s="14"/>
      <c r="CU362" s="69"/>
      <c r="CV362" s="146"/>
      <c r="CW362" s="16"/>
      <c r="CX362" s="14"/>
      <c r="CY362" s="14"/>
      <c r="CZ362" s="14"/>
      <c r="DA362" s="14"/>
      <c r="DB362" s="14"/>
      <c r="DC362" s="14"/>
      <c r="DD362" s="14"/>
      <c r="DE362" s="14"/>
      <c r="DF362" s="14"/>
      <c r="DG362" s="14"/>
      <c r="DH362" s="14"/>
      <c r="DI362" s="68"/>
      <c r="DJ362" s="68">
        <f t="shared" si="19"/>
        <v>0</v>
      </c>
      <c r="DK362" s="14"/>
      <c r="DL362" s="14"/>
      <c r="DM362" s="14"/>
      <c r="DN362" s="14"/>
      <c r="DO362" s="14"/>
      <c r="DP362" s="213"/>
      <c r="DQ362" s="14"/>
      <c r="DR362" s="14"/>
      <c r="DS362" s="14"/>
      <c r="DT362" s="14"/>
      <c r="DU362" s="69"/>
      <c r="DY362" s="192"/>
    </row>
    <row r="363" spans="1:129" ht="15.75" customHeight="1" x14ac:dyDescent="0.25">
      <c r="A363" s="12"/>
      <c r="B363" s="12"/>
      <c r="C363" s="135"/>
      <c r="D363" s="95"/>
      <c r="E363" s="94"/>
      <c r="F363" s="12"/>
      <c r="G363" s="12"/>
      <c r="H363" s="12"/>
      <c r="I363" s="94"/>
      <c r="J363" s="94"/>
      <c r="K363" s="94"/>
      <c r="L363" s="94"/>
      <c r="M363" s="94"/>
      <c r="N363" s="94"/>
      <c r="O363" s="94"/>
      <c r="P363" s="96"/>
      <c r="Q363" s="94"/>
      <c r="R363" s="94"/>
      <c r="S363" s="14"/>
      <c r="T363" s="14"/>
      <c r="U363" s="14"/>
      <c r="V363" s="74"/>
      <c r="W363" s="14"/>
      <c r="X363" s="213"/>
      <c r="Y363" s="213"/>
      <c r="Z363" s="213"/>
      <c r="AA363" s="14"/>
      <c r="AB363" s="213"/>
      <c r="AC363" s="213"/>
      <c r="AD363" s="213"/>
      <c r="AE363" s="213"/>
      <c r="AF363" s="213"/>
      <c r="AG363" s="213"/>
      <c r="AH363" s="213"/>
      <c r="AI363" s="213"/>
      <c r="AJ363" s="213"/>
      <c r="AK363" s="213"/>
      <c r="AL363" s="213"/>
      <c r="AM363" s="213"/>
      <c r="AN363" s="213"/>
      <c r="AO363" s="213"/>
      <c r="AQ363" s="213"/>
      <c r="AR363" s="213"/>
      <c r="AS363" s="213"/>
      <c r="AT363" s="213"/>
      <c r="AU363" s="14"/>
      <c r="AV363" s="14"/>
      <c r="AW363" s="14"/>
      <c r="AX363" s="14"/>
      <c r="AY363" s="213"/>
      <c r="AZ363" s="14"/>
      <c r="BA363" s="74"/>
      <c r="BB363" s="74"/>
      <c r="BC363" s="218"/>
      <c r="BD363" s="74"/>
      <c r="BE363" s="74"/>
      <c r="BF363" s="74"/>
      <c r="BG363" s="74"/>
      <c r="BH363" s="14"/>
      <c r="BI363" s="14"/>
      <c r="BJ363" s="14"/>
      <c r="BK363" s="213"/>
      <c r="BL363" s="213"/>
      <c r="BM363" s="213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213"/>
      <c r="BZ363" s="213"/>
      <c r="CA363" s="213"/>
      <c r="CB363" s="213"/>
      <c r="CC363" s="213"/>
      <c r="CD363" s="213"/>
      <c r="CE363" s="213"/>
      <c r="CF363" s="213"/>
      <c r="CG363" s="213"/>
      <c r="CH363" s="213"/>
      <c r="CI363" s="213"/>
      <c r="CJ363" s="213"/>
      <c r="CK363" s="213"/>
      <c r="CL363" s="213"/>
      <c r="CM363" s="213"/>
      <c r="CN363" s="213"/>
      <c r="CO363" s="213"/>
      <c r="CP363" s="213"/>
      <c r="CQ363" s="213"/>
      <c r="CR363" s="213"/>
      <c r="CS363" s="213"/>
      <c r="CT363" s="14"/>
      <c r="CU363" s="69"/>
      <c r="CV363" s="146"/>
      <c r="CW363" s="16"/>
      <c r="CX363" s="14"/>
      <c r="CY363" s="14"/>
      <c r="CZ363" s="14"/>
      <c r="DA363" s="14"/>
      <c r="DB363" s="14"/>
      <c r="DC363" s="14"/>
      <c r="DD363" s="14"/>
      <c r="DE363" s="14"/>
      <c r="DF363" s="14"/>
      <c r="DG363" s="14"/>
      <c r="DH363" s="14"/>
      <c r="DI363" s="68"/>
      <c r="DJ363" s="68">
        <f t="shared" si="19"/>
        <v>0</v>
      </c>
      <c r="DK363" s="14"/>
      <c r="DL363" s="14"/>
      <c r="DM363" s="14"/>
      <c r="DN363" s="14"/>
      <c r="DO363" s="14"/>
      <c r="DP363" s="213"/>
      <c r="DQ363" s="14"/>
      <c r="DR363" s="14"/>
      <c r="DS363" s="14"/>
      <c r="DT363" s="14"/>
      <c r="DU363" s="69"/>
      <c r="DY363" s="192"/>
    </row>
    <row r="364" spans="1:129" ht="15.75" customHeight="1" x14ac:dyDescent="0.25">
      <c r="A364" s="12"/>
      <c r="B364" s="12"/>
      <c r="C364" s="135"/>
      <c r="D364" s="95"/>
      <c r="E364" s="94"/>
      <c r="F364" s="12"/>
      <c r="G364" s="12"/>
      <c r="H364" s="12"/>
      <c r="I364" s="94"/>
      <c r="J364" s="94"/>
      <c r="K364" s="94"/>
      <c r="L364" s="94"/>
      <c r="M364" s="94"/>
      <c r="N364" s="94"/>
      <c r="O364" s="94"/>
      <c r="P364" s="96"/>
      <c r="Q364" s="94"/>
      <c r="R364" s="94"/>
      <c r="S364" s="14"/>
      <c r="T364" s="14"/>
      <c r="U364" s="14"/>
      <c r="V364" s="74"/>
      <c r="W364" s="14"/>
      <c r="X364" s="213"/>
      <c r="Y364" s="213"/>
      <c r="Z364" s="213"/>
      <c r="AA364" s="14"/>
      <c r="AB364" s="213"/>
      <c r="AC364" s="213"/>
      <c r="AD364" s="213"/>
      <c r="AE364" s="213"/>
      <c r="AF364" s="213"/>
      <c r="AG364" s="213"/>
      <c r="AH364" s="213"/>
      <c r="AI364" s="213"/>
      <c r="AJ364" s="213"/>
      <c r="AK364" s="213"/>
      <c r="AL364" s="213"/>
      <c r="AM364" s="213"/>
      <c r="AN364" s="213"/>
      <c r="AO364" s="213"/>
      <c r="AQ364" s="213"/>
      <c r="AR364" s="213"/>
      <c r="AS364" s="213"/>
      <c r="AT364" s="213"/>
      <c r="AU364" s="14"/>
      <c r="AV364" s="14"/>
      <c r="AW364" s="14"/>
      <c r="AX364" s="14"/>
      <c r="AY364" s="213"/>
      <c r="AZ364" s="14"/>
      <c r="BA364" s="74"/>
      <c r="BB364" s="74"/>
      <c r="BC364" s="218"/>
      <c r="BD364" s="74"/>
      <c r="BE364" s="74"/>
      <c r="BF364" s="74"/>
      <c r="BG364" s="74"/>
      <c r="BH364" s="14"/>
      <c r="BI364" s="14"/>
      <c r="BJ364" s="14"/>
      <c r="BK364" s="213"/>
      <c r="BL364" s="213"/>
      <c r="BM364" s="213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213"/>
      <c r="BZ364" s="213"/>
      <c r="CA364" s="213"/>
      <c r="CB364" s="213"/>
      <c r="CC364" s="213"/>
      <c r="CD364" s="213"/>
      <c r="CE364" s="213"/>
      <c r="CF364" s="213"/>
      <c r="CG364" s="213"/>
      <c r="CH364" s="213"/>
      <c r="CI364" s="213"/>
      <c r="CJ364" s="213"/>
      <c r="CK364" s="213"/>
      <c r="CL364" s="213"/>
      <c r="CM364" s="213"/>
      <c r="CN364" s="213"/>
      <c r="CO364" s="213"/>
      <c r="CP364" s="213"/>
      <c r="CQ364" s="213"/>
      <c r="CR364" s="213"/>
      <c r="CS364" s="213"/>
      <c r="CT364" s="14"/>
      <c r="CU364" s="69"/>
      <c r="CV364" s="146"/>
      <c r="CW364" s="16"/>
      <c r="CX364" s="14"/>
      <c r="CY364" s="14"/>
      <c r="CZ364" s="14"/>
      <c r="DA364" s="14"/>
      <c r="DB364" s="14"/>
      <c r="DC364" s="14"/>
      <c r="DD364" s="14"/>
      <c r="DE364" s="14"/>
      <c r="DF364" s="14"/>
      <c r="DG364" s="14"/>
      <c r="DH364" s="14"/>
      <c r="DI364" s="68"/>
      <c r="DJ364" s="68">
        <f t="shared" si="19"/>
        <v>0</v>
      </c>
      <c r="DK364" s="14"/>
      <c r="DL364" s="14"/>
      <c r="DM364" s="14"/>
      <c r="DN364" s="14"/>
      <c r="DO364" s="14"/>
      <c r="DP364" s="213"/>
      <c r="DQ364" s="14"/>
      <c r="DR364" s="14"/>
      <c r="DS364" s="14"/>
      <c r="DT364" s="14"/>
      <c r="DU364" s="69"/>
      <c r="DY364" s="192"/>
    </row>
    <row r="365" spans="1:129" ht="15.75" customHeight="1" x14ac:dyDescent="0.25">
      <c r="A365" s="12"/>
      <c r="B365" s="12"/>
      <c r="C365" s="135"/>
      <c r="D365" s="95"/>
      <c r="E365" s="94"/>
      <c r="F365" s="12"/>
      <c r="G365" s="12"/>
      <c r="H365" s="12"/>
      <c r="I365" s="94"/>
      <c r="J365" s="94"/>
      <c r="K365" s="94"/>
      <c r="L365" s="94"/>
      <c r="M365" s="94"/>
      <c r="N365" s="94"/>
      <c r="O365" s="94"/>
      <c r="P365" s="96"/>
      <c r="Q365" s="94"/>
      <c r="R365" s="94"/>
      <c r="S365" s="14"/>
      <c r="T365" s="14"/>
      <c r="U365" s="14"/>
      <c r="V365" s="74"/>
      <c r="W365" s="14"/>
      <c r="X365" s="213"/>
      <c r="Y365" s="213"/>
      <c r="Z365" s="213"/>
      <c r="AA365" s="14"/>
      <c r="AB365" s="213"/>
      <c r="AC365" s="213"/>
      <c r="AD365" s="213"/>
      <c r="AE365" s="213"/>
      <c r="AF365" s="213"/>
      <c r="AG365" s="213"/>
      <c r="AH365" s="213"/>
      <c r="AI365" s="213"/>
      <c r="AJ365" s="213"/>
      <c r="AK365" s="213"/>
      <c r="AL365" s="213"/>
      <c r="AM365" s="213"/>
      <c r="AN365" s="213"/>
      <c r="AO365" s="213"/>
      <c r="AQ365" s="213"/>
      <c r="AR365" s="213"/>
      <c r="AS365" s="213"/>
      <c r="AT365" s="213"/>
      <c r="AU365" s="14"/>
      <c r="AV365" s="14"/>
      <c r="AW365" s="14"/>
      <c r="AX365" s="14"/>
      <c r="AY365" s="213"/>
      <c r="AZ365" s="14"/>
      <c r="BA365" s="74"/>
      <c r="BB365" s="74"/>
      <c r="BC365" s="218"/>
      <c r="BD365" s="74"/>
      <c r="BE365" s="74"/>
      <c r="BF365" s="74"/>
      <c r="BG365" s="74"/>
      <c r="BH365" s="14"/>
      <c r="BI365" s="14"/>
      <c r="BJ365" s="14"/>
      <c r="BK365" s="213"/>
      <c r="BL365" s="213"/>
      <c r="BM365" s="213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213"/>
      <c r="BZ365" s="213"/>
      <c r="CA365" s="213"/>
      <c r="CB365" s="213"/>
      <c r="CC365" s="213"/>
      <c r="CD365" s="213"/>
      <c r="CE365" s="213"/>
      <c r="CF365" s="213"/>
      <c r="CG365" s="213"/>
      <c r="CH365" s="213"/>
      <c r="CI365" s="213"/>
      <c r="CJ365" s="213"/>
      <c r="CK365" s="213"/>
      <c r="CL365" s="213"/>
      <c r="CM365" s="213"/>
      <c r="CN365" s="213"/>
      <c r="CO365" s="213"/>
      <c r="CP365" s="213"/>
      <c r="CQ365" s="213"/>
      <c r="CR365" s="213"/>
      <c r="CS365" s="213"/>
      <c r="CT365" s="14"/>
      <c r="CU365" s="69"/>
      <c r="CW365" s="16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68"/>
      <c r="DJ365" s="68">
        <f t="shared" si="19"/>
        <v>0</v>
      </c>
      <c r="DK365" s="14"/>
      <c r="DL365" s="14"/>
      <c r="DM365" s="14"/>
      <c r="DN365" s="14"/>
      <c r="DO365" s="14"/>
      <c r="DP365" s="213"/>
      <c r="DQ365" s="14"/>
      <c r="DR365" s="14"/>
      <c r="DS365" s="14"/>
      <c r="DT365" s="14"/>
      <c r="DU365" s="69"/>
      <c r="DY365" s="192"/>
    </row>
    <row r="366" spans="1:129" ht="15.75" customHeight="1" x14ac:dyDescent="0.25">
      <c r="A366" s="12"/>
      <c r="B366" s="12"/>
      <c r="C366" s="135"/>
      <c r="D366" s="95"/>
      <c r="E366" s="94"/>
      <c r="F366" s="12"/>
      <c r="G366" s="12"/>
      <c r="H366" s="12"/>
      <c r="I366" s="94"/>
      <c r="J366" s="94"/>
      <c r="K366" s="94"/>
      <c r="L366" s="94"/>
      <c r="M366" s="94"/>
      <c r="N366" s="94"/>
      <c r="O366" s="94"/>
      <c r="P366" s="96"/>
      <c r="Q366" s="94"/>
      <c r="R366" s="94"/>
      <c r="S366" s="14"/>
      <c r="T366" s="14"/>
      <c r="U366" s="14"/>
      <c r="V366" s="74"/>
      <c r="W366" s="14"/>
      <c r="X366" s="213"/>
      <c r="Y366" s="213"/>
      <c r="Z366" s="213"/>
      <c r="AA366" s="14"/>
      <c r="AB366" s="213"/>
      <c r="AC366" s="213"/>
      <c r="AD366" s="213"/>
      <c r="AE366" s="213"/>
      <c r="AF366" s="213"/>
      <c r="AG366" s="213"/>
      <c r="AH366" s="213"/>
      <c r="AI366" s="213"/>
      <c r="AJ366" s="213"/>
      <c r="AK366" s="213"/>
      <c r="AL366" s="213"/>
      <c r="AM366" s="213"/>
      <c r="AN366" s="213"/>
      <c r="AO366" s="213"/>
      <c r="AQ366" s="213"/>
      <c r="AR366" s="213"/>
      <c r="AS366" s="213"/>
      <c r="AT366" s="213"/>
      <c r="AU366" s="14"/>
      <c r="AV366" s="14"/>
      <c r="AW366" s="14"/>
      <c r="AX366" s="14"/>
      <c r="AY366" s="213"/>
      <c r="AZ366" s="14"/>
      <c r="BA366" s="74"/>
      <c r="BB366" s="74"/>
      <c r="BC366" s="218"/>
      <c r="BD366" s="74"/>
      <c r="BE366" s="74"/>
      <c r="BF366" s="74"/>
      <c r="BG366" s="74"/>
      <c r="BH366" s="14"/>
      <c r="BI366" s="14"/>
      <c r="BJ366" s="14"/>
      <c r="BK366" s="213"/>
      <c r="BL366" s="213"/>
      <c r="BM366" s="213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213"/>
      <c r="BZ366" s="213"/>
      <c r="CA366" s="213"/>
      <c r="CB366" s="213"/>
      <c r="CC366" s="213"/>
      <c r="CD366" s="213"/>
      <c r="CE366" s="213"/>
      <c r="CF366" s="213"/>
      <c r="CG366" s="213"/>
      <c r="CH366" s="213"/>
      <c r="CI366" s="213"/>
      <c r="CJ366" s="213"/>
      <c r="CK366" s="213"/>
      <c r="CL366" s="213"/>
      <c r="CM366" s="213"/>
      <c r="CN366" s="213"/>
      <c r="CO366" s="213"/>
      <c r="CP366" s="213"/>
      <c r="CQ366" s="213"/>
      <c r="CR366" s="213"/>
      <c r="CS366" s="213"/>
      <c r="CT366" s="14"/>
      <c r="CU366" s="69"/>
      <c r="CW366" s="16"/>
      <c r="CX366" s="14"/>
      <c r="CY366" s="14"/>
      <c r="CZ366" s="14"/>
      <c r="DA366" s="14"/>
      <c r="DB366" s="14"/>
      <c r="DC366" s="14"/>
      <c r="DD366" s="14"/>
      <c r="DE366" s="14"/>
      <c r="DF366" s="14"/>
      <c r="DG366" s="14"/>
      <c r="DH366" s="14"/>
      <c r="DI366" s="68"/>
      <c r="DJ366" s="68">
        <f t="shared" si="19"/>
        <v>0</v>
      </c>
      <c r="DK366" s="14"/>
      <c r="DL366" s="14"/>
      <c r="DM366" s="14"/>
      <c r="DN366" s="14"/>
      <c r="DO366" s="14"/>
      <c r="DP366" s="213"/>
      <c r="DQ366" s="14"/>
      <c r="DR366" s="14"/>
      <c r="DS366" s="14"/>
      <c r="DT366" s="14"/>
      <c r="DU366" s="69"/>
      <c r="DY366" s="192"/>
    </row>
    <row r="367" spans="1:129" ht="15.75" customHeight="1" x14ac:dyDescent="0.25">
      <c r="A367" s="12"/>
      <c r="B367" s="12"/>
      <c r="C367" s="135"/>
      <c r="D367" s="95"/>
      <c r="E367" s="94"/>
      <c r="F367" s="12"/>
      <c r="G367" s="12"/>
      <c r="H367" s="12"/>
      <c r="I367" s="94"/>
      <c r="J367" s="94"/>
      <c r="K367" s="94"/>
      <c r="L367" s="94"/>
      <c r="M367" s="94"/>
      <c r="N367" s="94"/>
      <c r="O367" s="94"/>
      <c r="P367" s="96"/>
      <c r="Q367" s="94"/>
      <c r="R367" s="94"/>
      <c r="S367" s="14"/>
      <c r="T367" s="14"/>
      <c r="U367" s="14"/>
      <c r="V367" s="74"/>
      <c r="W367" s="14"/>
      <c r="X367" s="213"/>
      <c r="Y367" s="213"/>
      <c r="Z367" s="213"/>
      <c r="AA367" s="14"/>
      <c r="AB367" s="213"/>
      <c r="AC367" s="213"/>
      <c r="AD367" s="213"/>
      <c r="AE367" s="213"/>
      <c r="AF367" s="213"/>
      <c r="AG367" s="213"/>
      <c r="AH367" s="213"/>
      <c r="AI367" s="213"/>
      <c r="AJ367" s="213"/>
      <c r="AK367" s="213"/>
      <c r="AL367" s="213"/>
      <c r="AM367" s="213"/>
      <c r="AN367" s="213"/>
      <c r="AO367" s="213"/>
      <c r="AQ367" s="213"/>
      <c r="AR367" s="213"/>
      <c r="AS367" s="213"/>
      <c r="AT367" s="213"/>
      <c r="AU367" s="14"/>
      <c r="AV367" s="14"/>
      <c r="AW367" s="14"/>
      <c r="AX367" s="14"/>
      <c r="AY367" s="213"/>
      <c r="AZ367" s="14"/>
      <c r="BA367" s="74"/>
      <c r="BB367" s="74"/>
      <c r="BC367" s="218"/>
      <c r="BD367" s="74"/>
      <c r="BE367" s="74"/>
      <c r="BF367" s="74"/>
      <c r="BG367" s="74"/>
      <c r="BH367" s="14"/>
      <c r="BI367" s="14"/>
      <c r="BJ367" s="14"/>
      <c r="BK367" s="213"/>
      <c r="BL367" s="213"/>
      <c r="BM367" s="213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213"/>
      <c r="BZ367" s="213"/>
      <c r="CA367" s="213"/>
      <c r="CB367" s="213"/>
      <c r="CC367" s="213"/>
      <c r="CD367" s="213"/>
      <c r="CE367" s="213"/>
      <c r="CF367" s="213"/>
      <c r="CG367" s="213"/>
      <c r="CH367" s="213"/>
      <c r="CI367" s="213"/>
      <c r="CJ367" s="213"/>
      <c r="CK367" s="213"/>
      <c r="CL367" s="213"/>
      <c r="CM367" s="213"/>
      <c r="CN367" s="213"/>
      <c r="CO367" s="213"/>
      <c r="CP367" s="213"/>
      <c r="CQ367" s="213"/>
      <c r="CR367" s="213"/>
      <c r="CS367" s="213"/>
      <c r="CT367" s="14"/>
      <c r="CU367" s="69"/>
      <c r="CW367" s="16"/>
      <c r="CX367" s="14"/>
      <c r="CY367" s="14"/>
      <c r="CZ367" s="14"/>
      <c r="DA367" s="14"/>
      <c r="DB367" s="14"/>
      <c r="DC367" s="14"/>
      <c r="DD367" s="14"/>
      <c r="DE367" s="14"/>
      <c r="DF367" s="14"/>
      <c r="DG367" s="14"/>
      <c r="DH367" s="14"/>
      <c r="DI367" s="68"/>
      <c r="DJ367" s="68">
        <f t="shared" si="19"/>
        <v>0</v>
      </c>
      <c r="DK367" s="14"/>
      <c r="DL367" s="14"/>
      <c r="DM367" s="14"/>
      <c r="DN367" s="14"/>
      <c r="DO367" s="14"/>
      <c r="DP367" s="213"/>
      <c r="DQ367" s="14"/>
      <c r="DR367" s="14"/>
      <c r="DS367" s="14"/>
      <c r="DT367" s="14"/>
      <c r="DU367" s="69"/>
      <c r="DY367" s="192"/>
    </row>
    <row r="368" spans="1:129" ht="15.75" customHeight="1" x14ac:dyDescent="0.25">
      <c r="A368" s="12"/>
      <c r="B368" s="12"/>
      <c r="C368" s="135"/>
      <c r="D368" s="95"/>
      <c r="E368" s="94"/>
      <c r="F368" s="12"/>
      <c r="G368" s="12"/>
      <c r="H368" s="12"/>
      <c r="I368" s="94"/>
      <c r="J368" s="94"/>
      <c r="K368" s="94"/>
      <c r="L368" s="94"/>
      <c r="M368" s="94"/>
      <c r="N368" s="94"/>
      <c r="O368" s="94"/>
      <c r="P368" s="96"/>
      <c r="Q368" s="94"/>
      <c r="R368" s="94"/>
      <c r="S368" s="14"/>
      <c r="T368" s="14"/>
      <c r="U368" s="14"/>
      <c r="V368" s="74"/>
      <c r="W368" s="14"/>
      <c r="X368" s="213"/>
      <c r="Y368" s="213"/>
      <c r="Z368" s="213"/>
      <c r="AA368" s="14"/>
      <c r="AB368" s="213"/>
      <c r="AC368" s="213"/>
      <c r="AD368" s="213"/>
      <c r="AE368" s="213"/>
      <c r="AF368" s="213"/>
      <c r="AG368" s="213"/>
      <c r="AH368" s="213"/>
      <c r="AI368" s="213"/>
      <c r="AJ368" s="213"/>
      <c r="AK368" s="213"/>
      <c r="AL368" s="213"/>
      <c r="AM368" s="213"/>
      <c r="AN368" s="213"/>
      <c r="AO368" s="213"/>
      <c r="AQ368" s="213"/>
      <c r="AR368" s="213"/>
      <c r="AS368" s="213"/>
      <c r="AT368" s="213"/>
      <c r="AU368" s="14"/>
      <c r="AV368" s="14"/>
      <c r="AW368" s="14"/>
      <c r="AX368" s="14"/>
      <c r="AY368" s="213"/>
      <c r="AZ368" s="14"/>
      <c r="BA368" s="74"/>
      <c r="BB368" s="74"/>
      <c r="BC368" s="218"/>
      <c r="BD368" s="74"/>
      <c r="BE368" s="74"/>
      <c r="BF368" s="74"/>
      <c r="BG368" s="74"/>
      <c r="BH368" s="14"/>
      <c r="BI368" s="14"/>
      <c r="BJ368" s="14"/>
      <c r="BK368" s="213"/>
      <c r="BL368" s="213"/>
      <c r="BM368" s="213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213"/>
      <c r="BZ368" s="213"/>
      <c r="CA368" s="213"/>
      <c r="CB368" s="213"/>
      <c r="CC368" s="213"/>
      <c r="CD368" s="213"/>
      <c r="CE368" s="213"/>
      <c r="CF368" s="213"/>
      <c r="CG368" s="213"/>
      <c r="CH368" s="213"/>
      <c r="CI368" s="213"/>
      <c r="CJ368" s="213"/>
      <c r="CK368" s="213"/>
      <c r="CL368" s="213"/>
      <c r="CM368" s="213"/>
      <c r="CN368" s="213"/>
      <c r="CO368" s="213"/>
      <c r="CP368" s="213"/>
      <c r="CQ368" s="213"/>
      <c r="CR368" s="213"/>
      <c r="CS368" s="213"/>
      <c r="CT368" s="14"/>
      <c r="CU368" s="69"/>
      <c r="CW368" s="16"/>
      <c r="CX368" s="14"/>
      <c r="CY368" s="14"/>
      <c r="CZ368" s="14"/>
      <c r="DA368" s="14"/>
      <c r="DB368" s="14"/>
      <c r="DC368" s="14"/>
      <c r="DD368" s="14"/>
      <c r="DE368" s="14"/>
      <c r="DF368" s="14"/>
      <c r="DG368" s="14"/>
      <c r="DH368" s="14"/>
      <c r="DI368" s="68"/>
      <c r="DJ368" s="68">
        <f t="shared" si="19"/>
        <v>0</v>
      </c>
      <c r="DK368" s="14"/>
      <c r="DL368" s="14"/>
      <c r="DM368" s="14"/>
      <c r="DN368" s="14"/>
      <c r="DO368" s="14"/>
      <c r="DP368" s="213"/>
      <c r="DQ368" s="14"/>
      <c r="DR368" s="14"/>
      <c r="DS368" s="14"/>
      <c r="DT368" s="14"/>
      <c r="DU368" s="69"/>
      <c r="DY368" s="192"/>
    </row>
    <row r="369" spans="1:129" ht="15.75" customHeight="1" x14ac:dyDescent="0.25">
      <c r="A369" s="12"/>
      <c r="B369" s="12"/>
      <c r="C369" s="135"/>
      <c r="D369" s="95"/>
      <c r="E369" s="94"/>
      <c r="F369" s="12"/>
      <c r="G369" s="12"/>
      <c r="H369" s="12"/>
      <c r="I369" s="94"/>
      <c r="J369" s="94"/>
      <c r="K369" s="94"/>
      <c r="L369" s="94"/>
      <c r="M369" s="94"/>
      <c r="N369" s="94"/>
      <c r="O369" s="94"/>
      <c r="P369" s="96"/>
      <c r="Q369" s="94"/>
      <c r="R369" s="94"/>
      <c r="S369" s="14"/>
      <c r="T369" s="14"/>
      <c r="U369" s="14"/>
      <c r="V369" s="74"/>
      <c r="W369" s="14"/>
      <c r="X369" s="213"/>
      <c r="Y369" s="213"/>
      <c r="Z369" s="213"/>
      <c r="AA369" s="14"/>
      <c r="AB369" s="213"/>
      <c r="AC369" s="213"/>
      <c r="AD369" s="213"/>
      <c r="AE369" s="213"/>
      <c r="AF369" s="213"/>
      <c r="AG369" s="213"/>
      <c r="AH369" s="213"/>
      <c r="AI369" s="213"/>
      <c r="AJ369" s="213"/>
      <c r="AK369" s="213"/>
      <c r="AL369" s="213"/>
      <c r="AM369" s="213"/>
      <c r="AN369" s="213"/>
      <c r="AO369" s="213"/>
      <c r="AQ369" s="213"/>
      <c r="AR369" s="213"/>
      <c r="AS369" s="213"/>
      <c r="AT369" s="213"/>
      <c r="AU369" s="14"/>
      <c r="AV369" s="14"/>
      <c r="AW369" s="14"/>
      <c r="AX369" s="14"/>
      <c r="AY369" s="213"/>
      <c r="AZ369" s="14"/>
      <c r="BA369" s="74"/>
      <c r="BB369" s="74"/>
      <c r="BC369" s="218"/>
      <c r="BD369" s="74"/>
      <c r="BE369" s="74"/>
      <c r="BF369" s="74"/>
      <c r="BG369" s="74"/>
      <c r="BH369" s="14"/>
      <c r="BI369" s="14"/>
      <c r="BJ369" s="14"/>
      <c r="BK369" s="213"/>
      <c r="BL369" s="213"/>
      <c r="BM369" s="213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213"/>
      <c r="BZ369" s="213"/>
      <c r="CA369" s="213"/>
      <c r="CB369" s="213"/>
      <c r="CC369" s="213"/>
      <c r="CD369" s="213"/>
      <c r="CE369" s="213"/>
      <c r="CF369" s="213"/>
      <c r="CG369" s="213"/>
      <c r="CH369" s="213"/>
      <c r="CI369" s="213"/>
      <c r="CJ369" s="213"/>
      <c r="CK369" s="213"/>
      <c r="CL369" s="213"/>
      <c r="CM369" s="213"/>
      <c r="CN369" s="213"/>
      <c r="CO369" s="213"/>
      <c r="CP369" s="213"/>
      <c r="CQ369" s="213"/>
      <c r="CR369" s="213"/>
      <c r="CS369" s="213"/>
      <c r="CT369" s="14"/>
      <c r="CU369" s="69"/>
      <c r="CW369" s="16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68"/>
      <c r="DJ369" s="68">
        <f t="shared" si="19"/>
        <v>0</v>
      </c>
      <c r="DK369" s="14"/>
      <c r="DL369" s="14"/>
      <c r="DM369" s="14"/>
      <c r="DN369" s="14"/>
      <c r="DO369" s="14"/>
      <c r="DP369" s="213"/>
      <c r="DQ369" s="14"/>
      <c r="DR369" s="14"/>
      <c r="DS369" s="14"/>
      <c r="DT369" s="14"/>
      <c r="DU369" s="69"/>
      <c r="DY369" s="192"/>
    </row>
    <row r="370" spans="1:129" ht="15.75" customHeight="1" x14ac:dyDescent="0.25">
      <c r="A370" s="12"/>
      <c r="B370" s="12"/>
      <c r="C370" s="135"/>
      <c r="D370" s="95"/>
      <c r="E370" s="94"/>
      <c r="F370" s="12"/>
      <c r="G370" s="12"/>
      <c r="H370" s="12"/>
      <c r="I370" s="94"/>
      <c r="J370" s="94"/>
      <c r="K370" s="94"/>
      <c r="L370" s="94"/>
      <c r="M370" s="94"/>
      <c r="N370" s="94"/>
      <c r="O370" s="94"/>
      <c r="P370" s="96"/>
      <c r="Q370" s="94"/>
      <c r="R370" s="94"/>
      <c r="S370" s="14"/>
      <c r="T370" s="14"/>
      <c r="U370" s="14"/>
      <c r="V370" s="74"/>
      <c r="W370" s="14"/>
      <c r="X370" s="213"/>
      <c r="Y370" s="213"/>
      <c r="Z370" s="213"/>
      <c r="AA370" s="14"/>
      <c r="AB370" s="213"/>
      <c r="AC370" s="213"/>
      <c r="AD370" s="213"/>
      <c r="AE370" s="213"/>
      <c r="AF370" s="213"/>
      <c r="AG370" s="213"/>
      <c r="AH370" s="213"/>
      <c r="AI370" s="213"/>
      <c r="AJ370" s="213"/>
      <c r="AK370" s="213"/>
      <c r="AL370" s="213"/>
      <c r="AM370" s="213"/>
      <c r="AN370" s="213"/>
      <c r="AO370" s="213"/>
      <c r="AQ370" s="213"/>
      <c r="AR370" s="213"/>
      <c r="AS370" s="213"/>
      <c r="AT370" s="213"/>
      <c r="AU370" s="14"/>
      <c r="AV370" s="14"/>
      <c r="AW370" s="14"/>
      <c r="AX370" s="14"/>
      <c r="AY370" s="213"/>
      <c r="AZ370" s="14"/>
      <c r="BA370" s="74"/>
      <c r="BB370" s="74"/>
      <c r="BC370" s="218"/>
      <c r="BD370" s="74"/>
      <c r="BE370" s="74"/>
      <c r="BF370" s="74"/>
      <c r="BG370" s="74"/>
      <c r="BH370" s="14"/>
      <c r="BI370" s="14"/>
      <c r="BJ370" s="14"/>
      <c r="BK370" s="213"/>
      <c r="BL370" s="213"/>
      <c r="BM370" s="213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213"/>
      <c r="BZ370" s="213"/>
      <c r="CA370" s="213"/>
      <c r="CB370" s="213"/>
      <c r="CC370" s="213"/>
      <c r="CD370" s="213"/>
      <c r="CE370" s="213"/>
      <c r="CF370" s="213"/>
      <c r="CG370" s="213"/>
      <c r="CH370" s="213"/>
      <c r="CI370" s="213"/>
      <c r="CJ370" s="213"/>
      <c r="CK370" s="213"/>
      <c r="CL370" s="213"/>
      <c r="CM370" s="213"/>
      <c r="CN370" s="213"/>
      <c r="CO370" s="213"/>
      <c r="CP370" s="213"/>
      <c r="CQ370" s="213"/>
      <c r="CR370" s="213"/>
      <c r="CS370" s="213"/>
      <c r="CT370" s="14"/>
      <c r="CU370" s="69"/>
      <c r="CW370" s="16"/>
      <c r="CX370" s="14"/>
      <c r="CY370" s="14"/>
      <c r="CZ370" s="14"/>
      <c r="DA370" s="14"/>
      <c r="DB370" s="14"/>
      <c r="DC370" s="14"/>
      <c r="DD370" s="14"/>
      <c r="DE370" s="14"/>
      <c r="DF370" s="14"/>
      <c r="DG370" s="14"/>
      <c r="DH370" s="14"/>
      <c r="DI370" s="68"/>
      <c r="DJ370" s="68">
        <f t="shared" si="19"/>
        <v>0</v>
      </c>
      <c r="DK370" s="14"/>
      <c r="DL370" s="14"/>
      <c r="DM370" s="14"/>
      <c r="DN370" s="14"/>
      <c r="DO370" s="14"/>
      <c r="DP370" s="213"/>
      <c r="DQ370" s="14"/>
      <c r="DR370" s="14"/>
      <c r="DS370" s="14"/>
      <c r="DT370" s="14"/>
      <c r="DU370" s="69"/>
      <c r="DY370" s="192"/>
    </row>
    <row r="371" spans="1:129" ht="15.75" customHeight="1" x14ac:dyDescent="0.25">
      <c r="A371" s="12"/>
      <c r="B371" s="12"/>
      <c r="C371" s="135"/>
      <c r="D371" s="95"/>
      <c r="E371" s="94"/>
      <c r="F371" s="12"/>
      <c r="G371" s="12"/>
      <c r="H371" s="12"/>
      <c r="I371" s="94"/>
      <c r="J371" s="94"/>
      <c r="K371" s="94"/>
      <c r="L371" s="94"/>
      <c r="M371" s="94"/>
      <c r="N371" s="94"/>
      <c r="O371" s="94"/>
      <c r="P371" s="96"/>
      <c r="Q371" s="94"/>
      <c r="R371" s="94"/>
      <c r="S371" s="14"/>
      <c r="T371" s="14"/>
      <c r="U371" s="14"/>
      <c r="V371" s="74"/>
      <c r="W371" s="14"/>
      <c r="X371" s="213"/>
      <c r="Y371" s="213"/>
      <c r="Z371" s="213"/>
      <c r="AA371" s="14"/>
      <c r="AB371" s="213"/>
      <c r="AC371" s="213"/>
      <c r="AD371" s="213"/>
      <c r="AE371" s="213"/>
      <c r="AF371" s="213"/>
      <c r="AG371" s="213"/>
      <c r="AH371" s="213"/>
      <c r="AI371" s="213"/>
      <c r="AJ371" s="213"/>
      <c r="AK371" s="213"/>
      <c r="AL371" s="213"/>
      <c r="AM371" s="213"/>
      <c r="AN371" s="213"/>
      <c r="AO371" s="213"/>
      <c r="AQ371" s="213"/>
      <c r="AR371" s="213"/>
      <c r="AS371" s="213"/>
      <c r="AT371" s="213"/>
      <c r="AU371" s="14"/>
      <c r="AV371" s="14"/>
      <c r="AW371" s="14"/>
      <c r="AX371" s="14"/>
      <c r="AY371" s="213"/>
      <c r="AZ371" s="14"/>
      <c r="BA371" s="74"/>
      <c r="BB371" s="74"/>
      <c r="BC371" s="218"/>
      <c r="BD371" s="74"/>
      <c r="BE371" s="74"/>
      <c r="BF371" s="74"/>
      <c r="BG371" s="74"/>
      <c r="BH371" s="14"/>
      <c r="BI371" s="14"/>
      <c r="BJ371" s="14"/>
      <c r="BK371" s="213"/>
      <c r="BL371" s="213"/>
      <c r="BM371" s="213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213"/>
      <c r="BZ371" s="213"/>
      <c r="CA371" s="213"/>
      <c r="CB371" s="213"/>
      <c r="CC371" s="213"/>
      <c r="CD371" s="213"/>
      <c r="CE371" s="213"/>
      <c r="CF371" s="213"/>
      <c r="CG371" s="213"/>
      <c r="CH371" s="213"/>
      <c r="CI371" s="213"/>
      <c r="CJ371" s="213"/>
      <c r="CK371" s="213"/>
      <c r="CL371" s="213"/>
      <c r="CM371" s="213"/>
      <c r="CN371" s="213"/>
      <c r="CO371" s="213"/>
      <c r="CP371" s="213"/>
      <c r="CQ371" s="213"/>
      <c r="CR371" s="213"/>
      <c r="CS371" s="213"/>
      <c r="CT371" s="14"/>
      <c r="CU371" s="69"/>
      <c r="CW371" s="16"/>
      <c r="CX371" s="14"/>
      <c r="CY371" s="14"/>
      <c r="CZ371" s="14"/>
      <c r="DA371" s="14"/>
      <c r="DB371" s="14"/>
      <c r="DC371" s="14"/>
      <c r="DD371" s="14"/>
      <c r="DE371" s="14"/>
      <c r="DF371" s="14"/>
      <c r="DG371" s="14"/>
      <c r="DH371" s="14"/>
      <c r="DI371" s="68"/>
      <c r="DJ371" s="68">
        <f t="shared" si="19"/>
        <v>0</v>
      </c>
      <c r="DK371" s="14"/>
      <c r="DL371" s="14"/>
      <c r="DM371" s="14"/>
      <c r="DN371" s="14"/>
      <c r="DO371" s="14"/>
      <c r="DP371" s="213"/>
      <c r="DQ371" s="14"/>
      <c r="DR371" s="14"/>
      <c r="DS371" s="14"/>
      <c r="DT371" s="14"/>
      <c r="DU371" s="69"/>
      <c r="DY371" s="192"/>
    </row>
    <row r="372" spans="1:129" ht="15.75" customHeight="1" x14ac:dyDescent="0.25">
      <c r="A372" s="12"/>
      <c r="B372" s="12"/>
      <c r="C372" s="135"/>
      <c r="D372" s="95"/>
      <c r="E372" s="94"/>
      <c r="F372" s="12"/>
      <c r="G372" s="12"/>
      <c r="H372" s="12"/>
      <c r="I372" s="94"/>
      <c r="J372" s="94"/>
      <c r="K372" s="94"/>
      <c r="L372" s="94"/>
      <c r="M372" s="94"/>
      <c r="N372" s="94"/>
      <c r="O372" s="94"/>
      <c r="P372" s="96"/>
      <c r="Q372" s="94"/>
      <c r="R372" s="94"/>
      <c r="S372" s="14"/>
      <c r="T372" s="14"/>
      <c r="U372" s="14"/>
      <c r="V372" s="74"/>
      <c r="W372" s="14"/>
      <c r="X372" s="213"/>
      <c r="Y372" s="213"/>
      <c r="Z372" s="213"/>
      <c r="AA372" s="14"/>
      <c r="AB372" s="213"/>
      <c r="AC372" s="213"/>
      <c r="AD372" s="213"/>
      <c r="AE372" s="213"/>
      <c r="AF372" s="213"/>
      <c r="AG372" s="213"/>
      <c r="AH372" s="213"/>
      <c r="AI372" s="213"/>
      <c r="AJ372" s="213"/>
      <c r="AK372" s="213"/>
      <c r="AL372" s="213"/>
      <c r="AM372" s="213"/>
      <c r="AN372" s="213"/>
      <c r="AO372" s="213"/>
      <c r="AQ372" s="213"/>
      <c r="AR372" s="213"/>
      <c r="AS372" s="213"/>
      <c r="AT372" s="213"/>
      <c r="AU372" s="14"/>
      <c r="AV372" s="14"/>
      <c r="AW372" s="14"/>
      <c r="AX372" s="14"/>
      <c r="AY372" s="213"/>
      <c r="AZ372" s="14"/>
      <c r="BA372" s="74"/>
      <c r="BB372" s="74"/>
      <c r="BC372" s="218"/>
      <c r="BD372" s="74"/>
      <c r="BE372" s="74"/>
      <c r="BF372" s="74"/>
      <c r="BG372" s="74"/>
      <c r="BH372" s="14"/>
      <c r="BI372" s="14"/>
      <c r="BJ372" s="14"/>
      <c r="BK372" s="213"/>
      <c r="BL372" s="213"/>
      <c r="BM372" s="213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213"/>
      <c r="BZ372" s="213"/>
      <c r="CA372" s="213"/>
      <c r="CB372" s="213"/>
      <c r="CC372" s="213"/>
      <c r="CD372" s="213"/>
      <c r="CE372" s="213"/>
      <c r="CF372" s="213"/>
      <c r="CG372" s="213"/>
      <c r="CH372" s="213"/>
      <c r="CI372" s="213"/>
      <c r="CJ372" s="213"/>
      <c r="CK372" s="213"/>
      <c r="CL372" s="213"/>
      <c r="CM372" s="213"/>
      <c r="CN372" s="213"/>
      <c r="CO372" s="213"/>
      <c r="CP372" s="213"/>
      <c r="CQ372" s="213"/>
      <c r="CR372" s="213"/>
      <c r="CS372" s="213"/>
      <c r="CT372" s="14"/>
      <c r="CU372" s="69"/>
      <c r="CW372" s="16"/>
      <c r="CX372" s="14"/>
      <c r="CY372" s="14"/>
      <c r="CZ372" s="14"/>
      <c r="DA372" s="14"/>
      <c r="DB372" s="14"/>
      <c r="DC372" s="14"/>
      <c r="DD372" s="14"/>
      <c r="DE372" s="14"/>
      <c r="DF372" s="14"/>
      <c r="DG372" s="14"/>
      <c r="DH372" s="14"/>
      <c r="DI372" s="68"/>
      <c r="DJ372" s="68">
        <f t="shared" si="19"/>
        <v>0</v>
      </c>
      <c r="DK372" s="14"/>
      <c r="DL372" s="14"/>
      <c r="DM372" s="14"/>
      <c r="DN372" s="14"/>
      <c r="DO372" s="14"/>
      <c r="DP372" s="213"/>
      <c r="DQ372" s="14"/>
      <c r="DR372" s="14"/>
      <c r="DS372" s="14"/>
      <c r="DT372" s="14"/>
      <c r="DU372" s="69"/>
      <c r="DY372" s="192"/>
    </row>
    <row r="373" spans="1:129" ht="15.75" customHeight="1" x14ac:dyDescent="0.25">
      <c r="A373" s="12"/>
      <c r="B373" s="12"/>
      <c r="C373" s="135"/>
      <c r="D373" s="95"/>
      <c r="E373" s="94"/>
      <c r="F373" s="12"/>
      <c r="G373" s="12"/>
      <c r="H373" s="12"/>
      <c r="I373" s="94"/>
      <c r="J373" s="94"/>
      <c r="K373" s="94"/>
      <c r="L373" s="94"/>
      <c r="M373" s="94"/>
      <c r="N373" s="94"/>
      <c r="O373" s="94"/>
      <c r="P373" s="96"/>
      <c r="Q373" s="94"/>
      <c r="R373" s="94"/>
      <c r="S373" s="14"/>
      <c r="T373" s="14"/>
      <c r="U373" s="14"/>
      <c r="V373" s="74"/>
      <c r="W373" s="14"/>
      <c r="X373" s="213"/>
      <c r="Y373" s="213"/>
      <c r="Z373" s="213"/>
      <c r="AA373" s="14"/>
      <c r="AB373" s="213"/>
      <c r="AC373" s="213"/>
      <c r="AD373" s="213"/>
      <c r="AE373" s="213"/>
      <c r="AF373" s="213"/>
      <c r="AG373" s="213"/>
      <c r="AH373" s="213"/>
      <c r="AI373" s="213"/>
      <c r="AJ373" s="213"/>
      <c r="AK373" s="213"/>
      <c r="AL373" s="213"/>
      <c r="AM373" s="213"/>
      <c r="AN373" s="213"/>
      <c r="AO373" s="213"/>
      <c r="AQ373" s="213"/>
      <c r="AR373" s="213"/>
      <c r="AS373" s="213"/>
      <c r="AT373" s="213"/>
      <c r="AU373" s="14"/>
      <c r="AV373" s="14"/>
      <c r="AW373" s="14"/>
      <c r="AX373" s="14"/>
      <c r="AY373" s="213"/>
      <c r="AZ373" s="14"/>
      <c r="BA373" s="74"/>
      <c r="BB373" s="74"/>
      <c r="BC373" s="218"/>
      <c r="BD373" s="74"/>
      <c r="BE373" s="74"/>
      <c r="BF373" s="74"/>
      <c r="BG373" s="74"/>
      <c r="BH373" s="14"/>
      <c r="BI373" s="14"/>
      <c r="BJ373" s="14"/>
      <c r="BK373" s="213"/>
      <c r="BL373" s="213"/>
      <c r="BM373" s="213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213"/>
      <c r="BZ373" s="213"/>
      <c r="CA373" s="213"/>
      <c r="CB373" s="213"/>
      <c r="CC373" s="213"/>
      <c r="CD373" s="213"/>
      <c r="CE373" s="213"/>
      <c r="CF373" s="213"/>
      <c r="CG373" s="213"/>
      <c r="CH373" s="213"/>
      <c r="CI373" s="213"/>
      <c r="CJ373" s="213"/>
      <c r="CK373" s="213"/>
      <c r="CL373" s="213"/>
      <c r="CM373" s="213"/>
      <c r="CN373" s="213"/>
      <c r="CO373" s="213"/>
      <c r="CP373" s="213"/>
      <c r="CQ373" s="213"/>
      <c r="CR373" s="213"/>
      <c r="CS373" s="213"/>
      <c r="CT373" s="14"/>
      <c r="CU373" s="69"/>
      <c r="CW373" s="16"/>
      <c r="CX373" s="14"/>
      <c r="CY373" s="14"/>
      <c r="CZ373" s="14"/>
      <c r="DA373" s="14"/>
      <c r="DB373" s="14"/>
      <c r="DC373" s="14"/>
      <c r="DD373" s="14"/>
      <c r="DE373" s="14"/>
      <c r="DF373" s="14"/>
      <c r="DG373" s="14"/>
      <c r="DH373" s="14"/>
      <c r="DI373" s="68"/>
      <c r="DJ373" s="68">
        <f t="shared" si="19"/>
        <v>0</v>
      </c>
      <c r="DK373" s="14"/>
      <c r="DL373" s="14"/>
      <c r="DM373" s="14"/>
      <c r="DN373" s="14"/>
      <c r="DO373" s="14"/>
      <c r="DP373" s="213"/>
      <c r="DQ373" s="14"/>
      <c r="DR373" s="14"/>
      <c r="DS373" s="14"/>
      <c r="DT373" s="14"/>
      <c r="DU373" s="69"/>
      <c r="DY373" s="192"/>
    </row>
    <row r="374" spans="1:129" ht="15.75" customHeight="1" x14ac:dyDescent="0.25">
      <c r="A374" s="12"/>
      <c r="B374" s="12"/>
      <c r="C374" s="135"/>
      <c r="D374" s="95"/>
      <c r="E374" s="94"/>
      <c r="F374" s="12"/>
      <c r="G374" s="12"/>
      <c r="H374" s="12"/>
      <c r="I374" s="94"/>
      <c r="J374" s="94"/>
      <c r="K374" s="94"/>
      <c r="L374" s="94"/>
      <c r="M374" s="94"/>
      <c r="N374" s="94"/>
      <c r="O374" s="94"/>
      <c r="P374" s="96"/>
      <c r="Q374" s="94"/>
      <c r="R374" s="94"/>
      <c r="S374" s="14"/>
      <c r="T374" s="14"/>
      <c r="U374" s="14"/>
      <c r="V374" s="74"/>
      <c r="W374" s="14"/>
      <c r="X374" s="213"/>
      <c r="Y374" s="213"/>
      <c r="Z374" s="213"/>
      <c r="AA374" s="14"/>
      <c r="AB374" s="213"/>
      <c r="AC374" s="213"/>
      <c r="AD374" s="213"/>
      <c r="AE374" s="213"/>
      <c r="AF374" s="213"/>
      <c r="AG374" s="213"/>
      <c r="AH374" s="213"/>
      <c r="AI374" s="213"/>
      <c r="AJ374" s="213"/>
      <c r="AK374" s="213"/>
      <c r="AL374" s="213"/>
      <c r="AM374" s="213"/>
      <c r="AN374" s="213"/>
      <c r="AO374" s="213"/>
      <c r="AQ374" s="213"/>
      <c r="AR374" s="213"/>
      <c r="AS374" s="213"/>
      <c r="AT374" s="213"/>
      <c r="AU374" s="14"/>
      <c r="AV374" s="14"/>
      <c r="AW374" s="14"/>
      <c r="AX374" s="14"/>
      <c r="AY374" s="213"/>
      <c r="AZ374" s="14"/>
      <c r="BA374" s="74"/>
      <c r="BB374" s="74"/>
      <c r="BC374" s="218"/>
      <c r="BD374" s="74"/>
      <c r="BE374" s="74"/>
      <c r="BF374" s="74"/>
      <c r="BG374" s="74"/>
      <c r="BH374" s="14"/>
      <c r="BI374" s="14"/>
      <c r="BJ374" s="14"/>
      <c r="BK374" s="213"/>
      <c r="BL374" s="213"/>
      <c r="BM374" s="213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213"/>
      <c r="BZ374" s="213"/>
      <c r="CA374" s="213"/>
      <c r="CB374" s="213"/>
      <c r="CC374" s="213"/>
      <c r="CD374" s="213"/>
      <c r="CE374" s="213"/>
      <c r="CF374" s="213"/>
      <c r="CG374" s="213"/>
      <c r="CH374" s="213"/>
      <c r="CI374" s="213"/>
      <c r="CJ374" s="213"/>
      <c r="CK374" s="213"/>
      <c r="CL374" s="213"/>
      <c r="CM374" s="213"/>
      <c r="CN374" s="213"/>
      <c r="CO374" s="213"/>
      <c r="CP374" s="213"/>
      <c r="CQ374" s="213"/>
      <c r="CR374" s="213"/>
      <c r="CS374" s="213"/>
      <c r="CT374" s="14"/>
      <c r="CU374" s="69"/>
      <c r="CW374" s="16"/>
      <c r="CX374" s="14"/>
      <c r="CY374" s="14"/>
      <c r="CZ374" s="14"/>
      <c r="DA374" s="14"/>
      <c r="DB374" s="14"/>
      <c r="DC374" s="14"/>
      <c r="DD374" s="14"/>
      <c r="DE374" s="14"/>
      <c r="DF374" s="14"/>
      <c r="DG374" s="14"/>
      <c r="DH374" s="14"/>
      <c r="DI374" s="68"/>
      <c r="DJ374" s="68">
        <f t="shared" si="19"/>
        <v>0</v>
      </c>
      <c r="DK374" s="14"/>
      <c r="DL374" s="14"/>
      <c r="DM374" s="14"/>
      <c r="DN374" s="14"/>
      <c r="DO374" s="14"/>
      <c r="DP374" s="213"/>
      <c r="DQ374" s="14"/>
      <c r="DR374" s="14"/>
      <c r="DS374" s="14"/>
      <c r="DT374" s="14"/>
      <c r="DU374" s="69"/>
      <c r="DY374" s="192"/>
    </row>
    <row r="375" spans="1:129" ht="15.75" customHeight="1" x14ac:dyDescent="0.25">
      <c r="A375" s="12"/>
      <c r="B375" s="12"/>
      <c r="C375" s="135"/>
      <c r="D375" s="95"/>
      <c r="E375" s="94"/>
      <c r="F375" s="12"/>
      <c r="G375" s="12"/>
      <c r="H375" s="12"/>
      <c r="I375" s="94"/>
      <c r="J375" s="94"/>
      <c r="K375" s="94"/>
      <c r="L375" s="94"/>
      <c r="M375" s="94"/>
      <c r="N375" s="94"/>
      <c r="O375" s="94"/>
      <c r="P375" s="96"/>
      <c r="Q375" s="94"/>
      <c r="R375" s="94"/>
      <c r="S375" s="14"/>
      <c r="T375" s="14"/>
      <c r="U375" s="14"/>
      <c r="V375" s="74"/>
      <c r="W375" s="14"/>
      <c r="X375" s="213"/>
      <c r="Y375" s="213"/>
      <c r="Z375" s="213"/>
      <c r="AA375" s="14"/>
      <c r="AB375" s="213"/>
      <c r="AC375" s="213"/>
      <c r="AD375" s="213"/>
      <c r="AE375" s="213"/>
      <c r="AF375" s="213"/>
      <c r="AG375" s="213"/>
      <c r="AH375" s="213"/>
      <c r="AI375" s="213"/>
      <c r="AJ375" s="213"/>
      <c r="AK375" s="213"/>
      <c r="AL375" s="213"/>
      <c r="AM375" s="213"/>
      <c r="AN375" s="213"/>
      <c r="AO375" s="213"/>
      <c r="AQ375" s="213"/>
      <c r="AR375" s="213"/>
      <c r="AS375" s="213"/>
      <c r="AT375" s="213"/>
      <c r="AU375" s="14"/>
      <c r="AV375" s="14"/>
      <c r="AW375" s="14"/>
      <c r="AX375" s="14"/>
      <c r="AY375" s="213"/>
      <c r="AZ375" s="14"/>
      <c r="BA375" s="74"/>
      <c r="BB375" s="74"/>
      <c r="BC375" s="218"/>
      <c r="BD375" s="74"/>
      <c r="BE375" s="74"/>
      <c r="BF375" s="74"/>
      <c r="BG375" s="74"/>
      <c r="BH375" s="14"/>
      <c r="BI375" s="14"/>
      <c r="BJ375" s="14"/>
      <c r="BK375" s="213"/>
      <c r="BL375" s="213"/>
      <c r="BM375" s="213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213"/>
      <c r="BZ375" s="213"/>
      <c r="CA375" s="213"/>
      <c r="CB375" s="213"/>
      <c r="CC375" s="213"/>
      <c r="CD375" s="213"/>
      <c r="CE375" s="213"/>
      <c r="CF375" s="213"/>
      <c r="CG375" s="213"/>
      <c r="CH375" s="213"/>
      <c r="CI375" s="213"/>
      <c r="CJ375" s="213"/>
      <c r="CK375" s="213"/>
      <c r="CL375" s="213"/>
      <c r="CM375" s="213"/>
      <c r="CN375" s="213"/>
      <c r="CO375" s="213"/>
      <c r="CP375" s="213"/>
      <c r="CQ375" s="213"/>
      <c r="CR375" s="213"/>
      <c r="CS375" s="213"/>
      <c r="CT375" s="14"/>
      <c r="CU375" s="69"/>
      <c r="CW375" s="16"/>
      <c r="CX375" s="14"/>
      <c r="CY375" s="14"/>
      <c r="CZ375" s="14"/>
      <c r="DA375" s="14"/>
      <c r="DB375" s="14"/>
      <c r="DC375" s="14"/>
      <c r="DD375" s="14"/>
      <c r="DE375" s="14"/>
      <c r="DF375" s="14"/>
      <c r="DG375" s="14"/>
      <c r="DH375" s="14"/>
      <c r="DI375" s="68"/>
      <c r="DJ375" s="68">
        <f t="shared" si="19"/>
        <v>0</v>
      </c>
      <c r="DK375" s="14"/>
      <c r="DL375" s="14"/>
      <c r="DM375" s="14"/>
      <c r="DN375" s="14"/>
      <c r="DO375" s="14"/>
      <c r="DP375" s="213"/>
      <c r="DQ375" s="14"/>
      <c r="DR375" s="14"/>
      <c r="DS375" s="14"/>
      <c r="DT375" s="14"/>
      <c r="DU375" s="69"/>
      <c r="DY375" s="192"/>
    </row>
    <row r="376" spans="1:129" ht="15.75" customHeight="1" x14ac:dyDescent="0.25">
      <c r="A376" s="12"/>
      <c r="B376" s="12"/>
      <c r="C376" s="135"/>
      <c r="D376" s="95"/>
      <c r="E376" s="94"/>
      <c r="F376" s="12"/>
      <c r="G376" s="12"/>
      <c r="H376" s="12"/>
      <c r="I376" s="94"/>
      <c r="J376" s="94"/>
      <c r="K376" s="94"/>
      <c r="L376" s="94"/>
      <c r="M376" s="94"/>
      <c r="N376" s="94"/>
      <c r="O376" s="94"/>
      <c r="P376" s="96"/>
      <c r="Q376" s="94"/>
      <c r="R376" s="94"/>
      <c r="S376" s="14"/>
      <c r="T376" s="14"/>
      <c r="U376" s="14"/>
      <c r="V376" s="74"/>
      <c r="W376" s="14"/>
      <c r="X376" s="213"/>
      <c r="Y376" s="213"/>
      <c r="Z376" s="213"/>
      <c r="AA376" s="14"/>
      <c r="AB376" s="213"/>
      <c r="AC376" s="213"/>
      <c r="AD376" s="213"/>
      <c r="AE376" s="213"/>
      <c r="AF376" s="213"/>
      <c r="AG376" s="213"/>
      <c r="AH376" s="213"/>
      <c r="AI376" s="213"/>
      <c r="AJ376" s="213"/>
      <c r="AK376" s="213"/>
      <c r="AL376" s="213"/>
      <c r="AM376" s="213"/>
      <c r="AN376" s="213"/>
      <c r="AO376" s="213"/>
      <c r="AQ376" s="213"/>
      <c r="AR376" s="213"/>
      <c r="AS376" s="213"/>
      <c r="AT376" s="213"/>
      <c r="AU376" s="14"/>
      <c r="AV376" s="14"/>
      <c r="AW376" s="14"/>
      <c r="AX376" s="14"/>
      <c r="AY376" s="213"/>
      <c r="AZ376" s="14"/>
      <c r="BA376" s="74"/>
      <c r="BB376" s="74"/>
      <c r="BC376" s="218"/>
      <c r="BD376" s="74"/>
      <c r="BE376" s="74"/>
      <c r="BF376" s="74"/>
      <c r="BG376" s="74"/>
      <c r="BH376" s="14"/>
      <c r="BI376" s="14"/>
      <c r="BJ376" s="14"/>
      <c r="BK376" s="213"/>
      <c r="BL376" s="213"/>
      <c r="BM376" s="213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213"/>
      <c r="BZ376" s="213"/>
      <c r="CA376" s="213"/>
      <c r="CB376" s="213"/>
      <c r="CC376" s="213"/>
      <c r="CD376" s="213"/>
      <c r="CE376" s="213"/>
      <c r="CF376" s="213"/>
      <c r="CG376" s="213"/>
      <c r="CH376" s="213"/>
      <c r="CI376" s="213"/>
      <c r="CJ376" s="213"/>
      <c r="CK376" s="213"/>
      <c r="CL376" s="213"/>
      <c r="CM376" s="213"/>
      <c r="CN376" s="213"/>
      <c r="CO376" s="213"/>
      <c r="CP376" s="213"/>
      <c r="CQ376" s="213"/>
      <c r="CR376" s="213"/>
      <c r="CS376" s="213"/>
      <c r="CT376" s="14"/>
      <c r="CU376" s="69"/>
      <c r="CW376" s="16"/>
      <c r="CX376" s="14"/>
      <c r="CY376" s="14"/>
      <c r="CZ376" s="14"/>
      <c r="DA376" s="14"/>
      <c r="DB376" s="14"/>
      <c r="DC376" s="14"/>
      <c r="DD376" s="14"/>
      <c r="DE376" s="14"/>
      <c r="DF376" s="14"/>
      <c r="DG376" s="14"/>
      <c r="DH376" s="14"/>
      <c r="DI376" s="68"/>
      <c r="DJ376" s="68">
        <f t="shared" si="19"/>
        <v>0</v>
      </c>
      <c r="DK376" s="14"/>
      <c r="DL376" s="14"/>
      <c r="DM376" s="14"/>
      <c r="DN376" s="14"/>
      <c r="DO376" s="14"/>
      <c r="DP376" s="213"/>
      <c r="DQ376" s="14"/>
      <c r="DR376" s="14"/>
      <c r="DS376" s="14"/>
      <c r="DT376" s="14"/>
      <c r="DU376" s="69"/>
      <c r="DY376" s="192"/>
    </row>
    <row r="377" spans="1:129" ht="15.75" customHeight="1" x14ac:dyDescent="0.25">
      <c r="A377" s="12"/>
      <c r="B377" s="12"/>
      <c r="C377" s="135"/>
      <c r="D377" s="95"/>
      <c r="E377" s="94"/>
      <c r="F377" s="12"/>
      <c r="G377" s="12"/>
      <c r="H377" s="12"/>
      <c r="I377" s="94"/>
      <c r="J377" s="94"/>
      <c r="K377" s="94"/>
      <c r="L377" s="94"/>
      <c r="M377" s="94"/>
      <c r="N377" s="94"/>
      <c r="O377" s="94"/>
      <c r="P377" s="96"/>
      <c r="Q377" s="94"/>
      <c r="R377" s="94"/>
      <c r="S377" s="14"/>
      <c r="T377" s="14"/>
      <c r="U377" s="14"/>
      <c r="V377" s="74"/>
      <c r="W377" s="14"/>
      <c r="X377" s="213"/>
      <c r="Y377" s="213"/>
      <c r="Z377" s="213"/>
      <c r="AA377" s="14"/>
      <c r="AB377" s="213"/>
      <c r="AC377" s="213"/>
      <c r="AD377" s="213"/>
      <c r="AE377" s="213"/>
      <c r="AF377" s="213"/>
      <c r="AG377" s="213"/>
      <c r="AH377" s="213"/>
      <c r="AI377" s="213"/>
      <c r="AJ377" s="213"/>
      <c r="AK377" s="213"/>
      <c r="AL377" s="213"/>
      <c r="AM377" s="213"/>
      <c r="AN377" s="213"/>
      <c r="AO377" s="213"/>
      <c r="AQ377" s="213"/>
      <c r="AR377" s="213"/>
      <c r="AS377" s="213"/>
      <c r="AT377" s="213"/>
      <c r="AU377" s="14"/>
      <c r="AV377" s="14"/>
      <c r="AW377" s="14"/>
      <c r="AX377" s="14"/>
      <c r="AY377" s="213"/>
      <c r="AZ377" s="14"/>
      <c r="BA377" s="74"/>
      <c r="BB377" s="74"/>
      <c r="BC377" s="218"/>
      <c r="BD377" s="74"/>
      <c r="BE377" s="74"/>
      <c r="BF377" s="74"/>
      <c r="BG377" s="74"/>
      <c r="BH377" s="14"/>
      <c r="BI377" s="14"/>
      <c r="BJ377" s="14"/>
      <c r="BK377" s="213"/>
      <c r="BL377" s="213"/>
      <c r="BM377" s="213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213"/>
      <c r="BZ377" s="213"/>
      <c r="CA377" s="213"/>
      <c r="CB377" s="213"/>
      <c r="CC377" s="213"/>
      <c r="CD377" s="213"/>
      <c r="CE377" s="213"/>
      <c r="CF377" s="213"/>
      <c r="CG377" s="213"/>
      <c r="CH377" s="213"/>
      <c r="CI377" s="213"/>
      <c r="CJ377" s="213"/>
      <c r="CK377" s="213"/>
      <c r="CL377" s="213"/>
      <c r="CM377" s="213"/>
      <c r="CN377" s="213"/>
      <c r="CO377" s="213"/>
      <c r="CP377" s="213"/>
      <c r="CQ377" s="213"/>
      <c r="CR377" s="213"/>
      <c r="CS377" s="213"/>
      <c r="CT377" s="14"/>
      <c r="CU377" s="69"/>
      <c r="CW377" s="16"/>
      <c r="CX377" s="14"/>
      <c r="CY377" s="14"/>
      <c r="CZ377" s="14"/>
      <c r="DA377" s="14"/>
      <c r="DB377" s="14"/>
      <c r="DC377" s="14"/>
      <c r="DD377" s="14"/>
      <c r="DE377" s="14"/>
      <c r="DF377" s="14"/>
      <c r="DG377" s="14"/>
      <c r="DH377" s="14"/>
      <c r="DI377" s="68"/>
      <c r="DJ377" s="68">
        <f t="shared" si="19"/>
        <v>0</v>
      </c>
      <c r="DK377" s="14"/>
      <c r="DL377" s="14"/>
      <c r="DM377" s="14"/>
      <c r="DN377" s="14"/>
      <c r="DO377" s="14"/>
      <c r="DP377" s="213"/>
      <c r="DQ377" s="14"/>
      <c r="DR377" s="14"/>
      <c r="DS377" s="14"/>
      <c r="DT377" s="14"/>
      <c r="DU377" s="69"/>
      <c r="DY377" s="192"/>
    </row>
    <row r="378" spans="1:129" ht="15.75" customHeight="1" x14ac:dyDescent="0.25">
      <c r="A378" s="12"/>
      <c r="B378" s="12"/>
      <c r="C378" s="135"/>
      <c r="D378" s="95"/>
      <c r="E378" s="94"/>
      <c r="F378" s="12"/>
      <c r="G378" s="12"/>
      <c r="H378" s="12"/>
      <c r="I378" s="94"/>
      <c r="J378" s="94"/>
      <c r="K378" s="94"/>
      <c r="L378" s="94"/>
      <c r="M378" s="94"/>
      <c r="N378" s="94"/>
      <c r="O378" s="94"/>
      <c r="P378" s="96"/>
      <c r="Q378" s="94"/>
      <c r="R378" s="94"/>
      <c r="S378" s="14"/>
      <c r="T378" s="14"/>
      <c r="U378" s="14"/>
      <c r="V378" s="74"/>
      <c r="W378" s="14"/>
      <c r="X378" s="213"/>
      <c r="Y378" s="213"/>
      <c r="Z378" s="213"/>
      <c r="AA378" s="14"/>
      <c r="AB378" s="213"/>
      <c r="AC378" s="213"/>
      <c r="AD378" s="213"/>
      <c r="AE378" s="213"/>
      <c r="AF378" s="213"/>
      <c r="AG378" s="213"/>
      <c r="AH378" s="213"/>
      <c r="AI378" s="213"/>
      <c r="AJ378" s="213"/>
      <c r="AK378" s="213"/>
      <c r="AL378" s="213"/>
      <c r="AM378" s="213"/>
      <c r="AN378" s="213"/>
      <c r="AO378" s="213"/>
      <c r="AQ378" s="213"/>
      <c r="AR378" s="213"/>
      <c r="AS378" s="213"/>
      <c r="AT378" s="213"/>
      <c r="AU378" s="14"/>
      <c r="AV378" s="14"/>
      <c r="AW378" s="14"/>
      <c r="AX378" s="14"/>
      <c r="AY378" s="213"/>
      <c r="AZ378" s="14"/>
      <c r="BA378" s="74"/>
      <c r="BB378" s="74"/>
      <c r="BC378" s="218"/>
      <c r="BD378" s="74"/>
      <c r="BE378" s="74"/>
      <c r="BF378" s="74"/>
      <c r="BG378" s="74"/>
      <c r="BH378" s="14"/>
      <c r="BI378" s="14"/>
      <c r="BJ378" s="14"/>
      <c r="BK378" s="213"/>
      <c r="BL378" s="213"/>
      <c r="BM378" s="213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213"/>
      <c r="BZ378" s="213"/>
      <c r="CA378" s="213"/>
      <c r="CB378" s="213"/>
      <c r="CC378" s="213"/>
      <c r="CD378" s="213"/>
      <c r="CE378" s="213"/>
      <c r="CF378" s="213"/>
      <c r="CG378" s="213"/>
      <c r="CH378" s="213"/>
      <c r="CI378" s="213"/>
      <c r="CJ378" s="213"/>
      <c r="CK378" s="213"/>
      <c r="CL378" s="213"/>
      <c r="CM378" s="213"/>
      <c r="CN378" s="213"/>
      <c r="CO378" s="213"/>
      <c r="CP378" s="213"/>
      <c r="CQ378" s="213"/>
      <c r="CR378" s="213"/>
      <c r="CS378" s="213"/>
      <c r="CT378" s="14"/>
      <c r="CU378" s="69"/>
      <c r="CW378" s="16"/>
      <c r="CX378" s="14"/>
      <c r="CY378" s="14"/>
      <c r="CZ378" s="14"/>
      <c r="DA378" s="14"/>
      <c r="DB378" s="14"/>
      <c r="DC378" s="14"/>
      <c r="DD378" s="14"/>
      <c r="DE378" s="14"/>
      <c r="DF378" s="14"/>
      <c r="DG378" s="14"/>
      <c r="DH378" s="14"/>
      <c r="DI378" s="68"/>
      <c r="DJ378" s="68">
        <f t="shared" ref="DJ378:DJ401" si="20">H378-DI378</f>
        <v>0</v>
      </c>
      <c r="DK378" s="14"/>
      <c r="DL378" s="14"/>
      <c r="DM378" s="14"/>
      <c r="DN378" s="14"/>
      <c r="DO378" s="14"/>
      <c r="DP378" s="213"/>
      <c r="DQ378" s="14"/>
      <c r="DR378" s="14"/>
      <c r="DS378" s="14"/>
      <c r="DT378" s="14"/>
      <c r="DU378" s="69"/>
      <c r="DY378" s="192"/>
    </row>
    <row r="379" spans="1:129" ht="15.75" customHeight="1" x14ac:dyDescent="0.25">
      <c r="A379" s="12"/>
      <c r="B379" s="12"/>
      <c r="C379" s="135"/>
      <c r="D379" s="95"/>
      <c r="E379" s="94"/>
      <c r="F379" s="12"/>
      <c r="G379" s="12"/>
      <c r="H379" s="12"/>
      <c r="I379" s="94"/>
      <c r="J379" s="94"/>
      <c r="K379" s="94"/>
      <c r="L379" s="94"/>
      <c r="M379" s="94"/>
      <c r="N379" s="94"/>
      <c r="O379" s="94"/>
      <c r="P379" s="96"/>
      <c r="Q379" s="94"/>
      <c r="R379" s="94"/>
      <c r="S379" s="14"/>
      <c r="T379" s="14"/>
      <c r="U379" s="14"/>
      <c r="V379" s="74"/>
      <c r="W379" s="14"/>
      <c r="X379" s="213"/>
      <c r="Y379" s="213"/>
      <c r="Z379" s="213"/>
      <c r="AA379" s="14"/>
      <c r="AB379" s="213"/>
      <c r="AC379" s="213"/>
      <c r="AD379" s="213"/>
      <c r="AE379" s="213"/>
      <c r="AF379" s="213"/>
      <c r="AG379" s="213"/>
      <c r="AH379" s="213"/>
      <c r="AI379" s="213"/>
      <c r="AJ379" s="213"/>
      <c r="AK379" s="213"/>
      <c r="AL379" s="213"/>
      <c r="AM379" s="213"/>
      <c r="AN379" s="213"/>
      <c r="AO379" s="213"/>
      <c r="AQ379" s="213"/>
      <c r="AR379" s="213"/>
      <c r="AS379" s="213"/>
      <c r="AT379" s="213"/>
      <c r="AU379" s="14"/>
      <c r="AV379" s="14"/>
      <c r="AW379" s="14"/>
      <c r="AX379" s="14"/>
      <c r="AY379" s="213"/>
      <c r="AZ379" s="14"/>
      <c r="BA379" s="74"/>
      <c r="BB379" s="74"/>
      <c r="BC379" s="218"/>
      <c r="BD379" s="74"/>
      <c r="BE379" s="74"/>
      <c r="BF379" s="74"/>
      <c r="BG379" s="74"/>
      <c r="BH379" s="14"/>
      <c r="BI379" s="14"/>
      <c r="BJ379" s="14"/>
      <c r="BK379" s="213"/>
      <c r="BL379" s="213"/>
      <c r="BM379" s="213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213"/>
      <c r="BZ379" s="213"/>
      <c r="CA379" s="213"/>
      <c r="CB379" s="213"/>
      <c r="CC379" s="213"/>
      <c r="CD379" s="213"/>
      <c r="CE379" s="213"/>
      <c r="CF379" s="213"/>
      <c r="CG379" s="213"/>
      <c r="CH379" s="213"/>
      <c r="CI379" s="213"/>
      <c r="CJ379" s="213"/>
      <c r="CK379" s="213"/>
      <c r="CL379" s="213"/>
      <c r="CM379" s="213"/>
      <c r="CN379" s="213"/>
      <c r="CO379" s="213"/>
      <c r="CP379" s="213"/>
      <c r="CQ379" s="213"/>
      <c r="CR379" s="213"/>
      <c r="CS379" s="213"/>
      <c r="CT379" s="14"/>
      <c r="CU379" s="69"/>
      <c r="CW379" s="16"/>
      <c r="CX379" s="14"/>
      <c r="CY379" s="14"/>
      <c r="CZ379" s="14"/>
      <c r="DA379" s="14"/>
      <c r="DB379" s="14"/>
      <c r="DC379" s="14"/>
      <c r="DD379" s="14"/>
      <c r="DE379" s="14"/>
      <c r="DF379" s="14"/>
      <c r="DG379" s="14"/>
      <c r="DH379" s="14"/>
      <c r="DI379" s="68"/>
      <c r="DJ379" s="68">
        <f t="shared" si="20"/>
        <v>0</v>
      </c>
      <c r="DK379" s="14"/>
      <c r="DL379" s="14"/>
      <c r="DM379" s="14"/>
      <c r="DN379" s="14"/>
      <c r="DO379" s="14"/>
      <c r="DP379" s="213"/>
      <c r="DQ379" s="14"/>
      <c r="DR379" s="14"/>
      <c r="DS379" s="14"/>
      <c r="DT379" s="14"/>
      <c r="DU379" s="69"/>
      <c r="DY379" s="192"/>
    </row>
    <row r="380" spans="1:129" ht="15.75" customHeight="1" x14ac:dyDescent="0.25">
      <c r="A380" s="12"/>
      <c r="B380" s="12"/>
      <c r="C380" s="135"/>
      <c r="D380" s="95"/>
      <c r="E380" s="94"/>
      <c r="F380" s="12"/>
      <c r="G380" s="12"/>
      <c r="H380" s="12"/>
      <c r="I380" s="94"/>
      <c r="J380" s="94"/>
      <c r="K380" s="94"/>
      <c r="L380" s="94"/>
      <c r="M380" s="94"/>
      <c r="N380" s="94"/>
      <c r="O380" s="94"/>
      <c r="P380" s="96"/>
      <c r="Q380" s="94"/>
      <c r="R380" s="94"/>
      <c r="S380" s="14"/>
      <c r="T380" s="14"/>
      <c r="U380" s="14"/>
      <c r="V380" s="74"/>
      <c r="W380" s="14"/>
      <c r="X380" s="213"/>
      <c r="Y380" s="213"/>
      <c r="Z380" s="213"/>
      <c r="AA380" s="14"/>
      <c r="AB380" s="213"/>
      <c r="AC380" s="213"/>
      <c r="AD380" s="213"/>
      <c r="AE380" s="213"/>
      <c r="AF380" s="213"/>
      <c r="AG380" s="213"/>
      <c r="AH380" s="213"/>
      <c r="AI380" s="213"/>
      <c r="AJ380" s="213"/>
      <c r="AK380" s="213"/>
      <c r="AL380" s="213"/>
      <c r="AM380" s="213"/>
      <c r="AN380" s="213"/>
      <c r="AO380" s="213"/>
      <c r="AQ380" s="213"/>
      <c r="AR380" s="213"/>
      <c r="AS380" s="213"/>
      <c r="AT380" s="213"/>
      <c r="AU380" s="14"/>
      <c r="AV380" s="14"/>
      <c r="AW380" s="14"/>
      <c r="AX380" s="14"/>
      <c r="AY380" s="213"/>
      <c r="AZ380" s="14"/>
      <c r="BA380" s="74"/>
      <c r="BB380" s="74"/>
      <c r="BC380" s="218"/>
      <c r="BD380" s="74"/>
      <c r="BE380" s="74"/>
      <c r="BF380" s="74"/>
      <c r="BG380" s="74"/>
      <c r="BH380" s="14"/>
      <c r="BI380" s="14"/>
      <c r="BJ380" s="14"/>
      <c r="BK380" s="213"/>
      <c r="BL380" s="213"/>
      <c r="BM380" s="213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213"/>
      <c r="BZ380" s="213"/>
      <c r="CA380" s="213"/>
      <c r="CB380" s="213"/>
      <c r="CC380" s="213"/>
      <c r="CD380" s="213"/>
      <c r="CE380" s="213"/>
      <c r="CF380" s="213"/>
      <c r="CG380" s="213"/>
      <c r="CH380" s="213"/>
      <c r="CI380" s="213"/>
      <c r="CJ380" s="213"/>
      <c r="CK380" s="213"/>
      <c r="CL380" s="213"/>
      <c r="CM380" s="213"/>
      <c r="CN380" s="213"/>
      <c r="CO380" s="213"/>
      <c r="CP380" s="213"/>
      <c r="CQ380" s="213"/>
      <c r="CR380" s="213"/>
      <c r="CS380" s="213"/>
      <c r="CT380" s="14"/>
      <c r="CU380" s="69"/>
      <c r="CW380" s="16"/>
      <c r="CX380" s="14"/>
      <c r="CY380" s="14"/>
      <c r="CZ380" s="14"/>
      <c r="DA380" s="14"/>
      <c r="DB380" s="14"/>
      <c r="DC380" s="14"/>
      <c r="DD380" s="14"/>
      <c r="DE380" s="14"/>
      <c r="DF380" s="14"/>
      <c r="DG380" s="14"/>
      <c r="DH380" s="14"/>
      <c r="DI380" s="68"/>
      <c r="DJ380" s="68">
        <f t="shared" si="20"/>
        <v>0</v>
      </c>
      <c r="DK380" s="14"/>
      <c r="DL380" s="14"/>
      <c r="DM380" s="14"/>
      <c r="DN380" s="14"/>
      <c r="DO380" s="14"/>
      <c r="DP380" s="213"/>
      <c r="DQ380" s="14"/>
      <c r="DR380" s="14"/>
      <c r="DS380" s="14"/>
      <c r="DT380" s="14"/>
      <c r="DU380" s="69"/>
      <c r="DY380" s="192"/>
    </row>
    <row r="381" spans="1:129" ht="15.75" customHeight="1" x14ac:dyDescent="0.25">
      <c r="A381" s="12"/>
      <c r="B381" s="12"/>
      <c r="C381" s="135"/>
      <c r="D381" s="95"/>
      <c r="E381" s="94"/>
      <c r="F381" s="12"/>
      <c r="G381" s="12"/>
      <c r="H381" s="12"/>
      <c r="I381" s="94"/>
      <c r="J381" s="94"/>
      <c r="K381" s="94"/>
      <c r="L381" s="94"/>
      <c r="M381" s="94"/>
      <c r="N381" s="94"/>
      <c r="O381" s="94"/>
      <c r="P381" s="96"/>
      <c r="Q381" s="94"/>
      <c r="R381" s="94"/>
      <c r="S381" s="14"/>
      <c r="T381" s="14"/>
      <c r="U381" s="14"/>
      <c r="V381" s="74"/>
      <c r="W381" s="14"/>
      <c r="X381" s="213"/>
      <c r="Y381" s="213"/>
      <c r="Z381" s="213"/>
      <c r="AA381" s="14"/>
      <c r="AB381" s="213"/>
      <c r="AC381" s="213"/>
      <c r="AD381" s="213"/>
      <c r="AE381" s="213"/>
      <c r="AF381" s="213"/>
      <c r="AG381" s="213"/>
      <c r="AH381" s="213"/>
      <c r="AI381" s="213"/>
      <c r="AJ381" s="213"/>
      <c r="AK381" s="213"/>
      <c r="AL381" s="213"/>
      <c r="AM381" s="213"/>
      <c r="AN381" s="213"/>
      <c r="AO381" s="213"/>
      <c r="AQ381" s="213"/>
      <c r="AR381" s="213"/>
      <c r="AS381" s="213"/>
      <c r="AT381" s="213"/>
      <c r="AU381" s="14"/>
      <c r="AV381" s="14"/>
      <c r="AW381" s="14"/>
      <c r="AX381" s="14"/>
      <c r="AY381" s="213"/>
      <c r="AZ381" s="14"/>
      <c r="BA381" s="74"/>
      <c r="BB381" s="74"/>
      <c r="BC381" s="218"/>
      <c r="BD381" s="74"/>
      <c r="BE381" s="74"/>
      <c r="BF381" s="74"/>
      <c r="BG381" s="74"/>
      <c r="BH381" s="14"/>
      <c r="BI381" s="14"/>
      <c r="BJ381" s="14"/>
      <c r="BK381" s="213"/>
      <c r="BL381" s="213"/>
      <c r="BM381" s="213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213"/>
      <c r="BZ381" s="213"/>
      <c r="CA381" s="213"/>
      <c r="CB381" s="213"/>
      <c r="CC381" s="213"/>
      <c r="CD381" s="213"/>
      <c r="CE381" s="213"/>
      <c r="CF381" s="213"/>
      <c r="CG381" s="213"/>
      <c r="CH381" s="213"/>
      <c r="CI381" s="213"/>
      <c r="CJ381" s="213"/>
      <c r="CK381" s="213"/>
      <c r="CL381" s="213"/>
      <c r="CM381" s="213"/>
      <c r="CN381" s="213"/>
      <c r="CO381" s="213"/>
      <c r="CP381" s="213"/>
      <c r="CQ381" s="213"/>
      <c r="CR381" s="213"/>
      <c r="CS381" s="213"/>
      <c r="CT381" s="14"/>
      <c r="CU381" s="69"/>
      <c r="CW381" s="16"/>
      <c r="CX381" s="14"/>
      <c r="CY381" s="14"/>
      <c r="CZ381" s="14"/>
      <c r="DA381" s="14"/>
      <c r="DB381" s="14"/>
      <c r="DC381" s="14"/>
      <c r="DD381" s="14"/>
      <c r="DE381" s="14"/>
      <c r="DF381" s="14"/>
      <c r="DG381" s="14"/>
      <c r="DH381" s="14"/>
      <c r="DI381" s="68"/>
      <c r="DJ381" s="68">
        <f t="shared" si="20"/>
        <v>0</v>
      </c>
      <c r="DK381" s="14"/>
      <c r="DL381" s="14"/>
      <c r="DM381" s="14"/>
      <c r="DN381" s="14"/>
      <c r="DO381" s="14"/>
      <c r="DP381" s="213"/>
      <c r="DQ381" s="14"/>
      <c r="DR381" s="14"/>
      <c r="DS381" s="14"/>
      <c r="DT381" s="14"/>
      <c r="DU381" s="69"/>
      <c r="DY381" s="192"/>
    </row>
    <row r="382" spans="1:129" ht="15.75" customHeight="1" x14ac:dyDescent="0.25">
      <c r="A382" s="12"/>
      <c r="B382" s="12"/>
      <c r="C382" s="135"/>
      <c r="D382" s="95"/>
      <c r="E382" s="94"/>
      <c r="F382" s="12"/>
      <c r="G382" s="12"/>
      <c r="H382" s="12"/>
      <c r="I382" s="94"/>
      <c r="J382" s="94"/>
      <c r="K382" s="94"/>
      <c r="L382" s="94"/>
      <c r="M382" s="94"/>
      <c r="N382" s="94"/>
      <c r="O382" s="94"/>
      <c r="P382" s="96"/>
      <c r="Q382" s="94"/>
      <c r="R382" s="94"/>
      <c r="S382" s="14"/>
      <c r="T382" s="14"/>
      <c r="U382" s="14"/>
      <c r="V382" s="74"/>
      <c r="W382" s="14"/>
      <c r="X382" s="213"/>
      <c r="Y382" s="213"/>
      <c r="Z382" s="213"/>
      <c r="AA382" s="14"/>
      <c r="AB382" s="213"/>
      <c r="AC382" s="213"/>
      <c r="AD382" s="213"/>
      <c r="AE382" s="213"/>
      <c r="AF382" s="213"/>
      <c r="AG382" s="213"/>
      <c r="AH382" s="213"/>
      <c r="AI382" s="213"/>
      <c r="AJ382" s="213"/>
      <c r="AK382" s="213"/>
      <c r="AL382" s="213"/>
      <c r="AM382" s="213"/>
      <c r="AN382" s="213"/>
      <c r="AO382" s="213"/>
      <c r="AQ382" s="213"/>
      <c r="AR382" s="213"/>
      <c r="AS382" s="213"/>
      <c r="AT382" s="213"/>
      <c r="AU382" s="14"/>
      <c r="AV382" s="14"/>
      <c r="AW382" s="14"/>
      <c r="AX382" s="14"/>
      <c r="AY382" s="213"/>
      <c r="AZ382" s="14"/>
      <c r="BA382" s="74"/>
      <c r="BB382" s="74"/>
      <c r="BC382" s="218"/>
      <c r="BD382" s="74"/>
      <c r="BE382" s="74"/>
      <c r="BF382" s="74"/>
      <c r="BG382" s="74"/>
      <c r="BH382" s="14"/>
      <c r="BI382" s="14"/>
      <c r="BJ382" s="14"/>
      <c r="BK382" s="213"/>
      <c r="BL382" s="213"/>
      <c r="BM382" s="213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213"/>
      <c r="BZ382" s="213"/>
      <c r="CA382" s="213"/>
      <c r="CB382" s="213"/>
      <c r="CC382" s="213"/>
      <c r="CD382" s="213"/>
      <c r="CE382" s="213"/>
      <c r="CF382" s="213"/>
      <c r="CG382" s="213"/>
      <c r="CH382" s="213"/>
      <c r="CI382" s="213"/>
      <c r="CJ382" s="213"/>
      <c r="CK382" s="213"/>
      <c r="CL382" s="213"/>
      <c r="CM382" s="213"/>
      <c r="CN382" s="213"/>
      <c r="CO382" s="213"/>
      <c r="CP382" s="213"/>
      <c r="CQ382" s="213"/>
      <c r="CR382" s="213"/>
      <c r="CS382" s="213"/>
      <c r="CT382" s="14"/>
      <c r="CU382" s="69"/>
      <c r="CW382" s="16"/>
      <c r="CX382" s="14"/>
      <c r="CY382" s="14"/>
      <c r="CZ382" s="14"/>
      <c r="DA382" s="14"/>
      <c r="DB382" s="14"/>
      <c r="DC382" s="14"/>
      <c r="DD382" s="14"/>
      <c r="DE382" s="14"/>
      <c r="DF382" s="14"/>
      <c r="DG382" s="14"/>
      <c r="DH382" s="14"/>
      <c r="DI382" s="68"/>
      <c r="DJ382" s="68">
        <f t="shared" si="20"/>
        <v>0</v>
      </c>
      <c r="DK382" s="14"/>
      <c r="DL382" s="14"/>
      <c r="DM382" s="14"/>
      <c r="DN382" s="14"/>
      <c r="DO382" s="14"/>
      <c r="DP382" s="213"/>
      <c r="DQ382" s="14"/>
      <c r="DR382" s="14"/>
      <c r="DS382" s="14"/>
      <c r="DT382" s="14"/>
      <c r="DU382" s="69"/>
      <c r="DY382" s="192"/>
    </row>
    <row r="383" spans="1:129" ht="15.75" customHeight="1" x14ac:dyDescent="0.25">
      <c r="A383" s="12"/>
      <c r="B383" s="12"/>
      <c r="C383" s="135"/>
      <c r="D383" s="95"/>
      <c r="E383" s="94"/>
      <c r="F383" s="12"/>
      <c r="G383" s="12"/>
      <c r="H383" s="12"/>
      <c r="I383" s="94"/>
      <c r="J383" s="94"/>
      <c r="K383" s="94"/>
      <c r="L383" s="94"/>
      <c r="M383" s="94"/>
      <c r="N383" s="94"/>
      <c r="O383" s="94"/>
      <c r="P383" s="96"/>
      <c r="Q383" s="94"/>
      <c r="R383" s="94"/>
      <c r="S383" s="14"/>
      <c r="T383" s="14"/>
      <c r="U383" s="14"/>
      <c r="V383" s="74"/>
      <c r="W383" s="14"/>
      <c r="X383" s="213"/>
      <c r="Y383" s="213"/>
      <c r="Z383" s="213"/>
      <c r="AA383" s="14"/>
      <c r="AB383" s="213"/>
      <c r="AC383" s="213"/>
      <c r="AD383" s="213"/>
      <c r="AE383" s="213"/>
      <c r="AF383" s="213"/>
      <c r="AG383" s="213"/>
      <c r="AH383" s="213"/>
      <c r="AI383" s="213"/>
      <c r="AJ383" s="213"/>
      <c r="AK383" s="213"/>
      <c r="AL383" s="213"/>
      <c r="AM383" s="213"/>
      <c r="AN383" s="213"/>
      <c r="AO383" s="213"/>
      <c r="AQ383" s="213"/>
      <c r="AR383" s="213"/>
      <c r="AS383" s="213"/>
      <c r="AT383" s="213"/>
      <c r="AU383" s="14"/>
      <c r="AV383" s="14"/>
      <c r="AW383" s="14"/>
      <c r="AX383" s="14"/>
      <c r="AY383" s="213"/>
      <c r="AZ383" s="14"/>
      <c r="BA383" s="74"/>
      <c r="BB383" s="74"/>
      <c r="BC383" s="218"/>
      <c r="BD383" s="74"/>
      <c r="BE383" s="74"/>
      <c r="BF383" s="74"/>
      <c r="BG383" s="74"/>
      <c r="BH383" s="14"/>
      <c r="BI383" s="14"/>
      <c r="BJ383" s="14"/>
      <c r="BK383" s="213"/>
      <c r="BL383" s="213"/>
      <c r="BM383" s="213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213"/>
      <c r="BZ383" s="213"/>
      <c r="CA383" s="213"/>
      <c r="CB383" s="213"/>
      <c r="CC383" s="213"/>
      <c r="CD383" s="213"/>
      <c r="CE383" s="213"/>
      <c r="CF383" s="213"/>
      <c r="CG383" s="213"/>
      <c r="CH383" s="213"/>
      <c r="CI383" s="213"/>
      <c r="CJ383" s="213"/>
      <c r="CK383" s="213"/>
      <c r="CL383" s="213"/>
      <c r="CM383" s="213"/>
      <c r="CN383" s="213"/>
      <c r="CO383" s="213"/>
      <c r="CP383" s="213"/>
      <c r="CQ383" s="213"/>
      <c r="CR383" s="213"/>
      <c r="CS383" s="213"/>
      <c r="CT383" s="14"/>
      <c r="CU383" s="69"/>
      <c r="CW383" s="16"/>
      <c r="CX383" s="14"/>
      <c r="CY383" s="14"/>
      <c r="CZ383" s="14"/>
      <c r="DA383" s="14"/>
      <c r="DB383" s="14"/>
      <c r="DC383" s="14"/>
      <c r="DD383" s="14"/>
      <c r="DE383" s="14"/>
      <c r="DF383" s="14"/>
      <c r="DG383" s="14"/>
      <c r="DH383" s="14"/>
      <c r="DI383" s="68"/>
      <c r="DJ383" s="68">
        <f t="shared" si="20"/>
        <v>0</v>
      </c>
      <c r="DK383" s="14"/>
      <c r="DL383" s="14"/>
      <c r="DM383" s="14"/>
      <c r="DN383" s="14"/>
      <c r="DO383" s="14"/>
      <c r="DP383" s="213"/>
      <c r="DQ383" s="14"/>
      <c r="DR383" s="14"/>
      <c r="DS383" s="14"/>
      <c r="DT383" s="14"/>
      <c r="DU383" s="69"/>
      <c r="DY383" s="192"/>
    </row>
    <row r="384" spans="1:129" ht="15.75" customHeight="1" x14ac:dyDescent="0.25">
      <c r="A384" s="12"/>
      <c r="B384" s="12"/>
      <c r="C384" s="135"/>
      <c r="D384" s="95"/>
      <c r="E384" s="94"/>
      <c r="F384" s="12"/>
      <c r="G384" s="12"/>
      <c r="H384" s="12"/>
      <c r="I384" s="94"/>
      <c r="J384" s="94"/>
      <c r="K384" s="94"/>
      <c r="L384" s="94"/>
      <c r="M384" s="94"/>
      <c r="N384" s="94"/>
      <c r="O384" s="94"/>
      <c r="P384" s="96"/>
      <c r="Q384" s="94"/>
      <c r="R384" s="94"/>
      <c r="S384" s="14"/>
      <c r="T384" s="14"/>
      <c r="U384" s="14"/>
      <c r="V384" s="74"/>
      <c r="W384" s="14"/>
      <c r="X384" s="213"/>
      <c r="Y384" s="213"/>
      <c r="Z384" s="213"/>
      <c r="AA384" s="14"/>
      <c r="AB384" s="213"/>
      <c r="AC384" s="213"/>
      <c r="AD384" s="213"/>
      <c r="AE384" s="213"/>
      <c r="AF384" s="213"/>
      <c r="AG384" s="213"/>
      <c r="AH384" s="213"/>
      <c r="AI384" s="213"/>
      <c r="AJ384" s="213"/>
      <c r="AK384" s="213"/>
      <c r="AL384" s="213"/>
      <c r="AM384" s="213"/>
      <c r="AN384" s="213"/>
      <c r="AO384" s="213"/>
      <c r="AQ384" s="213"/>
      <c r="AR384" s="213"/>
      <c r="AS384" s="213"/>
      <c r="AT384" s="213"/>
      <c r="AU384" s="14"/>
      <c r="AV384" s="14"/>
      <c r="AW384" s="14"/>
      <c r="AX384" s="14"/>
      <c r="AY384" s="213"/>
      <c r="AZ384" s="14"/>
      <c r="BA384" s="74"/>
      <c r="BB384" s="74"/>
      <c r="BC384" s="218"/>
      <c r="BD384" s="74"/>
      <c r="BE384" s="74"/>
      <c r="BF384" s="74"/>
      <c r="BG384" s="74"/>
      <c r="BH384" s="14"/>
      <c r="BI384" s="14"/>
      <c r="BJ384" s="14"/>
      <c r="BK384" s="213"/>
      <c r="BL384" s="213"/>
      <c r="BM384" s="213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213"/>
      <c r="BZ384" s="213"/>
      <c r="CA384" s="213"/>
      <c r="CB384" s="213"/>
      <c r="CC384" s="213"/>
      <c r="CD384" s="213"/>
      <c r="CE384" s="213"/>
      <c r="CF384" s="213"/>
      <c r="CG384" s="213"/>
      <c r="CH384" s="213"/>
      <c r="CI384" s="213"/>
      <c r="CJ384" s="213"/>
      <c r="CK384" s="213"/>
      <c r="CL384" s="213"/>
      <c r="CM384" s="213"/>
      <c r="CN384" s="213"/>
      <c r="CO384" s="213"/>
      <c r="CP384" s="213"/>
      <c r="CQ384" s="213"/>
      <c r="CR384" s="213"/>
      <c r="CS384" s="213"/>
      <c r="CT384" s="14"/>
      <c r="CU384" s="69"/>
      <c r="CW384" s="16"/>
      <c r="CX384" s="14"/>
      <c r="CY384" s="14"/>
      <c r="CZ384" s="14"/>
      <c r="DA384" s="14"/>
      <c r="DB384" s="14"/>
      <c r="DC384" s="14"/>
      <c r="DD384" s="14"/>
      <c r="DE384" s="14"/>
      <c r="DF384" s="14"/>
      <c r="DG384" s="14"/>
      <c r="DH384" s="14"/>
      <c r="DI384" s="68"/>
      <c r="DJ384" s="68">
        <f t="shared" si="20"/>
        <v>0</v>
      </c>
      <c r="DK384" s="14"/>
      <c r="DL384" s="14"/>
      <c r="DM384" s="14"/>
      <c r="DN384" s="14"/>
      <c r="DO384" s="14"/>
      <c r="DP384" s="213"/>
      <c r="DQ384" s="14"/>
      <c r="DR384" s="14"/>
      <c r="DS384" s="14"/>
      <c r="DT384" s="14"/>
      <c r="DU384" s="69"/>
      <c r="DY384" s="192"/>
    </row>
    <row r="385" spans="1:129" ht="15.75" customHeight="1" x14ac:dyDescent="0.25">
      <c r="A385" s="12"/>
      <c r="B385" s="12"/>
      <c r="C385" s="135"/>
      <c r="D385" s="95"/>
      <c r="E385" s="94"/>
      <c r="F385" s="12"/>
      <c r="G385" s="12"/>
      <c r="H385" s="12"/>
      <c r="I385" s="94"/>
      <c r="J385" s="94"/>
      <c r="K385" s="94"/>
      <c r="L385" s="94"/>
      <c r="M385" s="94"/>
      <c r="N385" s="94"/>
      <c r="O385" s="94"/>
      <c r="P385" s="96"/>
      <c r="Q385" s="94"/>
      <c r="R385" s="94"/>
      <c r="S385" s="14"/>
      <c r="T385" s="14"/>
      <c r="U385" s="14"/>
      <c r="V385" s="74"/>
      <c r="W385" s="14"/>
      <c r="X385" s="213"/>
      <c r="Y385" s="213"/>
      <c r="Z385" s="213"/>
      <c r="AA385" s="14"/>
      <c r="AB385" s="213"/>
      <c r="AC385" s="213"/>
      <c r="AD385" s="213"/>
      <c r="AE385" s="213"/>
      <c r="AF385" s="213"/>
      <c r="AG385" s="213"/>
      <c r="AH385" s="213"/>
      <c r="AI385" s="213"/>
      <c r="AJ385" s="213"/>
      <c r="AK385" s="213"/>
      <c r="AL385" s="213"/>
      <c r="AM385" s="213"/>
      <c r="AN385" s="213"/>
      <c r="AO385" s="213"/>
      <c r="AQ385" s="213"/>
      <c r="AR385" s="213"/>
      <c r="AS385" s="213"/>
      <c r="AT385" s="213"/>
      <c r="AU385" s="14"/>
      <c r="AV385" s="14"/>
      <c r="AW385" s="14"/>
      <c r="AX385" s="14"/>
      <c r="AY385" s="213"/>
      <c r="AZ385" s="14"/>
      <c r="BA385" s="74"/>
      <c r="BB385" s="74"/>
      <c r="BC385" s="218"/>
      <c r="BD385" s="74"/>
      <c r="BE385" s="74"/>
      <c r="BF385" s="74"/>
      <c r="BG385" s="74"/>
      <c r="BH385" s="14"/>
      <c r="BI385" s="14"/>
      <c r="BJ385" s="14"/>
      <c r="BK385" s="213"/>
      <c r="BL385" s="213"/>
      <c r="BM385" s="213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213"/>
      <c r="BZ385" s="213"/>
      <c r="CA385" s="213"/>
      <c r="CB385" s="213"/>
      <c r="CC385" s="213"/>
      <c r="CD385" s="213"/>
      <c r="CE385" s="213"/>
      <c r="CF385" s="213"/>
      <c r="CG385" s="213"/>
      <c r="CH385" s="213"/>
      <c r="CI385" s="213"/>
      <c r="CJ385" s="213"/>
      <c r="CK385" s="213"/>
      <c r="CL385" s="213"/>
      <c r="CM385" s="213"/>
      <c r="CN385" s="213"/>
      <c r="CO385" s="213"/>
      <c r="CP385" s="213"/>
      <c r="CQ385" s="213"/>
      <c r="CR385" s="213"/>
      <c r="CS385" s="213"/>
      <c r="CT385" s="14"/>
      <c r="CU385" s="69"/>
      <c r="CW385" s="16"/>
      <c r="CX385" s="14"/>
      <c r="CY385" s="14"/>
      <c r="CZ385" s="14"/>
      <c r="DA385" s="14"/>
      <c r="DB385" s="14"/>
      <c r="DC385" s="14"/>
      <c r="DD385" s="14"/>
      <c r="DE385" s="14"/>
      <c r="DF385" s="14"/>
      <c r="DG385" s="14"/>
      <c r="DH385" s="14"/>
      <c r="DI385" s="68"/>
      <c r="DJ385" s="68">
        <f t="shared" si="20"/>
        <v>0</v>
      </c>
      <c r="DK385" s="14"/>
      <c r="DL385" s="14"/>
      <c r="DM385" s="14"/>
      <c r="DN385" s="14"/>
      <c r="DO385" s="14"/>
      <c r="DP385" s="213"/>
      <c r="DQ385" s="14"/>
      <c r="DR385" s="14"/>
      <c r="DS385" s="14"/>
      <c r="DT385" s="14"/>
      <c r="DU385" s="69"/>
      <c r="DY385" s="192"/>
    </row>
    <row r="386" spans="1:129" ht="15.75" customHeight="1" x14ac:dyDescent="0.25">
      <c r="A386" s="12"/>
      <c r="B386" s="12"/>
      <c r="C386" s="135"/>
      <c r="D386" s="95"/>
      <c r="E386" s="94"/>
      <c r="F386" s="12"/>
      <c r="G386" s="12"/>
      <c r="H386" s="12"/>
      <c r="I386" s="94"/>
      <c r="J386" s="94"/>
      <c r="K386" s="94"/>
      <c r="L386" s="94"/>
      <c r="M386" s="94"/>
      <c r="N386" s="94"/>
      <c r="O386" s="94"/>
      <c r="P386" s="96"/>
      <c r="Q386" s="94"/>
      <c r="R386" s="94"/>
      <c r="S386" s="14"/>
      <c r="T386" s="14"/>
      <c r="U386" s="14"/>
      <c r="V386" s="74"/>
      <c r="W386" s="14"/>
      <c r="X386" s="213"/>
      <c r="Y386" s="213"/>
      <c r="Z386" s="213"/>
      <c r="AA386" s="14"/>
      <c r="AB386" s="213"/>
      <c r="AC386" s="213"/>
      <c r="AD386" s="213"/>
      <c r="AE386" s="213"/>
      <c r="AF386" s="213"/>
      <c r="AG386" s="213"/>
      <c r="AH386" s="213"/>
      <c r="AI386" s="213"/>
      <c r="AJ386" s="213"/>
      <c r="AK386" s="213"/>
      <c r="AL386" s="213"/>
      <c r="AM386" s="213"/>
      <c r="AN386" s="213"/>
      <c r="AO386" s="213"/>
      <c r="AQ386" s="213"/>
      <c r="AR386" s="213"/>
      <c r="AS386" s="213"/>
      <c r="AT386" s="213"/>
      <c r="AU386" s="14"/>
      <c r="AV386" s="14"/>
      <c r="AW386" s="14"/>
      <c r="AX386" s="14"/>
      <c r="AY386" s="213"/>
      <c r="AZ386" s="14"/>
      <c r="BA386" s="74"/>
      <c r="BB386" s="74"/>
      <c r="BC386" s="218"/>
      <c r="BD386" s="74"/>
      <c r="BE386" s="74"/>
      <c r="BF386" s="74"/>
      <c r="BG386" s="74"/>
      <c r="BH386" s="14"/>
      <c r="BI386" s="14"/>
      <c r="BJ386" s="14"/>
      <c r="BK386" s="213"/>
      <c r="BL386" s="213"/>
      <c r="BM386" s="213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213"/>
      <c r="BZ386" s="213"/>
      <c r="CA386" s="213"/>
      <c r="CB386" s="213"/>
      <c r="CC386" s="213"/>
      <c r="CD386" s="213"/>
      <c r="CE386" s="213"/>
      <c r="CF386" s="213"/>
      <c r="CG386" s="213"/>
      <c r="CH386" s="213"/>
      <c r="CI386" s="213"/>
      <c r="CJ386" s="213"/>
      <c r="CK386" s="213"/>
      <c r="CL386" s="213"/>
      <c r="CM386" s="213"/>
      <c r="CN386" s="213"/>
      <c r="CO386" s="213"/>
      <c r="CP386" s="213"/>
      <c r="CQ386" s="213"/>
      <c r="CR386" s="213"/>
      <c r="CS386" s="213"/>
      <c r="CT386" s="14"/>
      <c r="CU386" s="69"/>
      <c r="CW386" s="16"/>
      <c r="CX386" s="14"/>
      <c r="CY386" s="14"/>
      <c r="CZ386" s="14"/>
      <c r="DA386" s="14"/>
      <c r="DB386" s="14"/>
      <c r="DC386" s="14"/>
      <c r="DD386" s="14"/>
      <c r="DE386" s="14"/>
      <c r="DF386" s="14"/>
      <c r="DG386" s="14"/>
      <c r="DH386" s="14"/>
      <c r="DI386" s="68"/>
      <c r="DJ386" s="68">
        <f t="shared" si="20"/>
        <v>0</v>
      </c>
      <c r="DK386" s="14"/>
      <c r="DL386" s="14"/>
      <c r="DM386" s="14"/>
      <c r="DN386" s="14"/>
      <c r="DO386" s="14"/>
      <c r="DP386" s="213"/>
      <c r="DQ386" s="14"/>
      <c r="DR386" s="14"/>
      <c r="DS386" s="14"/>
      <c r="DT386" s="14"/>
      <c r="DU386" s="69"/>
      <c r="DY386" s="192"/>
    </row>
    <row r="387" spans="1:129" ht="15.75" customHeight="1" x14ac:dyDescent="0.25">
      <c r="A387" s="12"/>
      <c r="B387" s="12"/>
      <c r="C387" s="135"/>
      <c r="D387" s="95"/>
      <c r="E387" s="94"/>
      <c r="F387" s="12"/>
      <c r="G387" s="12"/>
      <c r="H387" s="12"/>
      <c r="I387" s="94"/>
      <c r="J387" s="94"/>
      <c r="K387" s="94"/>
      <c r="L387" s="94"/>
      <c r="M387" s="94"/>
      <c r="N387" s="94"/>
      <c r="O387" s="94"/>
      <c r="P387" s="96"/>
      <c r="Q387" s="94"/>
      <c r="R387" s="94"/>
      <c r="S387" s="14"/>
      <c r="T387" s="14"/>
      <c r="U387" s="14"/>
      <c r="V387" s="74"/>
      <c r="W387" s="14"/>
      <c r="X387" s="213"/>
      <c r="Y387" s="213"/>
      <c r="Z387" s="213"/>
      <c r="AA387" s="14"/>
      <c r="AB387" s="213"/>
      <c r="AC387" s="213"/>
      <c r="AD387" s="213"/>
      <c r="AE387" s="213"/>
      <c r="AF387" s="213"/>
      <c r="AG387" s="213"/>
      <c r="AH387" s="213"/>
      <c r="AI387" s="213"/>
      <c r="AJ387" s="213"/>
      <c r="AK387" s="213"/>
      <c r="AL387" s="213"/>
      <c r="AM387" s="213"/>
      <c r="AN387" s="213"/>
      <c r="AO387" s="213"/>
      <c r="AQ387" s="213"/>
      <c r="AR387" s="213"/>
      <c r="AS387" s="213"/>
      <c r="AT387" s="213"/>
      <c r="AU387" s="14"/>
      <c r="AV387" s="14"/>
      <c r="AW387" s="14"/>
      <c r="AX387" s="14"/>
      <c r="AY387" s="213"/>
      <c r="AZ387" s="14"/>
      <c r="BA387" s="74"/>
      <c r="BB387" s="74"/>
      <c r="BC387" s="218"/>
      <c r="BD387" s="74"/>
      <c r="BE387" s="74"/>
      <c r="BF387" s="74"/>
      <c r="BG387" s="74"/>
      <c r="BH387" s="14"/>
      <c r="BI387" s="14"/>
      <c r="BJ387" s="14"/>
      <c r="BK387" s="213"/>
      <c r="BL387" s="213"/>
      <c r="BM387" s="213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213"/>
      <c r="BZ387" s="213"/>
      <c r="CA387" s="213"/>
      <c r="CB387" s="213"/>
      <c r="CC387" s="213"/>
      <c r="CD387" s="213"/>
      <c r="CE387" s="213"/>
      <c r="CF387" s="213"/>
      <c r="CG387" s="213"/>
      <c r="CH387" s="213"/>
      <c r="CI387" s="213"/>
      <c r="CJ387" s="213"/>
      <c r="CK387" s="213"/>
      <c r="CL387" s="213"/>
      <c r="CM387" s="213"/>
      <c r="CN387" s="213"/>
      <c r="CO387" s="213"/>
      <c r="CP387" s="213"/>
      <c r="CQ387" s="213"/>
      <c r="CR387" s="213"/>
      <c r="CS387" s="213"/>
      <c r="CT387" s="14"/>
      <c r="CU387" s="69"/>
      <c r="CW387" s="16"/>
      <c r="CX387" s="14"/>
      <c r="CY387" s="14"/>
      <c r="CZ387" s="14"/>
      <c r="DA387" s="14"/>
      <c r="DB387" s="14"/>
      <c r="DC387" s="14"/>
      <c r="DD387" s="14"/>
      <c r="DE387" s="14"/>
      <c r="DF387" s="14"/>
      <c r="DG387" s="14"/>
      <c r="DH387" s="14"/>
      <c r="DI387" s="68"/>
      <c r="DJ387" s="68">
        <f t="shared" si="20"/>
        <v>0</v>
      </c>
      <c r="DK387" s="14"/>
      <c r="DL387" s="14"/>
      <c r="DM387" s="14"/>
      <c r="DN387" s="14"/>
      <c r="DO387" s="14"/>
      <c r="DP387" s="213"/>
      <c r="DQ387" s="14"/>
      <c r="DR387" s="14"/>
      <c r="DS387" s="14"/>
      <c r="DT387" s="14"/>
      <c r="DU387" s="69"/>
      <c r="DY387" s="192"/>
    </row>
    <row r="388" spans="1:129" ht="15.75" customHeight="1" x14ac:dyDescent="0.25">
      <c r="A388" s="12"/>
      <c r="B388" s="12"/>
      <c r="C388" s="135"/>
      <c r="D388" s="95"/>
      <c r="E388" s="94"/>
      <c r="F388" s="12"/>
      <c r="G388" s="12"/>
      <c r="H388" s="12"/>
      <c r="I388" s="94"/>
      <c r="J388" s="94"/>
      <c r="K388" s="94"/>
      <c r="L388" s="94"/>
      <c r="M388" s="94"/>
      <c r="N388" s="94"/>
      <c r="O388" s="94"/>
      <c r="P388" s="96"/>
      <c r="Q388" s="94"/>
      <c r="R388" s="94"/>
      <c r="S388" s="14"/>
      <c r="T388" s="14"/>
      <c r="U388" s="14"/>
      <c r="V388" s="74"/>
      <c r="W388" s="14"/>
      <c r="X388" s="213"/>
      <c r="Y388" s="213"/>
      <c r="Z388" s="213"/>
      <c r="AA388" s="14"/>
      <c r="AB388" s="213"/>
      <c r="AC388" s="213"/>
      <c r="AD388" s="213"/>
      <c r="AE388" s="213"/>
      <c r="AF388" s="213"/>
      <c r="AG388" s="213"/>
      <c r="AH388" s="213"/>
      <c r="AI388" s="213"/>
      <c r="AJ388" s="213"/>
      <c r="AK388" s="213"/>
      <c r="AL388" s="213"/>
      <c r="AM388" s="213"/>
      <c r="AN388" s="213"/>
      <c r="AO388" s="213"/>
      <c r="AQ388" s="213"/>
      <c r="AR388" s="213"/>
      <c r="AS388" s="213"/>
      <c r="AT388" s="213"/>
      <c r="AU388" s="14"/>
      <c r="AV388" s="14"/>
      <c r="AW388" s="14"/>
      <c r="AX388" s="14"/>
      <c r="AY388" s="213"/>
      <c r="AZ388" s="14"/>
      <c r="BA388" s="74"/>
      <c r="BB388" s="74"/>
      <c r="BC388" s="218"/>
      <c r="BD388" s="74"/>
      <c r="BE388" s="74"/>
      <c r="BF388" s="74"/>
      <c r="BG388" s="74"/>
      <c r="BH388" s="14"/>
      <c r="BI388" s="14"/>
      <c r="BJ388" s="14"/>
      <c r="BK388" s="213"/>
      <c r="BL388" s="213"/>
      <c r="BM388" s="213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213"/>
      <c r="BZ388" s="213"/>
      <c r="CA388" s="213"/>
      <c r="CB388" s="213"/>
      <c r="CC388" s="213"/>
      <c r="CD388" s="213"/>
      <c r="CE388" s="213"/>
      <c r="CF388" s="213"/>
      <c r="CG388" s="213"/>
      <c r="CH388" s="213"/>
      <c r="CI388" s="213"/>
      <c r="CJ388" s="213"/>
      <c r="CK388" s="213"/>
      <c r="CL388" s="213"/>
      <c r="CM388" s="213"/>
      <c r="CN388" s="213"/>
      <c r="CO388" s="213"/>
      <c r="CP388" s="213"/>
      <c r="CQ388" s="213"/>
      <c r="CR388" s="213"/>
      <c r="CS388" s="213"/>
      <c r="CT388" s="14"/>
      <c r="CU388" s="69"/>
      <c r="CW388" s="16"/>
      <c r="CX388" s="14"/>
      <c r="CY388" s="14"/>
      <c r="CZ388" s="14"/>
      <c r="DA388" s="14"/>
      <c r="DB388" s="14"/>
      <c r="DC388" s="14"/>
      <c r="DD388" s="14"/>
      <c r="DE388" s="14"/>
      <c r="DF388" s="14"/>
      <c r="DG388" s="14"/>
      <c r="DH388" s="14"/>
      <c r="DI388" s="68"/>
      <c r="DJ388" s="68">
        <f t="shared" si="20"/>
        <v>0</v>
      </c>
      <c r="DK388" s="14"/>
      <c r="DL388" s="14"/>
      <c r="DM388" s="14"/>
      <c r="DN388" s="14"/>
      <c r="DO388" s="14"/>
      <c r="DP388" s="213"/>
      <c r="DQ388" s="14"/>
      <c r="DR388" s="14"/>
      <c r="DS388" s="14"/>
      <c r="DT388" s="14"/>
      <c r="DU388" s="69"/>
      <c r="DY388" s="192"/>
    </row>
    <row r="389" spans="1:129" ht="15.75" customHeight="1" x14ac:dyDescent="0.25">
      <c r="A389" s="12"/>
      <c r="B389" s="12"/>
      <c r="C389" s="135"/>
      <c r="D389" s="95"/>
      <c r="E389" s="94"/>
      <c r="F389" s="12"/>
      <c r="G389" s="12"/>
      <c r="H389" s="12"/>
      <c r="I389" s="94"/>
      <c r="J389" s="94"/>
      <c r="K389" s="94"/>
      <c r="L389" s="94"/>
      <c r="M389" s="94"/>
      <c r="N389" s="94"/>
      <c r="O389" s="94"/>
      <c r="P389" s="96"/>
      <c r="Q389" s="94"/>
      <c r="R389" s="94"/>
      <c r="S389" s="14"/>
      <c r="T389" s="14"/>
      <c r="U389" s="14"/>
      <c r="V389" s="74"/>
      <c r="W389" s="14"/>
      <c r="X389" s="213"/>
      <c r="Y389" s="213"/>
      <c r="Z389" s="213"/>
      <c r="AA389" s="14"/>
      <c r="AB389" s="213"/>
      <c r="AC389" s="213"/>
      <c r="AD389" s="213"/>
      <c r="AE389" s="213"/>
      <c r="AF389" s="213"/>
      <c r="AG389" s="213"/>
      <c r="AH389" s="213"/>
      <c r="AI389" s="213"/>
      <c r="AJ389" s="213"/>
      <c r="AK389" s="213"/>
      <c r="AL389" s="213"/>
      <c r="AM389" s="213"/>
      <c r="AN389" s="213"/>
      <c r="AO389" s="213"/>
      <c r="AQ389" s="213"/>
      <c r="AR389" s="213"/>
      <c r="AS389" s="213"/>
      <c r="AT389" s="213"/>
      <c r="AU389" s="14"/>
      <c r="AV389" s="14"/>
      <c r="AW389" s="14"/>
      <c r="AX389" s="14"/>
      <c r="AY389" s="213"/>
      <c r="AZ389" s="14"/>
      <c r="BA389" s="74"/>
      <c r="BB389" s="74"/>
      <c r="BC389" s="218"/>
      <c r="BD389" s="74"/>
      <c r="BE389" s="74"/>
      <c r="BF389" s="74"/>
      <c r="BG389" s="74"/>
      <c r="BH389" s="14"/>
      <c r="BI389" s="14"/>
      <c r="BJ389" s="14"/>
      <c r="BK389" s="213"/>
      <c r="BL389" s="213"/>
      <c r="BM389" s="213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213"/>
      <c r="BZ389" s="213"/>
      <c r="CA389" s="213"/>
      <c r="CB389" s="213"/>
      <c r="CC389" s="213"/>
      <c r="CD389" s="213"/>
      <c r="CE389" s="213"/>
      <c r="CF389" s="213"/>
      <c r="CG389" s="213"/>
      <c r="CH389" s="213"/>
      <c r="CI389" s="213"/>
      <c r="CJ389" s="213"/>
      <c r="CK389" s="213"/>
      <c r="CL389" s="213"/>
      <c r="CM389" s="213"/>
      <c r="CN389" s="213"/>
      <c r="CO389" s="213"/>
      <c r="CP389" s="213"/>
      <c r="CQ389" s="213"/>
      <c r="CR389" s="213"/>
      <c r="CS389" s="213"/>
      <c r="CT389" s="14"/>
      <c r="CU389" s="69"/>
      <c r="CW389" s="16"/>
      <c r="CX389" s="14"/>
      <c r="CY389" s="14"/>
      <c r="CZ389" s="14"/>
      <c r="DA389" s="14"/>
      <c r="DB389" s="14"/>
      <c r="DC389" s="14"/>
      <c r="DD389" s="14"/>
      <c r="DE389" s="14"/>
      <c r="DF389" s="14"/>
      <c r="DG389" s="14"/>
      <c r="DH389" s="14"/>
      <c r="DI389" s="68"/>
      <c r="DJ389" s="68">
        <f t="shared" si="20"/>
        <v>0</v>
      </c>
      <c r="DK389" s="14"/>
      <c r="DL389" s="14"/>
      <c r="DM389" s="14"/>
      <c r="DN389" s="14"/>
      <c r="DO389" s="14"/>
      <c r="DP389" s="213"/>
      <c r="DQ389" s="14"/>
      <c r="DR389" s="14"/>
      <c r="DS389" s="14"/>
      <c r="DT389" s="14"/>
      <c r="DU389" s="69"/>
      <c r="DY389" s="192"/>
    </row>
    <row r="390" spans="1:129" ht="15.75" customHeight="1" x14ac:dyDescent="0.25">
      <c r="A390" s="12"/>
      <c r="B390" s="12"/>
      <c r="C390" s="135"/>
      <c r="D390" s="95"/>
      <c r="E390" s="94"/>
      <c r="F390" s="12"/>
      <c r="G390" s="12"/>
      <c r="H390" s="12"/>
      <c r="I390" s="94"/>
      <c r="J390" s="94"/>
      <c r="K390" s="94"/>
      <c r="L390" s="94"/>
      <c r="M390" s="94"/>
      <c r="N390" s="94"/>
      <c r="O390" s="94"/>
      <c r="P390" s="96"/>
      <c r="Q390" s="94"/>
      <c r="R390" s="94"/>
      <c r="S390" s="14"/>
      <c r="T390" s="14"/>
      <c r="U390" s="14"/>
      <c r="V390" s="74"/>
      <c r="W390" s="14"/>
      <c r="X390" s="213"/>
      <c r="Y390" s="213"/>
      <c r="Z390" s="213"/>
      <c r="AA390" s="14"/>
      <c r="AB390" s="213"/>
      <c r="AC390" s="213"/>
      <c r="AD390" s="213"/>
      <c r="AE390" s="213"/>
      <c r="AF390" s="213"/>
      <c r="AG390" s="213"/>
      <c r="AH390" s="213"/>
      <c r="AI390" s="213"/>
      <c r="AJ390" s="213"/>
      <c r="AK390" s="213"/>
      <c r="AL390" s="213"/>
      <c r="AM390" s="213"/>
      <c r="AN390" s="213"/>
      <c r="AO390" s="213"/>
      <c r="AQ390" s="213"/>
      <c r="AR390" s="213"/>
      <c r="AS390" s="213"/>
      <c r="AT390" s="213"/>
      <c r="AU390" s="14"/>
      <c r="AV390" s="14"/>
      <c r="AW390" s="14"/>
      <c r="AX390" s="14"/>
      <c r="AY390" s="213"/>
      <c r="AZ390" s="14"/>
      <c r="BA390" s="74"/>
      <c r="BB390" s="74"/>
      <c r="BC390" s="218"/>
      <c r="BD390" s="74"/>
      <c r="BE390" s="74"/>
      <c r="BF390" s="74"/>
      <c r="BG390" s="74"/>
      <c r="BH390" s="14"/>
      <c r="BI390" s="14"/>
      <c r="BJ390" s="14"/>
      <c r="BK390" s="213"/>
      <c r="BL390" s="213"/>
      <c r="BM390" s="213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213"/>
      <c r="BZ390" s="213"/>
      <c r="CA390" s="213"/>
      <c r="CB390" s="213"/>
      <c r="CC390" s="213"/>
      <c r="CD390" s="213"/>
      <c r="CE390" s="213"/>
      <c r="CF390" s="213"/>
      <c r="CG390" s="213"/>
      <c r="CH390" s="213"/>
      <c r="CI390" s="213"/>
      <c r="CJ390" s="213"/>
      <c r="CK390" s="213"/>
      <c r="CL390" s="213"/>
      <c r="CM390" s="213"/>
      <c r="CN390" s="213"/>
      <c r="CO390" s="213"/>
      <c r="CP390" s="213"/>
      <c r="CQ390" s="213"/>
      <c r="CR390" s="213"/>
      <c r="CS390" s="213"/>
      <c r="CT390" s="14"/>
      <c r="CU390" s="69"/>
      <c r="CW390" s="16"/>
      <c r="CX390" s="14"/>
      <c r="CY390" s="14"/>
      <c r="CZ390" s="14"/>
      <c r="DA390" s="14"/>
      <c r="DB390" s="14"/>
      <c r="DC390" s="14"/>
      <c r="DD390" s="14"/>
      <c r="DE390" s="14"/>
      <c r="DF390" s="14"/>
      <c r="DG390" s="14"/>
      <c r="DH390" s="14"/>
      <c r="DI390" s="68"/>
      <c r="DJ390" s="68">
        <f t="shared" si="20"/>
        <v>0</v>
      </c>
      <c r="DK390" s="14"/>
      <c r="DL390" s="14"/>
      <c r="DM390" s="14"/>
      <c r="DN390" s="14"/>
      <c r="DO390" s="14"/>
      <c r="DP390" s="213"/>
      <c r="DQ390" s="14"/>
      <c r="DR390" s="14"/>
      <c r="DS390" s="14"/>
      <c r="DT390" s="14"/>
      <c r="DU390" s="69"/>
      <c r="DY390" s="192"/>
    </row>
    <row r="391" spans="1:129" ht="15.75" customHeight="1" x14ac:dyDescent="0.25">
      <c r="A391" s="12"/>
      <c r="B391" s="12"/>
      <c r="C391" s="135"/>
      <c r="D391" s="95"/>
      <c r="E391" s="94"/>
      <c r="F391" s="12"/>
      <c r="G391" s="12"/>
      <c r="H391" s="12"/>
      <c r="I391" s="94"/>
      <c r="J391" s="94"/>
      <c r="K391" s="94"/>
      <c r="L391" s="94"/>
      <c r="M391" s="94"/>
      <c r="N391" s="94"/>
      <c r="O391" s="94"/>
      <c r="P391" s="96"/>
      <c r="Q391" s="94"/>
      <c r="R391" s="94"/>
      <c r="S391" s="14"/>
      <c r="T391" s="14"/>
      <c r="U391" s="14"/>
      <c r="V391" s="74"/>
      <c r="W391" s="14"/>
      <c r="X391" s="213"/>
      <c r="Y391" s="213"/>
      <c r="Z391" s="213"/>
      <c r="AA391" s="14"/>
      <c r="AB391" s="213"/>
      <c r="AC391" s="213"/>
      <c r="AD391" s="213"/>
      <c r="AE391" s="213"/>
      <c r="AF391" s="213"/>
      <c r="AG391" s="213"/>
      <c r="AH391" s="213"/>
      <c r="AI391" s="213"/>
      <c r="AJ391" s="213"/>
      <c r="AK391" s="213"/>
      <c r="AL391" s="213"/>
      <c r="AM391" s="213"/>
      <c r="AN391" s="213"/>
      <c r="AO391" s="213"/>
      <c r="AQ391" s="213"/>
      <c r="AR391" s="213"/>
      <c r="AS391" s="213"/>
      <c r="AT391" s="213"/>
      <c r="AU391" s="14"/>
      <c r="AV391" s="14"/>
      <c r="AW391" s="14"/>
      <c r="AX391" s="14"/>
      <c r="AY391" s="213"/>
      <c r="AZ391" s="14"/>
      <c r="BA391" s="74"/>
      <c r="BB391" s="74"/>
      <c r="BC391" s="218"/>
      <c r="BD391" s="74"/>
      <c r="BE391" s="74"/>
      <c r="BF391" s="74"/>
      <c r="BG391" s="74"/>
      <c r="BH391" s="14"/>
      <c r="BI391" s="14"/>
      <c r="BJ391" s="14"/>
      <c r="BK391" s="213"/>
      <c r="BL391" s="213"/>
      <c r="BM391" s="213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213"/>
      <c r="BZ391" s="213"/>
      <c r="CA391" s="213"/>
      <c r="CB391" s="213"/>
      <c r="CC391" s="213"/>
      <c r="CD391" s="213"/>
      <c r="CE391" s="213"/>
      <c r="CF391" s="213"/>
      <c r="CG391" s="213"/>
      <c r="CH391" s="213"/>
      <c r="CI391" s="213"/>
      <c r="CJ391" s="213"/>
      <c r="CK391" s="213"/>
      <c r="CL391" s="213"/>
      <c r="CM391" s="213"/>
      <c r="CN391" s="213"/>
      <c r="CO391" s="213"/>
      <c r="CP391" s="213"/>
      <c r="CQ391" s="213"/>
      <c r="CR391" s="213"/>
      <c r="CS391" s="213"/>
      <c r="CT391" s="14"/>
      <c r="CU391" s="69"/>
      <c r="CW391" s="16"/>
      <c r="CX391" s="14"/>
      <c r="CY391" s="14"/>
      <c r="CZ391" s="14"/>
      <c r="DA391" s="14"/>
      <c r="DB391" s="14"/>
      <c r="DC391" s="14"/>
      <c r="DD391" s="14"/>
      <c r="DE391" s="14"/>
      <c r="DF391" s="14"/>
      <c r="DG391" s="14"/>
      <c r="DH391" s="14"/>
      <c r="DI391" s="68"/>
      <c r="DJ391" s="68">
        <f t="shared" si="20"/>
        <v>0</v>
      </c>
      <c r="DK391" s="14"/>
      <c r="DL391" s="14"/>
      <c r="DM391" s="14"/>
      <c r="DN391" s="14"/>
      <c r="DO391" s="14"/>
      <c r="DP391" s="213"/>
      <c r="DQ391" s="14"/>
      <c r="DR391" s="14"/>
      <c r="DS391" s="14"/>
      <c r="DT391" s="14"/>
      <c r="DU391" s="69"/>
      <c r="DY391" s="192"/>
    </row>
    <row r="392" spans="1:129" ht="15.75" customHeight="1" x14ac:dyDescent="0.25">
      <c r="A392" s="12"/>
      <c r="B392" s="12"/>
      <c r="C392" s="135"/>
      <c r="D392" s="95"/>
      <c r="E392" s="94"/>
      <c r="F392" s="12"/>
      <c r="G392" s="12"/>
      <c r="H392" s="12"/>
      <c r="I392" s="94"/>
      <c r="J392" s="94"/>
      <c r="K392" s="94"/>
      <c r="L392" s="94"/>
      <c r="M392" s="94"/>
      <c r="N392" s="94"/>
      <c r="O392" s="94"/>
      <c r="P392" s="96"/>
      <c r="Q392" s="94"/>
      <c r="R392" s="94"/>
      <c r="S392" s="14"/>
      <c r="T392" s="14"/>
      <c r="U392" s="14"/>
      <c r="V392" s="74"/>
      <c r="W392" s="14"/>
      <c r="X392" s="213"/>
      <c r="Y392" s="213"/>
      <c r="Z392" s="213"/>
      <c r="AA392" s="14"/>
      <c r="AB392" s="213"/>
      <c r="AC392" s="213"/>
      <c r="AD392" s="213"/>
      <c r="AE392" s="213"/>
      <c r="AF392" s="213"/>
      <c r="AG392" s="213"/>
      <c r="AH392" s="213"/>
      <c r="AI392" s="213"/>
      <c r="AJ392" s="213"/>
      <c r="AK392" s="213"/>
      <c r="AL392" s="213"/>
      <c r="AM392" s="213"/>
      <c r="AN392" s="213"/>
      <c r="AO392" s="213"/>
      <c r="AQ392" s="213"/>
      <c r="AR392" s="213"/>
      <c r="AS392" s="213"/>
      <c r="AT392" s="213"/>
      <c r="AU392" s="14"/>
      <c r="AV392" s="14"/>
      <c r="AW392" s="14"/>
      <c r="AX392" s="14"/>
      <c r="AY392" s="213"/>
      <c r="AZ392" s="14"/>
      <c r="BA392" s="74"/>
      <c r="BB392" s="74"/>
      <c r="BC392" s="218"/>
      <c r="BD392" s="74"/>
      <c r="BE392" s="74"/>
      <c r="BF392" s="74"/>
      <c r="BG392" s="74"/>
      <c r="BH392" s="14"/>
      <c r="BI392" s="14"/>
      <c r="BJ392" s="14"/>
      <c r="BK392" s="213"/>
      <c r="BL392" s="213"/>
      <c r="BM392" s="213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213"/>
      <c r="BZ392" s="213"/>
      <c r="CA392" s="213"/>
      <c r="CB392" s="213"/>
      <c r="CC392" s="213"/>
      <c r="CD392" s="213"/>
      <c r="CE392" s="213"/>
      <c r="CF392" s="213"/>
      <c r="CG392" s="213"/>
      <c r="CH392" s="213"/>
      <c r="CI392" s="213"/>
      <c r="CJ392" s="213"/>
      <c r="CK392" s="213"/>
      <c r="CL392" s="213"/>
      <c r="CM392" s="213"/>
      <c r="CN392" s="213"/>
      <c r="CO392" s="213"/>
      <c r="CP392" s="213"/>
      <c r="CQ392" s="213"/>
      <c r="CR392" s="213"/>
      <c r="CS392" s="213"/>
      <c r="CT392" s="14"/>
      <c r="CU392" s="69"/>
      <c r="CW392" s="16"/>
      <c r="CX392" s="14"/>
      <c r="CY392" s="14"/>
      <c r="CZ392" s="14"/>
      <c r="DA392" s="14"/>
      <c r="DB392" s="14"/>
      <c r="DC392" s="14"/>
      <c r="DD392" s="14"/>
      <c r="DE392" s="14"/>
      <c r="DF392" s="14"/>
      <c r="DG392" s="14"/>
      <c r="DH392" s="14"/>
      <c r="DI392" s="68"/>
      <c r="DJ392" s="68">
        <f t="shared" si="20"/>
        <v>0</v>
      </c>
      <c r="DK392" s="14"/>
      <c r="DL392" s="14"/>
      <c r="DM392" s="14"/>
      <c r="DN392" s="14"/>
      <c r="DO392" s="14"/>
      <c r="DP392" s="213"/>
      <c r="DQ392" s="14"/>
      <c r="DR392" s="14"/>
      <c r="DS392" s="14"/>
      <c r="DT392" s="14"/>
      <c r="DU392" s="69"/>
      <c r="DY392" s="192"/>
    </row>
    <row r="393" spans="1:129" ht="15.75" customHeight="1" x14ac:dyDescent="0.25">
      <c r="A393" s="12"/>
      <c r="B393" s="12"/>
      <c r="C393" s="135"/>
      <c r="D393" s="95"/>
      <c r="E393" s="94"/>
      <c r="F393" s="12"/>
      <c r="G393" s="12"/>
      <c r="H393" s="12"/>
      <c r="I393" s="94"/>
      <c r="J393" s="94"/>
      <c r="K393" s="94"/>
      <c r="L393" s="94"/>
      <c r="M393" s="94"/>
      <c r="N393" s="94"/>
      <c r="O393" s="94"/>
      <c r="P393" s="96"/>
      <c r="Q393" s="94"/>
      <c r="R393" s="94"/>
      <c r="S393" s="14"/>
      <c r="T393" s="14"/>
      <c r="U393" s="14"/>
      <c r="V393" s="74"/>
      <c r="W393" s="14"/>
      <c r="X393" s="213"/>
      <c r="Y393" s="213"/>
      <c r="Z393" s="213"/>
      <c r="AA393" s="14"/>
      <c r="AB393" s="213"/>
      <c r="AC393" s="213"/>
      <c r="AD393" s="213"/>
      <c r="AE393" s="213"/>
      <c r="AF393" s="213"/>
      <c r="AG393" s="213"/>
      <c r="AH393" s="213"/>
      <c r="AI393" s="213"/>
      <c r="AJ393" s="213"/>
      <c r="AK393" s="213"/>
      <c r="AL393" s="213"/>
      <c r="AM393" s="213"/>
      <c r="AN393" s="213"/>
      <c r="AO393" s="213"/>
      <c r="AQ393" s="213"/>
      <c r="AR393" s="213"/>
      <c r="AS393" s="213"/>
      <c r="AT393" s="213"/>
      <c r="AU393" s="14"/>
      <c r="AV393" s="14"/>
      <c r="AW393" s="14"/>
      <c r="AX393" s="14"/>
      <c r="AY393" s="213"/>
      <c r="AZ393" s="14"/>
      <c r="BA393" s="74"/>
      <c r="BB393" s="74"/>
      <c r="BC393" s="218"/>
      <c r="BD393" s="74"/>
      <c r="BE393" s="74"/>
      <c r="BF393" s="74"/>
      <c r="BG393" s="74"/>
      <c r="BH393" s="14"/>
      <c r="BI393" s="14"/>
      <c r="BJ393" s="14"/>
      <c r="BK393" s="213"/>
      <c r="BL393" s="213"/>
      <c r="BM393" s="213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213"/>
      <c r="BZ393" s="213"/>
      <c r="CA393" s="213"/>
      <c r="CB393" s="213"/>
      <c r="CC393" s="213"/>
      <c r="CD393" s="213"/>
      <c r="CE393" s="213"/>
      <c r="CF393" s="213"/>
      <c r="CG393" s="213"/>
      <c r="CH393" s="213"/>
      <c r="CI393" s="213"/>
      <c r="CJ393" s="213"/>
      <c r="CK393" s="213"/>
      <c r="CL393" s="213"/>
      <c r="CM393" s="213"/>
      <c r="CN393" s="213"/>
      <c r="CO393" s="213"/>
      <c r="CP393" s="213"/>
      <c r="CQ393" s="213"/>
      <c r="CR393" s="213"/>
      <c r="CS393" s="213"/>
      <c r="CT393" s="14"/>
      <c r="CU393" s="69"/>
      <c r="CW393" s="16"/>
      <c r="CX393" s="14"/>
      <c r="CY393" s="14"/>
      <c r="CZ393" s="14"/>
      <c r="DA393" s="14"/>
      <c r="DB393" s="14"/>
      <c r="DC393" s="14"/>
      <c r="DD393" s="14"/>
      <c r="DE393" s="14"/>
      <c r="DF393" s="14"/>
      <c r="DG393" s="14"/>
      <c r="DH393" s="14"/>
      <c r="DI393" s="68"/>
      <c r="DJ393" s="68">
        <f t="shared" si="20"/>
        <v>0</v>
      </c>
      <c r="DK393" s="14"/>
      <c r="DL393" s="14"/>
      <c r="DM393" s="14"/>
      <c r="DN393" s="14"/>
      <c r="DO393" s="14"/>
      <c r="DP393" s="213"/>
      <c r="DQ393" s="14"/>
      <c r="DR393" s="14"/>
      <c r="DS393" s="14"/>
      <c r="DT393" s="14"/>
      <c r="DU393" s="69"/>
      <c r="DY393" s="192"/>
    </row>
    <row r="394" spans="1:129" ht="15.75" customHeight="1" x14ac:dyDescent="0.25">
      <c r="A394" s="12"/>
      <c r="B394" s="12"/>
      <c r="C394" s="135"/>
      <c r="D394" s="95"/>
      <c r="E394" s="94"/>
      <c r="F394" s="12"/>
      <c r="G394" s="12"/>
      <c r="H394" s="12"/>
      <c r="I394" s="94"/>
      <c r="J394" s="94"/>
      <c r="K394" s="94"/>
      <c r="L394" s="94"/>
      <c r="M394" s="94"/>
      <c r="N394" s="94"/>
      <c r="O394" s="94"/>
      <c r="P394" s="96"/>
      <c r="Q394" s="94"/>
      <c r="R394" s="94"/>
      <c r="S394" s="14"/>
      <c r="T394" s="14"/>
      <c r="U394" s="14"/>
      <c r="V394" s="74"/>
      <c r="W394" s="14"/>
      <c r="X394" s="213"/>
      <c r="Y394" s="213"/>
      <c r="Z394" s="213"/>
      <c r="AA394" s="14"/>
      <c r="AB394" s="213"/>
      <c r="AC394" s="213"/>
      <c r="AD394" s="213"/>
      <c r="AE394" s="213"/>
      <c r="AF394" s="213"/>
      <c r="AG394" s="213"/>
      <c r="AH394" s="213"/>
      <c r="AI394" s="213"/>
      <c r="AJ394" s="213"/>
      <c r="AK394" s="213"/>
      <c r="AL394" s="213"/>
      <c r="AM394" s="213"/>
      <c r="AN394" s="213"/>
      <c r="AO394" s="213"/>
      <c r="AQ394" s="213"/>
      <c r="AR394" s="213"/>
      <c r="AS394" s="213"/>
      <c r="AT394" s="213"/>
      <c r="AU394" s="14"/>
      <c r="AV394" s="14"/>
      <c r="AW394" s="14"/>
      <c r="AX394" s="14"/>
      <c r="AY394" s="213"/>
      <c r="AZ394" s="14"/>
      <c r="BA394" s="74"/>
      <c r="BB394" s="74"/>
      <c r="BC394" s="218"/>
      <c r="BD394" s="74"/>
      <c r="BE394" s="74"/>
      <c r="BF394" s="74"/>
      <c r="BG394" s="74"/>
      <c r="BH394" s="14"/>
      <c r="BI394" s="14"/>
      <c r="BJ394" s="14"/>
      <c r="BK394" s="213"/>
      <c r="BL394" s="213"/>
      <c r="BM394" s="213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213"/>
      <c r="BZ394" s="213"/>
      <c r="CA394" s="213"/>
      <c r="CB394" s="213"/>
      <c r="CC394" s="213"/>
      <c r="CD394" s="213"/>
      <c r="CE394" s="213"/>
      <c r="CF394" s="213"/>
      <c r="CG394" s="213"/>
      <c r="CH394" s="213"/>
      <c r="CI394" s="213"/>
      <c r="CJ394" s="213"/>
      <c r="CK394" s="213"/>
      <c r="CL394" s="213"/>
      <c r="CM394" s="213"/>
      <c r="CN394" s="213"/>
      <c r="CO394" s="213"/>
      <c r="CP394" s="213"/>
      <c r="CQ394" s="213"/>
      <c r="CR394" s="213"/>
      <c r="CS394" s="213"/>
      <c r="CT394" s="14"/>
      <c r="CU394" s="69"/>
      <c r="CW394" s="16"/>
      <c r="CX394" s="14"/>
      <c r="CY394" s="14"/>
      <c r="CZ394" s="14"/>
      <c r="DA394" s="14"/>
      <c r="DB394" s="14"/>
      <c r="DC394" s="14"/>
      <c r="DD394" s="14"/>
      <c r="DE394" s="14"/>
      <c r="DF394" s="14"/>
      <c r="DG394" s="14"/>
      <c r="DH394" s="14"/>
      <c r="DI394" s="68"/>
      <c r="DJ394" s="68">
        <f t="shared" si="20"/>
        <v>0</v>
      </c>
      <c r="DK394" s="14"/>
      <c r="DL394" s="14"/>
      <c r="DM394" s="14"/>
      <c r="DN394" s="14"/>
      <c r="DO394" s="14"/>
      <c r="DP394" s="213"/>
      <c r="DQ394" s="14"/>
      <c r="DR394" s="14"/>
      <c r="DS394" s="14"/>
      <c r="DT394" s="14"/>
      <c r="DU394" s="69"/>
      <c r="DY394" s="192"/>
    </row>
    <row r="395" spans="1:129" ht="15.75" customHeight="1" x14ac:dyDescent="0.25">
      <c r="A395" s="12"/>
      <c r="B395" s="12"/>
      <c r="C395" s="135"/>
      <c r="D395" s="95"/>
      <c r="E395" s="94"/>
      <c r="F395" s="12"/>
      <c r="G395" s="12"/>
      <c r="H395" s="12"/>
      <c r="I395" s="94"/>
      <c r="J395" s="94"/>
      <c r="K395" s="94"/>
      <c r="L395" s="94"/>
      <c r="M395" s="94"/>
      <c r="N395" s="94"/>
      <c r="O395" s="94"/>
      <c r="P395" s="96"/>
      <c r="Q395" s="94"/>
      <c r="R395" s="94"/>
      <c r="S395" s="14"/>
      <c r="T395" s="14"/>
      <c r="U395" s="14"/>
      <c r="V395" s="74"/>
      <c r="W395" s="14"/>
      <c r="X395" s="213"/>
      <c r="Y395" s="213"/>
      <c r="Z395" s="213"/>
      <c r="AA395" s="14"/>
      <c r="AB395" s="213"/>
      <c r="AC395" s="213"/>
      <c r="AD395" s="213"/>
      <c r="AE395" s="213"/>
      <c r="AF395" s="213"/>
      <c r="AG395" s="213"/>
      <c r="AH395" s="213"/>
      <c r="AI395" s="213"/>
      <c r="AJ395" s="213"/>
      <c r="AK395" s="213"/>
      <c r="AL395" s="213"/>
      <c r="AM395" s="213"/>
      <c r="AN395" s="213"/>
      <c r="AO395" s="213"/>
      <c r="AQ395" s="213"/>
      <c r="AR395" s="213"/>
      <c r="AS395" s="213"/>
      <c r="AT395" s="213"/>
      <c r="AU395" s="14"/>
      <c r="AV395" s="14"/>
      <c r="AW395" s="14"/>
      <c r="AX395" s="14"/>
      <c r="AY395" s="213"/>
      <c r="AZ395" s="14"/>
      <c r="BA395" s="74"/>
      <c r="BB395" s="74"/>
      <c r="BC395" s="218"/>
      <c r="BD395" s="74"/>
      <c r="BE395" s="74"/>
      <c r="BF395" s="74"/>
      <c r="BG395" s="74"/>
      <c r="BH395" s="14"/>
      <c r="BI395" s="14"/>
      <c r="BJ395" s="14"/>
      <c r="BK395" s="213"/>
      <c r="BL395" s="213"/>
      <c r="BM395" s="213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213"/>
      <c r="BZ395" s="213"/>
      <c r="CA395" s="213"/>
      <c r="CB395" s="213"/>
      <c r="CC395" s="213"/>
      <c r="CD395" s="213"/>
      <c r="CE395" s="213"/>
      <c r="CF395" s="213"/>
      <c r="CG395" s="213"/>
      <c r="CH395" s="213"/>
      <c r="CI395" s="213"/>
      <c r="CJ395" s="213"/>
      <c r="CK395" s="213"/>
      <c r="CL395" s="213"/>
      <c r="CM395" s="213"/>
      <c r="CN395" s="213"/>
      <c r="CO395" s="213"/>
      <c r="CP395" s="213"/>
      <c r="CQ395" s="213"/>
      <c r="CR395" s="213"/>
      <c r="CS395" s="213"/>
      <c r="CT395" s="14"/>
      <c r="CU395" s="69"/>
      <c r="CW395" s="16"/>
      <c r="CX395" s="14"/>
      <c r="CY395" s="14"/>
      <c r="CZ395" s="14"/>
      <c r="DA395" s="14"/>
      <c r="DB395" s="14"/>
      <c r="DC395" s="14"/>
      <c r="DD395" s="14"/>
      <c r="DE395" s="14"/>
      <c r="DF395" s="14"/>
      <c r="DG395" s="14"/>
      <c r="DH395" s="14"/>
      <c r="DI395" s="68"/>
      <c r="DJ395" s="68">
        <f t="shared" si="20"/>
        <v>0</v>
      </c>
      <c r="DK395" s="14"/>
      <c r="DL395" s="14"/>
      <c r="DM395" s="14"/>
      <c r="DN395" s="14"/>
      <c r="DO395" s="14"/>
      <c r="DP395" s="213"/>
      <c r="DQ395" s="14"/>
      <c r="DR395" s="14"/>
      <c r="DS395" s="14"/>
      <c r="DT395" s="14"/>
      <c r="DU395" s="69"/>
      <c r="DY395" s="192"/>
    </row>
    <row r="396" spans="1:129" ht="15.75" customHeight="1" x14ac:dyDescent="0.25">
      <c r="A396" s="12"/>
      <c r="B396" s="12"/>
      <c r="C396" s="135"/>
      <c r="D396" s="95"/>
      <c r="E396" s="94"/>
      <c r="F396" s="12"/>
      <c r="G396" s="12"/>
      <c r="H396" s="12"/>
      <c r="I396" s="94"/>
      <c r="J396" s="94"/>
      <c r="K396" s="94"/>
      <c r="L396" s="94"/>
      <c r="M396" s="94"/>
      <c r="N396" s="94"/>
      <c r="O396" s="94"/>
      <c r="P396" s="96"/>
      <c r="Q396" s="94"/>
      <c r="R396" s="94"/>
      <c r="S396" s="14"/>
      <c r="T396" s="14"/>
      <c r="U396" s="14"/>
      <c r="V396" s="74"/>
      <c r="W396" s="14"/>
      <c r="X396" s="213"/>
      <c r="Y396" s="213"/>
      <c r="Z396" s="213"/>
      <c r="AA396" s="14"/>
      <c r="AB396" s="213"/>
      <c r="AC396" s="213"/>
      <c r="AD396" s="213"/>
      <c r="AE396" s="213"/>
      <c r="AF396" s="213"/>
      <c r="AG396" s="213"/>
      <c r="AH396" s="213"/>
      <c r="AI396" s="213"/>
      <c r="AJ396" s="213"/>
      <c r="AK396" s="213"/>
      <c r="AL396" s="213"/>
      <c r="AM396" s="213"/>
      <c r="AN396" s="213"/>
      <c r="AO396" s="213"/>
      <c r="AQ396" s="213"/>
      <c r="AR396" s="213"/>
      <c r="AS396" s="213"/>
      <c r="AT396" s="213"/>
      <c r="AU396" s="14"/>
      <c r="AV396" s="14"/>
      <c r="AW396" s="14"/>
      <c r="AX396" s="14"/>
      <c r="AY396" s="213"/>
      <c r="AZ396" s="14"/>
      <c r="BA396" s="74"/>
      <c r="BB396" s="74"/>
      <c r="BC396" s="218"/>
      <c r="BD396" s="74"/>
      <c r="BE396" s="74"/>
      <c r="BF396" s="74"/>
      <c r="BG396" s="74"/>
      <c r="BH396" s="14"/>
      <c r="BI396" s="14"/>
      <c r="BJ396" s="14"/>
      <c r="BK396" s="213"/>
      <c r="BL396" s="213"/>
      <c r="BM396" s="213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213"/>
      <c r="BZ396" s="213"/>
      <c r="CA396" s="213"/>
      <c r="CB396" s="213"/>
      <c r="CC396" s="213"/>
      <c r="CD396" s="213"/>
      <c r="CE396" s="213"/>
      <c r="CF396" s="213"/>
      <c r="CG396" s="213"/>
      <c r="CH396" s="213"/>
      <c r="CI396" s="213"/>
      <c r="CJ396" s="213"/>
      <c r="CK396" s="213"/>
      <c r="CL396" s="213"/>
      <c r="CM396" s="213"/>
      <c r="CN396" s="213"/>
      <c r="CO396" s="213"/>
      <c r="CP396" s="213"/>
      <c r="CQ396" s="213"/>
      <c r="CR396" s="213"/>
      <c r="CS396" s="213"/>
      <c r="CT396" s="14"/>
      <c r="CU396" s="69"/>
      <c r="CW396" s="16"/>
      <c r="CX396" s="14"/>
      <c r="CY396" s="14"/>
      <c r="CZ396" s="14"/>
      <c r="DA396" s="14"/>
      <c r="DB396" s="14"/>
      <c r="DC396" s="14"/>
      <c r="DD396" s="14"/>
      <c r="DE396" s="14"/>
      <c r="DF396" s="14"/>
      <c r="DG396" s="14"/>
      <c r="DH396" s="14"/>
      <c r="DI396" s="68"/>
      <c r="DJ396" s="68">
        <f t="shared" si="20"/>
        <v>0</v>
      </c>
      <c r="DK396" s="14"/>
      <c r="DL396" s="14"/>
      <c r="DM396" s="14"/>
      <c r="DN396" s="14"/>
      <c r="DO396" s="14"/>
      <c r="DP396" s="213"/>
      <c r="DQ396" s="14"/>
      <c r="DR396" s="14"/>
      <c r="DS396" s="14"/>
      <c r="DT396" s="14"/>
      <c r="DU396" s="69"/>
      <c r="DY396" s="192"/>
    </row>
    <row r="397" spans="1:129" ht="15.75" customHeight="1" x14ac:dyDescent="0.25">
      <c r="A397" s="12"/>
      <c r="B397" s="12"/>
      <c r="C397" s="135"/>
      <c r="D397" s="95"/>
      <c r="E397" s="94"/>
      <c r="F397" s="12"/>
      <c r="G397" s="12"/>
      <c r="H397" s="12"/>
      <c r="I397" s="94"/>
      <c r="J397" s="94"/>
      <c r="K397" s="94"/>
      <c r="L397" s="94"/>
      <c r="M397" s="94"/>
      <c r="N397" s="94"/>
      <c r="O397" s="94"/>
      <c r="P397" s="96"/>
      <c r="Q397" s="94"/>
      <c r="R397" s="94"/>
      <c r="S397" s="14"/>
      <c r="T397" s="14"/>
      <c r="U397" s="14"/>
      <c r="V397" s="74"/>
      <c r="W397" s="14"/>
      <c r="X397" s="213"/>
      <c r="Y397" s="213"/>
      <c r="Z397" s="213"/>
      <c r="AA397" s="14"/>
      <c r="AB397" s="213"/>
      <c r="AC397" s="213"/>
      <c r="AD397" s="213"/>
      <c r="AE397" s="213"/>
      <c r="AF397" s="213"/>
      <c r="AG397" s="213"/>
      <c r="AH397" s="213"/>
      <c r="AI397" s="213"/>
      <c r="AJ397" s="213"/>
      <c r="AK397" s="213"/>
      <c r="AL397" s="213"/>
      <c r="AM397" s="213"/>
      <c r="AN397" s="213"/>
      <c r="AO397" s="213"/>
      <c r="AQ397" s="213"/>
      <c r="AR397" s="213"/>
      <c r="AS397" s="213"/>
      <c r="AT397" s="213"/>
      <c r="AU397" s="14"/>
      <c r="AV397" s="14"/>
      <c r="AW397" s="14"/>
      <c r="AX397" s="14"/>
      <c r="AY397" s="213"/>
      <c r="AZ397" s="14"/>
      <c r="BA397" s="74"/>
      <c r="BB397" s="74"/>
      <c r="BC397" s="218"/>
      <c r="BD397" s="74"/>
      <c r="BE397" s="74"/>
      <c r="BF397" s="74"/>
      <c r="BG397" s="74"/>
      <c r="BH397" s="14"/>
      <c r="BI397" s="14"/>
      <c r="BJ397" s="14"/>
      <c r="BK397" s="213"/>
      <c r="BL397" s="213"/>
      <c r="BM397" s="213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213"/>
      <c r="BZ397" s="213"/>
      <c r="CA397" s="213"/>
      <c r="CB397" s="213"/>
      <c r="CC397" s="213"/>
      <c r="CD397" s="213"/>
      <c r="CE397" s="213"/>
      <c r="CF397" s="213"/>
      <c r="CG397" s="213"/>
      <c r="CH397" s="213"/>
      <c r="CI397" s="213"/>
      <c r="CJ397" s="213"/>
      <c r="CK397" s="213"/>
      <c r="CL397" s="213"/>
      <c r="CM397" s="213"/>
      <c r="CN397" s="213"/>
      <c r="CO397" s="213"/>
      <c r="CP397" s="213"/>
      <c r="CQ397" s="213"/>
      <c r="CR397" s="213"/>
      <c r="CS397" s="213"/>
      <c r="CT397" s="14"/>
      <c r="CU397" s="69"/>
      <c r="CW397" s="16"/>
      <c r="CX397" s="14"/>
      <c r="CY397" s="14"/>
      <c r="CZ397" s="14"/>
      <c r="DA397" s="14"/>
      <c r="DB397" s="14"/>
      <c r="DC397" s="14"/>
      <c r="DD397" s="14"/>
      <c r="DE397" s="14"/>
      <c r="DF397" s="14"/>
      <c r="DG397" s="14"/>
      <c r="DH397" s="14"/>
      <c r="DI397" s="68"/>
      <c r="DJ397" s="68">
        <f t="shared" si="20"/>
        <v>0</v>
      </c>
      <c r="DK397" s="14"/>
      <c r="DL397" s="14"/>
      <c r="DM397" s="14"/>
      <c r="DN397" s="14"/>
      <c r="DO397" s="14"/>
      <c r="DP397" s="213"/>
      <c r="DQ397" s="14"/>
      <c r="DR397" s="14"/>
      <c r="DS397" s="14"/>
      <c r="DT397" s="14"/>
      <c r="DU397" s="69"/>
      <c r="DY397" s="192"/>
    </row>
    <row r="398" spans="1:129" ht="15.75" customHeight="1" x14ac:dyDescent="0.25">
      <c r="A398" s="12"/>
      <c r="B398" s="12"/>
      <c r="C398" s="135"/>
      <c r="D398" s="95"/>
      <c r="E398" s="94"/>
      <c r="F398" s="12"/>
      <c r="G398" s="12"/>
      <c r="H398" s="12"/>
      <c r="I398" s="94"/>
      <c r="J398" s="94"/>
      <c r="K398" s="94"/>
      <c r="L398" s="94"/>
      <c r="M398" s="94"/>
      <c r="N398" s="94"/>
      <c r="O398" s="94"/>
      <c r="P398" s="96"/>
      <c r="Q398" s="94"/>
      <c r="R398" s="94"/>
      <c r="S398" s="14"/>
      <c r="T398" s="14"/>
      <c r="U398" s="14"/>
      <c r="V398" s="74"/>
      <c r="W398" s="14"/>
      <c r="X398" s="213"/>
      <c r="Y398" s="213"/>
      <c r="Z398" s="213"/>
      <c r="AA398" s="14"/>
      <c r="AB398" s="213"/>
      <c r="AC398" s="213"/>
      <c r="AD398" s="213"/>
      <c r="AE398" s="213"/>
      <c r="AF398" s="213"/>
      <c r="AG398" s="213"/>
      <c r="AH398" s="213"/>
      <c r="AI398" s="213"/>
      <c r="AJ398" s="213"/>
      <c r="AK398" s="213"/>
      <c r="AL398" s="213"/>
      <c r="AM398" s="213"/>
      <c r="AN398" s="213"/>
      <c r="AO398" s="213"/>
      <c r="AQ398" s="213"/>
      <c r="AR398" s="213"/>
      <c r="AS398" s="213"/>
      <c r="AT398" s="213"/>
      <c r="AU398" s="14"/>
      <c r="AV398" s="14"/>
      <c r="AW398" s="14"/>
      <c r="AX398" s="14"/>
      <c r="AY398" s="213"/>
      <c r="AZ398" s="14"/>
      <c r="BA398" s="74"/>
      <c r="BB398" s="74"/>
      <c r="BC398" s="218"/>
      <c r="BD398" s="74"/>
      <c r="BE398" s="74"/>
      <c r="BF398" s="74"/>
      <c r="BG398" s="74"/>
      <c r="BH398" s="14"/>
      <c r="BI398" s="14"/>
      <c r="BJ398" s="14"/>
      <c r="BK398" s="213"/>
      <c r="BL398" s="213"/>
      <c r="BM398" s="213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213"/>
      <c r="BZ398" s="213"/>
      <c r="CA398" s="213"/>
      <c r="CB398" s="213"/>
      <c r="CC398" s="213"/>
      <c r="CD398" s="213"/>
      <c r="CE398" s="213"/>
      <c r="CF398" s="213"/>
      <c r="CG398" s="213"/>
      <c r="CH398" s="213"/>
      <c r="CI398" s="213"/>
      <c r="CJ398" s="213"/>
      <c r="CK398" s="213"/>
      <c r="CL398" s="213"/>
      <c r="CM398" s="213"/>
      <c r="CN398" s="213"/>
      <c r="CO398" s="213"/>
      <c r="CP398" s="213"/>
      <c r="CQ398" s="213"/>
      <c r="CR398" s="213"/>
      <c r="CS398" s="213"/>
      <c r="CT398" s="14"/>
      <c r="CU398" s="69"/>
      <c r="CW398" s="16"/>
      <c r="CX398" s="14"/>
      <c r="CY398" s="14"/>
      <c r="CZ398" s="14"/>
      <c r="DA398" s="14"/>
      <c r="DB398" s="14"/>
      <c r="DC398" s="14"/>
      <c r="DD398" s="14"/>
      <c r="DE398" s="14"/>
      <c r="DF398" s="14"/>
      <c r="DG398" s="14"/>
      <c r="DH398" s="14"/>
      <c r="DI398" s="68"/>
      <c r="DJ398" s="68">
        <f t="shared" si="20"/>
        <v>0</v>
      </c>
      <c r="DK398" s="14"/>
      <c r="DL398" s="14"/>
      <c r="DM398" s="14"/>
      <c r="DN398" s="14"/>
      <c r="DO398" s="14"/>
      <c r="DP398" s="213"/>
      <c r="DQ398" s="14"/>
      <c r="DR398" s="14"/>
      <c r="DS398" s="14"/>
      <c r="DT398" s="14"/>
      <c r="DU398" s="69"/>
      <c r="DY398" s="192"/>
    </row>
    <row r="399" spans="1:129" ht="15.75" customHeight="1" x14ac:dyDescent="0.25">
      <c r="A399" s="12"/>
      <c r="B399" s="12"/>
      <c r="C399" s="135"/>
      <c r="D399" s="95"/>
      <c r="E399" s="94"/>
      <c r="F399" s="12"/>
      <c r="G399" s="12"/>
      <c r="H399" s="12"/>
      <c r="I399" s="94"/>
      <c r="J399" s="94"/>
      <c r="K399" s="94"/>
      <c r="L399" s="94"/>
      <c r="M399" s="94"/>
      <c r="N399" s="94"/>
      <c r="O399" s="94"/>
      <c r="P399" s="96"/>
      <c r="Q399" s="94"/>
      <c r="R399" s="94"/>
      <c r="S399" s="14"/>
      <c r="T399" s="14"/>
      <c r="U399" s="14"/>
      <c r="V399" s="74"/>
      <c r="W399" s="14"/>
      <c r="X399" s="213"/>
      <c r="Y399" s="213"/>
      <c r="Z399" s="213"/>
      <c r="AA399" s="14"/>
      <c r="AB399" s="213"/>
      <c r="AC399" s="213"/>
      <c r="AD399" s="213"/>
      <c r="AE399" s="213"/>
      <c r="AF399" s="213"/>
      <c r="AG399" s="213"/>
      <c r="AH399" s="213"/>
      <c r="AI399" s="213"/>
      <c r="AJ399" s="213"/>
      <c r="AK399" s="213"/>
      <c r="AL399" s="213"/>
      <c r="AM399" s="213"/>
      <c r="AN399" s="213"/>
      <c r="AO399" s="213"/>
      <c r="AQ399" s="213"/>
      <c r="AR399" s="213"/>
      <c r="AS399" s="213"/>
      <c r="AT399" s="213"/>
      <c r="AU399" s="14"/>
      <c r="AV399" s="14"/>
      <c r="AW399" s="14"/>
      <c r="AX399" s="14"/>
      <c r="AY399" s="213"/>
      <c r="AZ399" s="14"/>
      <c r="BA399" s="74"/>
      <c r="BB399" s="74"/>
      <c r="BC399" s="218"/>
      <c r="BD399" s="74"/>
      <c r="BE399" s="74"/>
      <c r="BF399" s="74"/>
      <c r="BG399" s="74"/>
      <c r="BH399" s="14"/>
      <c r="BI399" s="14"/>
      <c r="BJ399" s="14"/>
      <c r="BK399" s="213"/>
      <c r="BL399" s="213"/>
      <c r="BM399" s="213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213"/>
      <c r="BZ399" s="213"/>
      <c r="CA399" s="213"/>
      <c r="CB399" s="213"/>
      <c r="CC399" s="213"/>
      <c r="CD399" s="213"/>
      <c r="CE399" s="213"/>
      <c r="CF399" s="213"/>
      <c r="CG399" s="213"/>
      <c r="CH399" s="213"/>
      <c r="CI399" s="213"/>
      <c r="CJ399" s="213"/>
      <c r="CK399" s="213"/>
      <c r="CL399" s="213"/>
      <c r="CM399" s="213"/>
      <c r="CN399" s="213"/>
      <c r="CO399" s="213"/>
      <c r="CP399" s="213"/>
      <c r="CQ399" s="213"/>
      <c r="CR399" s="213"/>
      <c r="CS399" s="213"/>
      <c r="CT399" s="14"/>
      <c r="CU399" s="69"/>
      <c r="CW399" s="16"/>
      <c r="CX399" s="14"/>
      <c r="CY399" s="14"/>
      <c r="CZ399" s="14"/>
      <c r="DA399" s="14"/>
      <c r="DB399" s="14"/>
      <c r="DC399" s="14"/>
      <c r="DD399" s="14"/>
      <c r="DE399" s="14"/>
      <c r="DF399" s="14"/>
      <c r="DG399" s="14"/>
      <c r="DH399" s="14"/>
      <c r="DI399" s="68"/>
      <c r="DJ399" s="68">
        <f t="shared" si="20"/>
        <v>0</v>
      </c>
      <c r="DK399" s="14"/>
      <c r="DL399" s="14"/>
      <c r="DM399" s="14"/>
      <c r="DN399" s="14"/>
      <c r="DO399" s="14"/>
      <c r="DP399" s="213"/>
      <c r="DQ399" s="14"/>
      <c r="DR399" s="14"/>
      <c r="DS399" s="14"/>
      <c r="DT399" s="14"/>
      <c r="DU399" s="69"/>
      <c r="DY399" s="192"/>
    </row>
    <row r="400" spans="1:129" ht="15.75" customHeight="1" x14ac:dyDescent="0.25">
      <c r="A400" s="12"/>
      <c r="B400" s="12"/>
      <c r="C400" s="135"/>
      <c r="D400" s="95"/>
      <c r="E400" s="94"/>
      <c r="F400" s="12"/>
      <c r="G400" s="12"/>
      <c r="H400" s="12"/>
      <c r="I400" s="94"/>
      <c r="J400" s="94"/>
      <c r="K400" s="94"/>
      <c r="L400" s="94"/>
      <c r="M400" s="94"/>
      <c r="N400" s="94"/>
      <c r="O400" s="94"/>
      <c r="P400" s="96"/>
      <c r="Q400" s="94"/>
      <c r="R400" s="94"/>
      <c r="S400" s="14"/>
      <c r="T400" s="14"/>
      <c r="U400" s="14"/>
      <c r="V400" s="74"/>
      <c r="W400" s="14"/>
      <c r="X400" s="213"/>
      <c r="Y400" s="213"/>
      <c r="Z400" s="213"/>
      <c r="AA400" s="14"/>
      <c r="AB400" s="213"/>
      <c r="AC400" s="213"/>
      <c r="AD400" s="213"/>
      <c r="AE400" s="213"/>
      <c r="AF400" s="213"/>
      <c r="AG400" s="213"/>
      <c r="AH400" s="213"/>
      <c r="AI400" s="213"/>
      <c r="AJ400" s="213"/>
      <c r="AK400" s="213"/>
      <c r="AL400" s="213"/>
      <c r="AM400" s="213"/>
      <c r="AN400" s="213"/>
      <c r="AO400" s="213"/>
      <c r="AQ400" s="213"/>
      <c r="AR400" s="213"/>
      <c r="AS400" s="213"/>
      <c r="AT400" s="213"/>
      <c r="AU400" s="14"/>
      <c r="AV400" s="14"/>
      <c r="AW400" s="14"/>
      <c r="AX400" s="14"/>
      <c r="AY400" s="213"/>
      <c r="AZ400" s="14"/>
      <c r="BA400" s="74"/>
      <c r="BB400" s="74"/>
      <c r="BC400" s="218"/>
      <c r="BD400" s="74"/>
      <c r="BE400" s="74"/>
      <c r="BF400" s="74"/>
      <c r="BG400" s="74"/>
      <c r="BH400" s="14"/>
      <c r="BI400" s="14"/>
      <c r="BJ400" s="14"/>
      <c r="BK400" s="213"/>
      <c r="BL400" s="213"/>
      <c r="BM400" s="213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213"/>
      <c r="BZ400" s="213"/>
      <c r="CA400" s="213"/>
      <c r="CB400" s="213"/>
      <c r="CC400" s="213"/>
      <c r="CD400" s="213"/>
      <c r="CE400" s="213"/>
      <c r="CF400" s="213"/>
      <c r="CG400" s="213"/>
      <c r="CH400" s="213"/>
      <c r="CI400" s="213"/>
      <c r="CJ400" s="213"/>
      <c r="CK400" s="213"/>
      <c r="CL400" s="213"/>
      <c r="CM400" s="213"/>
      <c r="CN400" s="213"/>
      <c r="CO400" s="213"/>
      <c r="CP400" s="213"/>
      <c r="CQ400" s="213"/>
      <c r="CR400" s="213"/>
      <c r="CS400" s="213"/>
      <c r="CT400" s="14"/>
      <c r="CU400" s="69"/>
      <c r="CW400" s="16"/>
      <c r="CX400" s="14"/>
      <c r="CY400" s="14"/>
      <c r="CZ400" s="14"/>
      <c r="DA400" s="14"/>
      <c r="DB400" s="14"/>
      <c r="DC400" s="14"/>
      <c r="DD400" s="14"/>
      <c r="DE400" s="14"/>
      <c r="DF400" s="14"/>
      <c r="DG400" s="14"/>
      <c r="DH400" s="14"/>
      <c r="DI400" s="68"/>
      <c r="DJ400" s="68">
        <f t="shared" si="20"/>
        <v>0</v>
      </c>
      <c r="DK400" s="14"/>
      <c r="DL400" s="14"/>
      <c r="DM400" s="14"/>
      <c r="DN400" s="14"/>
      <c r="DO400" s="14"/>
      <c r="DP400" s="213"/>
      <c r="DQ400" s="14"/>
      <c r="DR400" s="14"/>
      <c r="DS400" s="14"/>
      <c r="DT400" s="14"/>
      <c r="DU400" s="69"/>
      <c r="DY400" s="192"/>
    </row>
    <row r="401" spans="1:129" ht="15.75" customHeight="1" x14ac:dyDescent="0.25">
      <c r="A401" s="12"/>
      <c r="B401" s="12"/>
      <c r="C401" s="135"/>
      <c r="D401" s="95"/>
      <c r="E401" s="94"/>
      <c r="F401" s="12"/>
      <c r="G401" s="12"/>
      <c r="H401" s="12"/>
      <c r="I401" s="94"/>
      <c r="J401" s="94"/>
      <c r="K401" s="94"/>
      <c r="L401" s="94"/>
      <c r="M401" s="94"/>
      <c r="N401" s="94"/>
      <c r="O401" s="94"/>
      <c r="P401" s="96"/>
      <c r="Q401" s="94"/>
      <c r="R401" s="94"/>
      <c r="S401" s="14"/>
      <c r="T401" s="14"/>
      <c r="U401" s="14"/>
      <c r="V401" s="74"/>
      <c r="W401" s="14"/>
      <c r="X401" s="213"/>
      <c r="Y401" s="213"/>
      <c r="Z401" s="213"/>
      <c r="AA401" s="14"/>
      <c r="AB401" s="213"/>
      <c r="AC401" s="213"/>
      <c r="AD401" s="213"/>
      <c r="AE401" s="213"/>
      <c r="AF401" s="213"/>
      <c r="AG401" s="213"/>
      <c r="AH401" s="213"/>
      <c r="AI401" s="213"/>
      <c r="AJ401" s="213"/>
      <c r="AK401" s="213"/>
      <c r="AL401" s="213"/>
      <c r="AM401" s="213"/>
      <c r="AN401" s="213"/>
      <c r="AO401" s="213"/>
      <c r="AQ401" s="213"/>
      <c r="AR401" s="213"/>
      <c r="AS401" s="213"/>
      <c r="AT401" s="213"/>
      <c r="AU401" s="14"/>
      <c r="AV401" s="14"/>
      <c r="AW401" s="14"/>
      <c r="AX401" s="14"/>
      <c r="AY401" s="213"/>
      <c r="AZ401" s="14"/>
      <c r="BA401" s="74"/>
      <c r="BB401" s="74"/>
      <c r="BC401" s="218"/>
      <c r="BD401" s="74"/>
      <c r="BE401" s="74"/>
      <c r="BF401" s="74"/>
      <c r="BG401" s="74"/>
      <c r="BH401" s="14"/>
      <c r="BI401" s="14"/>
      <c r="BJ401" s="14"/>
      <c r="BK401" s="213"/>
      <c r="BL401" s="213"/>
      <c r="BM401" s="213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213"/>
      <c r="BZ401" s="213"/>
      <c r="CA401" s="213"/>
      <c r="CB401" s="213"/>
      <c r="CC401" s="213"/>
      <c r="CD401" s="213"/>
      <c r="CE401" s="213"/>
      <c r="CF401" s="213"/>
      <c r="CG401" s="213"/>
      <c r="CH401" s="213"/>
      <c r="CI401" s="213"/>
      <c r="CJ401" s="213"/>
      <c r="CK401" s="213"/>
      <c r="CL401" s="213"/>
      <c r="CM401" s="213"/>
      <c r="CN401" s="213"/>
      <c r="CO401" s="213"/>
      <c r="CP401" s="213"/>
      <c r="CQ401" s="213"/>
      <c r="CR401" s="213"/>
      <c r="CS401" s="213"/>
      <c r="CT401" s="14"/>
      <c r="CU401" s="69"/>
      <c r="CW401" s="16"/>
      <c r="CX401" s="14"/>
      <c r="CY401" s="14"/>
      <c r="CZ401" s="14"/>
      <c r="DA401" s="14"/>
      <c r="DB401" s="14"/>
      <c r="DC401" s="14"/>
      <c r="DD401" s="14"/>
      <c r="DE401" s="14"/>
      <c r="DF401" s="14"/>
      <c r="DG401" s="14"/>
      <c r="DH401" s="14"/>
      <c r="DI401" s="68"/>
      <c r="DJ401" s="68">
        <f t="shared" si="20"/>
        <v>0</v>
      </c>
      <c r="DK401" s="14"/>
      <c r="DL401" s="14"/>
      <c r="DM401" s="14"/>
      <c r="DN401" s="14"/>
      <c r="DO401" s="14"/>
      <c r="DP401" s="213"/>
      <c r="DQ401" s="14"/>
      <c r="DR401" s="14"/>
      <c r="DS401" s="14"/>
      <c r="DT401" s="14"/>
      <c r="DU401" s="69"/>
      <c r="DY401" s="192"/>
    </row>
    <row r="402" spans="1:129" ht="15.75" customHeight="1" x14ac:dyDescent="0.25">
      <c r="A402" s="46"/>
      <c r="B402" s="46"/>
      <c r="C402" s="131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20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Y402" s="192"/>
    </row>
    <row r="403" spans="1:129" ht="15.75" customHeight="1" x14ac:dyDescent="0.25">
      <c r="A403" s="46"/>
      <c r="B403" s="46"/>
      <c r="C403" s="131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20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Y403" s="192"/>
    </row>
    <row r="404" spans="1:129" ht="15.75" customHeight="1" x14ac:dyDescent="0.25">
      <c r="A404" s="46"/>
      <c r="B404" s="46"/>
      <c r="C404" s="131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20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Y404" s="192"/>
    </row>
    <row r="405" spans="1:129" ht="15.75" customHeight="1" x14ac:dyDescent="0.25">
      <c r="A405" s="46"/>
      <c r="B405" s="46"/>
      <c r="C405" s="131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20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Y405" s="192"/>
    </row>
    <row r="406" spans="1:129" ht="15.75" customHeight="1" x14ac:dyDescent="0.25">
      <c r="A406" s="46"/>
      <c r="B406" s="46"/>
      <c r="C406" s="131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20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87">
        <v>42781</v>
      </c>
      <c r="DI406" s="87">
        <v>42787</v>
      </c>
      <c r="DJ406" s="87">
        <f>DI406-DH406</f>
        <v>6</v>
      </c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Y406" s="192"/>
    </row>
    <row r="407" spans="1:129" ht="15.75" customHeight="1" x14ac:dyDescent="0.25">
      <c r="A407" s="46"/>
      <c r="B407" s="46"/>
      <c r="C407" s="131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20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Y407" s="192"/>
    </row>
    <row r="408" spans="1:129" ht="15.75" x14ac:dyDescent="0.25">
      <c r="A408" s="46"/>
      <c r="B408" s="46"/>
      <c r="C408" s="131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20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Y408" s="192"/>
    </row>
    <row r="409" spans="1:129" ht="15.75" x14ac:dyDescent="0.25">
      <c r="A409" s="46"/>
      <c r="B409" s="46"/>
      <c r="C409" s="131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20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Y409" s="192"/>
    </row>
    <row r="410" spans="1:129" ht="15.75" x14ac:dyDescent="0.25">
      <c r="A410" s="46"/>
      <c r="B410" s="46"/>
      <c r="C410" s="131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20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Y410" s="192"/>
    </row>
    <row r="411" spans="1:129" ht="15.75" x14ac:dyDescent="0.25">
      <c r="A411" s="46"/>
      <c r="B411" s="46"/>
      <c r="C411" s="131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20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Y411" s="192"/>
    </row>
    <row r="412" spans="1:129" ht="15.75" x14ac:dyDescent="0.25">
      <c r="A412" s="46"/>
      <c r="B412" s="46"/>
      <c r="C412" s="131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20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Y412" s="192"/>
    </row>
    <row r="413" spans="1:129" ht="15.75" x14ac:dyDescent="0.25">
      <c r="A413" s="46"/>
      <c r="B413" s="46"/>
      <c r="C413" s="131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20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Y413" s="192"/>
    </row>
    <row r="414" spans="1:129" ht="15.75" x14ac:dyDescent="0.25">
      <c r="A414" s="46"/>
      <c r="B414" s="46"/>
      <c r="C414" s="131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20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Y414" s="192"/>
    </row>
    <row r="415" spans="1:129" ht="15.75" x14ac:dyDescent="0.25">
      <c r="A415" s="46"/>
      <c r="B415" s="46"/>
      <c r="C415" s="131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20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Y415" s="192"/>
    </row>
    <row r="416" spans="1:129" ht="15.75" x14ac:dyDescent="0.25">
      <c r="A416" s="46"/>
      <c r="B416" s="46"/>
      <c r="C416" s="131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20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Y416" s="192"/>
    </row>
    <row r="417" spans="1:129" ht="15.75" x14ac:dyDescent="0.25">
      <c r="A417" s="46"/>
      <c r="B417" s="46"/>
      <c r="C417" s="131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20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Y417" s="192"/>
    </row>
    <row r="418" spans="1:129" ht="15.75" x14ac:dyDescent="0.25">
      <c r="A418" s="46"/>
      <c r="B418" s="46"/>
      <c r="C418" s="131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20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Y418" s="192"/>
    </row>
    <row r="419" spans="1:129" ht="15.75" x14ac:dyDescent="0.25">
      <c r="A419" s="46"/>
      <c r="B419" s="46"/>
      <c r="C419" s="131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20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Y419" s="192"/>
    </row>
    <row r="420" spans="1:129" ht="15.75" x14ac:dyDescent="0.25">
      <c r="A420" s="46"/>
      <c r="B420" s="46"/>
      <c r="C420" s="131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20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Y420" s="192"/>
    </row>
    <row r="421" spans="1:129" ht="15.75" x14ac:dyDescent="0.25">
      <c r="A421" s="46"/>
      <c r="B421" s="46"/>
      <c r="C421" s="131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20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Y421" s="192"/>
    </row>
    <row r="422" spans="1:129" ht="15.75" x14ac:dyDescent="0.25">
      <c r="A422" s="46"/>
      <c r="B422" s="46"/>
      <c r="C422" s="131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20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Y422" s="192"/>
    </row>
    <row r="423" spans="1:129" ht="15.75" x14ac:dyDescent="0.25">
      <c r="A423" s="46"/>
      <c r="B423" s="46"/>
      <c r="C423" s="131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20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Y423" s="192"/>
    </row>
    <row r="424" spans="1:129" ht="15.75" x14ac:dyDescent="0.25">
      <c r="A424" s="46"/>
      <c r="B424" s="46"/>
      <c r="C424" s="131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20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  <c r="DS424" s="46"/>
      <c r="DT424" s="46"/>
      <c r="DU424" s="46"/>
      <c r="DY424" s="192"/>
    </row>
    <row r="425" spans="1:129" ht="15.75" x14ac:dyDescent="0.25">
      <c r="A425" s="46"/>
      <c r="B425" s="46"/>
      <c r="C425" s="131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20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  <c r="DS425" s="46"/>
      <c r="DT425" s="46"/>
      <c r="DU425" s="46"/>
      <c r="DY425" s="192"/>
    </row>
    <row r="426" spans="1:129" ht="15.75" x14ac:dyDescent="0.25">
      <c r="A426" s="46"/>
      <c r="B426" s="46"/>
      <c r="C426" s="131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20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  <c r="DS426" s="46"/>
      <c r="DT426" s="46"/>
      <c r="DU426" s="46"/>
      <c r="DY426" s="192"/>
    </row>
    <row r="427" spans="1:129" ht="15.75" x14ac:dyDescent="0.25">
      <c r="A427" s="46"/>
      <c r="B427" s="46"/>
      <c r="C427" s="131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20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  <c r="DR427" s="46"/>
      <c r="DS427" s="46"/>
      <c r="DT427" s="46"/>
      <c r="DU427" s="46"/>
      <c r="DY427" s="192"/>
    </row>
    <row r="428" spans="1:129" ht="15.75" x14ac:dyDescent="0.25">
      <c r="A428" s="46"/>
      <c r="B428" s="46"/>
      <c r="C428" s="131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20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  <c r="DR428" s="46"/>
      <c r="DS428" s="46"/>
      <c r="DT428" s="46"/>
      <c r="DU428" s="46"/>
      <c r="DY428" s="192"/>
    </row>
    <row r="429" spans="1:129" ht="15.75" x14ac:dyDescent="0.25">
      <c r="A429" s="46"/>
      <c r="B429" s="46"/>
      <c r="C429" s="131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20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  <c r="DR429" s="46"/>
      <c r="DS429" s="46"/>
      <c r="DT429" s="46"/>
      <c r="DU429" s="46"/>
      <c r="DY429" s="192"/>
    </row>
    <row r="430" spans="1:129" ht="15.75" x14ac:dyDescent="0.25">
      <c r="A430" s="46"/>
      <c r="B430" s="46"/>
      <c r="C430" s="131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20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  <c r="DR430" s="46"/>
      <c r="DS430" s="46"/>
      <c r="DT430" s="46"/>
      <c r="DU430" s="46"/>
      <c r="DY430" s="192"/>
    </row>
    <row r="431" spans="1:129" ht="15.75" x14ac:dyDescent="0.25">
      <c r="A431" s="46"/>
      <c r="B431" s="46"/>
      <c r="C431" s="131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20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  <c r="DR431" s="46"/>
      <c r="DS431" s="46"/>
      <c r="DT431" s="46"/>
      <c r="DU431" s="46"/>
      <c r="DY431" s="192"/>
    </row>
    <row r="432" spans="1:129" ht="15.75" x14ac:dyDescent="0.25">
      <c r="A432" s="46"/>
      <c r="B432" s="46"/>
      <c r="C432" s="131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20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  <c r="DR432" s="46"/>
      <c r="DS432" s="46"/>
      <c r="DT432" s="46"/>
      <c r="DU432" s="46"/>
      <c r="DY432" s="192"/>
    </row>
    <row r="433" spans="1:129" ht="15.75" x14ac:dyDescent="0.25">
      <c r="A433" s="46"/>
      <c r="B433" s="46"/>
      <c r="C433" s="131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20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  <c r="DR433" s="46"/>
      <c r="DS433" s="46"/>
      <c r="DT433" s="46"/>
      <c r="DU433" s="46"/>
      <c r="DY433" s="192"/>
    </row>
    <row r="434" spans="1:129" ht="15.75" x14ac:dyDescent="0.25">
      <c r="A434" s="46"/>
      <c r="B434" s="46"/>
      <c r="C434" s="131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20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  <c r="DR434" s="46"/>
      <c r="DS434" s="46"/>
      <c r="DT434" s="46"/>
      <c r="DU434" s="46"/>
      <c r="DY434" s="192"/>
    </row>
    <row r="435" spans="1:129" ht="15.75" x14ac:dyDescent="0.25">
      <c r="A435" s="46"/>
      <c r="B435" s="46"/>
      <c r="C435" s="131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20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  <c r="DR435" s="46"/>
      <c r="DS435" s="46"/>
      <c r="DT435" s="46"/>
      <c r="DU435" s="46"/>
      <c r="DY435" s="192"/>
    </row>
    <row r="436" spans="1:129" ht="15.75" x14ac:dyDescent="0.25">
      <c r="A436" s="46"/>
      <c r="B436" s="46"/>
      <c r="C436" s="131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20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  <c r="DR436" s="46"/>
      <c r="DS436" s="46"/>
      <c r="DT436" s="46"/>
      <c r="DU436" s="46"/>
      <c r="DY436" s="192"/>
    </row>
    <row r="437" spans="1:129" ht="15.75" x14ac:dyDescent="0.25">
      <c r="A437" s="46"/>
      <c r="B437" s="46"/>
      <c r="C437" s="131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20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  <c r="DR437" s="46"/>
      <c r="DS437" s="46"/>
      <c r="DT437" s="46"/>
      <c r="DU437" s="46"/>
      <c r="DY437" s="192"/>
    </row>
    <row r="438" spans="1:129" ht="15.75" x14ac:dyDescent="0.25">
      <c r="A438" s="46"/>
      <c r="B438" s="46"/>
      <c r="C438" s="131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20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  <c r="DR438" s="46"/>
      <c r="DS438" s="46"/>
      <c r="DT438" s="46"/>
      <c r="DU438" s="46"/>
      <c r="DY438" s="192"/>
    </row>
    <row r="439" spans="1:129" ht="15.75" x14ac:dyDescent="0.25">
      <c r="A439" s="46"/>
      <c r="B439" s="46"/>
      <c r="C439" s="131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20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  <c r="DR439" s="46"/>
      <c r="DS439" s="46"/>
      <c r="DT439" s="46"/>
      <c r="DU439" s="46"/>
      <c r="DY439" s="192"/>
    </row>
    <row r="440" spans="1:129" ht="15.75" x14ac:dyDescent="0.25">
      <c r="A440" s="46"/>
      <c r="B440" s="46"/>
      <c r="C440" s="131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20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  <c r="DR440" s="46"/>
      <c r="DS440" s="46"/>
      <c r="DT440" s="46"/>
      <c r="DU440" s="46"/>
      <c r="DY440" s="192"/>
    </row>
    <row r="441" spans="1:129" ht="15.75" x14ac:dyDescent="0.25">
      <c r="A441" s="46"/>
      <c r="B441" s="46"/>
      <c r="C441" s="131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20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  <c r="DR441" s="46"/>
      <c r="DS441" s="46"/>
      <c r="DT441" s="46"/>
      <c r="DU441" s="46"/>
      <c r="DY441" s="192"/>
    </row>
    <row r="442" spans="1:129" ht="15.75" x14ac:dyDescent="0.25">
      <c r="A442" s="46"/>
      <c r="B442" s="46"/>
      <c r="C442" s="131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20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  <c r="DR442" s="46"/>
      <c r="DS442" s="46"/>
      <c r="DT442" s="46"/>
      <c r="DU442" s="46"/>
      <c r="DY442" s="192"/>
    </row>
    <row r="443" spans="1:129" ht="15.75" x14ac:dyDescent="0.25">
      <c r="A443" s="46"/>
      <c r="B443" s="46"/>
      <c r="C443" s="131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20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  <c r="DR443" s="46"/>
      <c r="DS443" s="46"/>
      <c r="DT443" s="46"/>
      <c r="DU443" s="46"/>
      <c r="DY443" s="192"/>
    </row>
    <row r="444" spans="1:129" ht="15.75" x14ac:dyDescent="0.25">
      <c r="A444" s="46"/>
      <c r="B444" s="46"/>
      <c r="C444" s="131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20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  <c r="DR444" s="46"/>
      <c r="DS444" s="46"/>
      <c r="DT444" s="46"/>
      <c r="DU444" s="46"/>
      <c r="DY444" s="192"/>
    </row>
    <row r="445" spans="1:129" ht="15.75" x14ac:dyDescent="0.25">
      <c r="A445" s="46"/>
      <c r="B445" s="46"/>
      <c r="C445" s="131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20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  <c r="DR445" s="46"/>
      <c r="DS445" s="46"/>
      <c r="DT445" s="46"/>
      <c r="DU445" s="46"/>
      <c r="DY445" s="192"/>
    </row>
    <row r="446" spans="1:129" ht="15.75" x14ac:dyDescent="0.25">
      <c r="A446" s="46"/>
      <c r="B446" s="46"/>
      <c r="C446" s="131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20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  <c r="DR446" s="46"/>
      <c r="DS446" s="46"/>
      <c r="DT446" s="46"/>
      <c r="DU446" s="46"/>
      <c r="DY446" s="192"/>
    </row>
    <row r="447" spans="1:129" ht="15.75" x14ac:dyDescent="0.25">
      <c r="A447" s="46"/>
      <c r="B447" s="46"/>
      <c r="C447" s="131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20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  <c r="DR447" s="46"/>
      <c r="DS447" s="46"/>
      <c r="DT447" s="46"/>
      <c r="DU447" s="46"/>
      <c r="DY447" s="192"/>
    </row>
    <row r="448" spans="1:129" ht="15.75" x14ac:dyDescent="0.25">
      <c r="A448" s="46"/>
      <c r="B448" s="46"/>
      <c r="C448" s="131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20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  <c r="DR448" s="46"/>
      <c r="DS448" s="46"/>
      <c r="DT448" s="46"/>
      <c r="DU448" s="46"/>
      <c r="DY448" s="192"/>
    </row>
    <row r="449" spans="1:129" ht="15.75" x14ac:dyDescent="0.25">
      <c r="A449" s="46"/>
      <c r="B449" s="46"/>
      <c r="C449" s="131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20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  <c r="DR449" s="46"/>
      <c r="DS449" s="46"/>
      <c r="DT449" s="46"/>
      <c r="DU449" s="46"/>
      <c r="DY449" s="192"/>
    </row>
    <row r="450" spans="1:129" ht="15.75" x14ac:dyDescent="0.25">
      <c r="A450" s="46"/>
      <c r="B450" s="46"/>
      <c r="C450" s="131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20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  <c r="DR450" s="46"/>
      <c r="DS450" s="46"/>
      <c r="DT450" s="46"/>
      <c r="DU450" s="46"/>
      <c r="DY450" s="192"/>
    </row>
    <row r="451" spans="1:129" ht="15.75" x14ac:dyDescent="0.25">
      <c r="A451" s="46"/>
      <c r="B451" s="46"/>
      <c r="C451" s="131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20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  <c r="DR451" s="46"/>
      <c r="DS451" s="46"/>
      <c r="DT451" s="46"/>
      <c r="DU451" s="46"/>
      <c r="DY451" s="192"/>
    </row>
    <row r="452" spans="1:129" ht="15.75" x14ac:dyDescent="0.25">
      <c r="A452" s="46"/>
      <c r="B452" s="46"/>
      <c r="C452" s="131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20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  <c r="DR452" s="46"/>
      <c r="DS452" s="46"/>
      <c r="DT452" s="46"/>
      <c r="DU452" s="46"/>
      <c r="DY452" s="192"/>
    </row>
    <row r="453" spans="1:129" ht="15.75" x14ac:dyDescent="0.25">
      <c r="A453" s="46"/>
      <c r="B453" s="46"/>
      <c r="C453" s="131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20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  <c r="DR453" s="46"/>
      <c r="DS453" s="46"/>
      <c r="DT453" s="46"/>
      <c r="DU453" s="46"/>
      <c r="DY453" s="192"/>
    </row>
    <row r="454" spans="1:129" ht="15.75" x14ac:dyDescent="0.25">
      <c r="A454" s="46"/>
      <c r="B454" s="46"/>
      <c r="C454" s="131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20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  <c r="DR454" s="46"/>
      <c r="DS454" s="46"/>
      <c r="DT454" s="46"/>
      <c r="DU454" s="46"/>
      <c r="DY454" s="192"/>
    </row>
    <row r="455" spans="1:129" ht="15.75" x14ac:dyDescent="0.25">
      <c r="A455" s="46"/>
      <c r="B455" s="46"/>
      <c r="C455" s="131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20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  <c r="DR455" s="46"/>
      <c r="DS455" s="46"/>
      <c r="DT455" s="46"/>
      <c r="DU455" s="46"/>
      <c r="DY455" s="192"/>
    </row>
    <row r="456" spans="1:129" ht="15.75" x14ac:dyDescent="0.25">
      <c r="A456" s="46"/>
      <c r="B456" s="46"/>
      <c r="C456" s="131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20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  <c r="DR456" s="46"/>
      <c r="DS456" s="46"/>
      <c r="DT456" s="46"/>
      <c r="DU456" s="46"/>
      <c r="DY456" s="192"/>
    </row>
    <row r="457" spans="1:129" ht="15.75" x14ac:dyDescent="0.25">
      <c r="A457" s="46"/>
      <c r="B457" s="46"/>
      <c r="C457" s="131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20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  <c r="DR457" s="46"/>
      <c r="DS457" s="46"/>
      <c r="DT457" s="46"/>
      <c r="DU457" s="46"/>
      <c r="DY457" s="192"/>
    </row>
    <row r="458" spans="1:129" ht="15.75" x14ac:dyDescent="0.25">
      <c r="A458" s="46"/>
      <c r="B458" s="46"/>
      <c r="C458" s="131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20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  <c r="DR458" s="46"/>
      <c r="DS458" s="46"/>
      <c r="DT458" s="46"/>
      <c r="DU458" s="46"/>
      <c r="DY458" s="192"/>
    </row>
    <row r="459" spans="1:129" ht="15.75" x14ac:dyDescent="0.25">
      <c r="A459" s="46"/>
      <c r="B459" s="46"/>
      <c r="C459" s="131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20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  <c r="DR459" s="46"/>
      <c r="DS459" s="46"/>
      <c r="DT459" s="46"/>
      <c r="DU459" s="46"/>
      <c r="DY459" s="192"/>
    </row>
    <row r="460" spans="1:129" ht="15.75" x14ac:dyDescent="0.25">
      <c r="A460" s="46"/>
      <c r="B460" s="46"/>
      <c r="C460" s="131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20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  <c r="DR460" s="46"/>
      <c r="DS460" s="46"/>
      <c r="DT460" s="46"/>
      <c r="DU460" s="46"/>
      <c r="DY460" s="192"/>
    </row>
    <row r="461" spans="1:129" ht="15.75" x14ac:dyDescent="0.25">
      <c r="A461" s="46"/>
      <c r="B461" s="46"/>
      <c r="C461" s="131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20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  <c r="DR461" s="46"/>
      <c r="DS461" s="46"/>
      <c r="DT461" s="46"/>
      <c r="DU461" s="46"/>
      <c r="DY461" s="192"/>
    </row>
    <row r="462" spans="1:129" ht="15.75" x14ac:dyDescent="0.25">
      <c r="A462" s="46"/>
      <c r="B462" s="46"/>
      <c r="C462" s="131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20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  <c r="DR462" s="46"/>
      <c r="DS462" s="46"/>
      <c r="DT462" s="46"/>
      <c r="DU462" s="46"/>
      <c r="DY462" s="192"/>
    </row>
    <row r="463" spans="1:129" ht="15.75" x14ac:dyDescent="0.25">
      <c r="A463" s="46"/>
      <c r="B463" s="46"/>
      <c r="C463" s="131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20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  <c r="DR463" s="46"/>
      <c r="DS463" s="46"/>
      <c r="DT463" s="46"/>
      <c r="DU463" s="46"/>
      <c r="DY463" s="192"/>
    </row>
    <row r="464" spans="1:129" ht="15.75" x14ac:dyDescent="0.25">
      <c r="A464" s="46"/>
      <c r="B464" s="46"/>
      <c r="C464" s="131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20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  <c r="DR464" s="46"/>
      <c r="DS464" s="46"/>
      <c r="DT464" s="46"/>
      <c r="DU464" s="46"/>
      <c r="DY464" s="192"/>
    </row>
    <row r="465" spans="1:129" ht="15.75" x14ac:dyDescent="0.25">
      <c r="A465" s="46"/>
      <c r="B465" s="46"/>
      <c r="C465" s="131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20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  <c r="DR465" s="46"/>
      <c r="DS465" s="46"/>
      <c r="DT465" s="46"/>
      <c r="DU465" s="46"/>
      <c r="DY465" s="192"/>
    </row>
    <row r="466" spans="1:129" ht="15.75" x14ac:dyDescent="0.25">
      <c r="A466" s="46"/>
      <c r="B466" s="46"/>
      <c r="C466" s="131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20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  <c r="DR466" s="46"/>
      <c r="DS466" s="46"/>
      <c r="DT466" s="46"/>
      <c r="DU466" s="46"/>
      <c r="DY466" s="192"/>
    </row>
    <row r="467" spans="1:129" ht="15.75" x14ac:dyDescent="0.25">
      <c r="A467" s="46"/>
      <c r="B467" s="46"/>
      <c r="C467" s="131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20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  <c r="DR467" s="46"/>
      <c r="DS467" s="46"/>
      <c r="DT467" s="46"/>
      <c r="DU467" s="46"/>
      <c r="DY467" s="192"/>
    </row>
    <row r="468" spans="1:129" ht="15.75" x14ac:dyDescent="0.25">
      <c r="A468" s="46"/>
      <c r="B468" s="46"/>
      <c r="C468" s="131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20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  <c r="DR468" s="46"/>
      <c r="DS468" s="46"/>
      <c r="DT468" s="46"/>
      <c r="DU468" s="46"/>
      <c r="DY468" s="192"/>
    </row>
    <row r="469" spans="1:129" ht="15.75" x14ac:dyDescent="0.25">
      <c r="A469" s="46"/>
      <c r="B469" s="46"/>
      <c r="C469" s="131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20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  <c r="DR469" s="46"/>
      <c r="DS469" s="46"/>
      <c r="DT469" s="46"/>
      <c r="DU469" s="46"/>
      <c r="DY469" s="192"/>
    </row>
    <row r="470" spans="1:129" ht="15.75" x14ac:dyDescent="0.25">
      <c r="A470" s="46"/>
      <c r="B470" s="46"/>
      <c r="C470" s="131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20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  <c r="DR470" s="46"/>
      <c r="DS470" s="46"/>
      <c r="DT470" s="46"/>
      <c r="DU470" s="46"/>
      <c r="DY470" s="192"/>
    </row>
    <row r="471" spans="1:129" ht="15.75" x14ac:dyDescent="0.25">
      <c r="A471" s="46"/>
      <c r="B471" s="46"/>
      <c r="C471" s="131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20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  <c r="DR471" s="46"/>
      <c r="DS471" s="46"/>
      <c r="DT471" s="46"/>
      <c r="DU471" s="46"/>
      <c r="DY471" s="192"/>
    </row>
    <row r="472" spans="1:129" ht="15.75" x14ac:dyDescent="0.25">
      <c r="A472" s="46"/>
      <c r="B472" s="46"/>
      <c r="C472" s="131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20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  <c r="DR472" s="46"/>
      <c r="DS472" s="46"/>
      <c r="DT472" s="46"/>
      <c r="DU472" s="46"/>
      <c r="DY472" s="192"/>
    </row>
    <row r="473" spans="1:129" ht="15.75" x14ac:dyDescent="0.25">
      <c r="A473" s="46"/>
      <c r="B473" s="46"/>
      <c r="C473" s="131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20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  <c r="DR473" s="46"/>
      <c r="DS473" s="46"/>
      <c r="DT473" s="46"/>
      <c r="DU473" s="46"/>
      <c r="DY473" s="192"/>
    </row>
    <row r="474" spans="1:129" ht="15.75" x14ac:dyDescent="0.25">
      <c r="A474" s="46"/>
      <c r="B474" s="46"/>
      <c r="C474" s="131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20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  <c r="DR474" s="46"/>
      <c r="DS474" s="46"/>
      <c r="DT474" s="46"/>
      <c r="DU474" s="46"/>
      <c r="DY474" s="192"/>
    </row>
    <row r="475" spans="1:129" ht="15.75" x14ac:dyDescent="0.25">
      <c r="A475" s="46"/>
      <c r="B475" s="46"/>
      <c r="C475" s="131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20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  <c r="DR475" s="46"/>
      <c r="DS475" s="46"/>
      <c r="DT475" s="46"/>
      <c r="DU475" s="46"/>
      <c r="DY475" s="192"/>
    </row>
    <row r="476" spans="1:129" ht="15.75" x14ac:dyDescent="0.25">
      <c r="A476" s="46"/>
      <c r="B476" s="46"/>
      <c r="C476" s="131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20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  <c r="DR476" s="46"/>
      <c r="DS476" s="46"/>
      <c r="DT476" s="46"/>
      <c r="DU476" s="46"/>
      <c r="DY476" s="192"/>
    </row>
    <row r="477" spans="1:129" ht="15.75" x14ac:dyDescent="0.25">
      <c r="A477" s="46"/>
      <c r="B477" s="46"/>
      <c r="C477" s="131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20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  <c r="DR477" s="46"/>
      <c r="DS477" s="46"/>
      <c r="DT477" s="46"/>
      <c r="DU477" s="46"/>
      <c r="DY477" s="192"/>
    </row>
    <row r="478" spans="1:129" ht="15.75" x14ac:dyDescent="0.25">
      <c r="A478" s="46"/>
      <c r="B478" s="46"/>
      <c r="C478" s="131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20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  <c r="DR478" s="46"/>
      <c r="DS478" s="46"/>
      <c r="DT478" s="46"/>
      <c r="DU478" s="46"/>
      <c r="DY478" s="192"/>
    </row>
    <row r="479" spans="1:129" ht="15.75" x14ac:dyDescent="0.25">
      <c r="A479" s="46"/>
      <c r="B479" s="46"/>
      <c r="C479" s="131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20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  <c r="DR479" s="46"/>
      <c r="DS479" s="46"/>
      <c r="DT479" s="46"/>
      <c r="DU479" s="46"/>
      <c r="DY479" s="192"/>
    </row>
    <row r="480" spans="1:129" ht="15.75" x14ac:dyDescent="0.25">
      <c r="A480" s="46"/>
      <c r="B480" s="46"/>
      <c r="C480" s="131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20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  <c r="DR480" s="46"/>
      <c r="DS480" s="46"/>
      <c r="DT480" s="46"/>
      <c r="DU480" s="46"/>
      <c r="DY480" s="192"/>
    </row>
    <row r="481" spans="1:129" ht="15.75" x14ac:dyDescent="0.25">
      <c r="A481" s="46"/>
      <c r="B481" s="46"/>
      <c r="C481" s="131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20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  <c r="DR481" s="46"/>
      <c r="DS481" s="46"/>
      <c r="DT481" s="46"/>
      <c r="DU481" s="46"/>
      <c r="DY481" s="192"/>
    </row>
    <row r="482" spans="1:129" ht="15.75" x14ac:dyDescent="0.25">
      <c r="A482" s="46"/>
      <c r="B482" s="46"/>
      <c r="C482" s="131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20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  <c r="DR482" s="46"/>
      <c r="DS482" s="46"/>
      <c r="DT482" s="46"/>
      <c r="DU482" s="46"/>
      <c r="DY482" s="192"/>
    </row>
    <row r="483" spans="1:129" ht="15.75" x14ac:dyDescent="0.25">
      <c r="A483" s="46"/>
      <c r="B483" s="46"/>
      <c r="C483" s="131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20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  <c r="DR483" s="46"/>
      <c r="DS483" s="46"/>
      <c r="DT483" s="46"/>
      <c r="DU483" s="46"/>
      <c r="DY483" s="192"/>
    </row>
    <row r="484" spans="1:129" ht="15.75" x14ac:dyDescent="0.25">
      <c r="A484" s="46"/>
      <c r="B484" s="46"/>
      <c r="C484" s="131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20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6"/>
      <c r="CS484" s="46"/>
      <c r="CT484" s="46"/>
      <c r="CU484" s="46"/>
      <c r="CW484" s="46"/>
      <c r="CX484" s="46"/>
      <c r="CY484" s="46"/>
      <c r="CZ484" s="46"/>
      <c r="DA484" s="46"/>
      <c r="DB484" s="46"/>
      <c r="DC484" s="46"/>
      <c r="DD484" s="46"/>
      <c r="DE484" s="46"/>
      <c r="DF484" s="46"/>
      <c r="DG484" s="46"/>
      <c r="DH484" s="46"/>
      <c r="DI484" s="46"/>
      <c r="DJ484" s="46"/>
      <c r="DK484" s="46"/>
      <c r="DL484" s="46"/>
      <c r="DM484" s="46"/>
      <c r="DN484" s="46"/>
      <c r="DO484" s="46"/>
      <c r="DP484" s="46"/>
      <c r="DQ484" s="46"/>
      <c r="DR484" s="46"/>
      <c r="DS484" s="46"/>
      <c r="DT484" s="46"/>
      <c r="DU484" s="46"/>
      <c r="DY484" s="192"/>
    </row>
    <row r="485" spans="1:129" ht="15.75" x14ac:dyDescent="0.25">
      <c r="A485" s="46"/>
      <c r="B485" s="46"/>
      <c r="C485" s="131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20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6"/>
      <c r="CS485" s="46"/>
      <c r="CT485" s="46"/>
      <c r="CU485" s="46"/>
      <c r="CW485" s="46"/>
      <c r="CX485" s="46"/>
      <c r="CY485" s="46"/>
      <c r="CZ485" s="46"/>
      <c r="DA485" s="46"/>
      <c r="DB485" s="46"/>
      <c r="DC485" s="46"/>
      <c r="DD485" s="46"/>
      <c r="DE485" s="46"/>
      <c r="DF485" s="46"/>
      <c r="DG485" s="46"/>
      <c r="DH485" s="46"/>
      <c r="DI485" s="46"/>
      <c r="DJ485" s="46"/>
      <c r="DK485" s="46"/>
      <c r="DL485" s="46"/>
      <c r="DM485" s="46"/>
      <c r="DN485" s="46"/>
      <c r="DO485" s="46"/>
      <c r="DP485" s="46"/>
      <c r="DQ485" s="46"/>
      <c r="DR485" s="46"/>
      <c r="DS485" s="46"/>
      <c r="DT485" s="46"/>
      <c r="DU485" s="46"/>
      <c r="DY485" s="192"/>
    </row>
    <row r="486" spans="1:129" ht="15.75" x14ac:dyDescent="0.25">
      <c r="A486" s="46"/>
      <c r="B486" s="46"/>
      <c r="C486" s="131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20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6"/>
      <c r="CS486" s="46"/>
      <c r="CT486" s="46"/>
      <c r="CU486" s="46"/>
      <c r="CW486" s="46"/>
      <c r="CX486" s="46"/>
      <c r="CY486" s="46"/>
      <c r="CZ486" s="46"/>
      <c r="DA486" s="46"/>
      <c r="DB486" s="46"/>
      <c r="DC486" s="46"/>
      <c r="DD486" s="46"/>
      <c r="DE486" s="46"/>
      <c r="DF486" s="46"/>
      <c r="DG486" s="46"/>
      <c r="DH486" s="46"/>
      <c r="DI486" s="46"/>
      <c r="DJ486" s="46"/>
      <c r="DK486" s="46"/>
      <c r="DL486" s="46"/>
      <c r="DM486" s="46"/>
      <c r="DN486" s="46"/>
      <c r="DO486" s="46"/>
      <c r="DP486" s="46"/>
      <c r="DQ486" s="46"/>
      <c r="DR486" s="46"/>
      <c r="DS486" s="46"/>
      <c r="DT486" s="46"/>
      <c r="DU486" s="46"/>
      <c r="DY486" s="192"/>
    </row>
    <row r="487" spans="1:129" ht="15.75" x14ac:dyDescent="0.25">
      <c r="A487" s="46"/>
      <c r="B487" s="46"/>
      <c r="C487" s="131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20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6"/>
      <c r="CS487" s="46"/>
      <c r="CT487" s="46"/>
      <c r="CU487" s="46"/>
      <c r="CW487" s="46"/>
      <c r="CX487" s="46"/>
      <c r="CY487" s="46"/>
      <c r="CZ487" s="46"/>
      <c r="DA487" s="46"/>
      <c r="DB487" s="46"/>
      <c r="DC487" s="46"/>
      <c r="DD487" s="46"/>
      <c r="DE487" s="46"/>
      <c r="DF487" s="46"/>
      <c r="DG487" s="46"/>
      <c r="DH487" s="46"/>
      <c r="DI487" s="46"/>
      <c r="DJ487" s="46"/>
      <c r="DK487" s="46"/>
      <c r="DL487" s="46"/>
      <c r="DM487" s="46"/>
      <c r="DN487" s="46"/>
      <c r="DO487" s="46"/>
      <c r="DP487" s="46"/>
      <c r="DQ487" s="46"/>
      <c r="DR487" s="46"/>
      <c r="DS487" s="46"/>
      <c r="DT487" s="46"/>
      <c r="DU487" s="46"/>
      <c r="DY487" s="192"/>
    </row>
    <row r="488" spans="1:129" ht="15.75" x14ac:dyDescent="0.25">
      <c r="A488" s="46"/>
      <c r="B488" s="46"/>
      <c r="C488" s="131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20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6"/>
      <c r="CS488" s="46"/>
      <c r="CT488" s="46"/>
      <c r="CU488" s="46"/>
      <c r="CW488" s="46"/>
      <c r="CX488" s="46"/>
      <c r="CY488" s="46"/>
      <c r="CZ488" s="46"/>
      <c r="DA488" s="46"/>
      <c r="DB488" s="46"/>
      <c r="DC488" s="46"/>
      <c r="DD488" s="46"/>
      <c r="DE488" s="46"/>
      <c r="DF488" s="46"/>
      <c r="DG488" s="46"/>
      <c r="DH488" s="46"/>
      <c r="DI488" s="46"/>
      <c r="DJ488" s="46"/>
      <c r="DK488" s="46"/>
      <c r="DL488" s="46"/>
      <c r="DM488" s="46"/>
      <c r="DN488" s="46"/>
      <c r="DO488" s="46"/>
      <c r="DP488" s="46"/>
      <c r="DQ488" s="46"/>
      <c r="DR488" s="46"/>
      <c r="DS488" s="46"/>
      <c r="DT488" s="46"/>
      <c r="DU488" s="46"/>
      <c r="DY488" s="192"/>
    </row>
    <row r="489" spans="1:129" ht="15.75" x14ac:dyDescent="0.25">
      <c r="A489" s="46"/>
      <c r="B489" s="46"/>
      <c r="C489" s="131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20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6"/>
      <c r="CS489" s="46"/>
      <c r="CT489" s="46"/>
      <c r="CU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46"/>
      <c r="DI489" s="46"/>
      <c r="DJ489" s="46"/>
      <c r="DK489" s="46"/>
      <c r="DL489" s="46"/>
      <c r="DM489" s="46"/>
      <c r="DN489" s="46"/>
      <c r="DO489" s="46"/>
      <c r="DP489" s="46"/>
      <c r="DQ489" s="46"/>
      <c r="DR489" s="46"/>
      <c r="DS489" s="46"/>
      <c r="DT489" s="46"/>
      <c r="DU489" s="46"/>
      <c r="DY489" s="192"/>
    </row>
    <row r="490" spans="1:129" ht="15.75" x14ac:dyDescent="0.25">
      <c r="A490" s="46"/>
      <c r="B490" s="46"/>
      <c r="C490" s="131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20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6"/>
      <c r="CS490" s="46"/>
      <c r="CT490" s="46"/>
      <c r="CU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  <c r="DL490" s="46"/>
      <c r="DM490" s="46"/>
      <c r="DN490" s="46"/>
      <c r="DO490" s="46"/>
      <c r="DP490" s="46"/>
      <c r="DQ490" s="46"/>
      <c r="DR490" s="46"/>
      <c r="DS490" s="46"/>
      <c r="DT490" s="46"/>
      <c r="DU490" s="46"/>
      <c r="DY490" s="192"/>
    </row>
    <row r="491" spans="1:129" ht="15.75" x14ac:dyDescent="0.25">
      <c r="A491" s="46"/>
      <c r="B491" s="46"/>
      <c r="C491" s="131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20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6"/>
      <c r="CS491" s="46"/>
      <c r="CT491" s="46"/>
      <c r="CU491" s="46"/>
      <c r="CW491" s="46"/>
      <c r="CX491" s="46"/>
      <c r="CY491" s="46"/>
      <c r="CZ491" s="46"/>
      <c r="DA491" s="46"/>
      <c r="DB491" s="46"/>
      <c r="DC491" s="46"/>
      <c r="DD491" s="46"/>
      <c r="DE491" s="46"/>
      <c r="DF491" s="46"/>
      <c r="DG491" s="46"/>
      <c r="DH491" s="46"/>
      <c r="DI491" s="46"/>
      <c r="DJ491" s="46"/>
      <c r="DK491" s="46"/>
      <c r="DL491" s="46"/>
      <c r="DM491" s="46"/>
      <c r="DN491" s="46"/>
      <c r="DO491" s="46"/>
      <c r="DP491" s="46"/>
      <c r="DQ491" s="46"/>
      <c r="DR491" s="46"/>
      <c r="DS491" s="46"/>
      <c r="DT491" s="46"/>
      <c r="DU491" s="46"/>
      <c r="DY491" s="192"/>
    </row>
    <row r="492" spans="1:129" ht="15.75" x14ac:dyDescent="0.25">
      <c r="A492" s="46"/>
      <c r="B492" s="46"/>
      <c r="C492" s="131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20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6"/>
      <c r="CS492" s="46"/>
      <c r="CT492" s="46"/>
      <c r="CU492" s="46"/>
      <c r="CW492" s="46"/>
      <c r="CX492" s="46"/>
      <c r="CY492" s="46"/>
      <c r="CZ492" s="46"/>
      <c r="DA492" s="46"/>
      <c r="DB492" s="46"/>
      <c r="DC492" s="46"/>
      <c r="DD492" s="46"/>
      <c r="DE492" s="46"/>
      <c r="DF492" s="46"/>
      <c r="DG492" s="46"/>
      <c r="DH492" s="46"/>
      <c r="DI492" s="46"/>
      <c r="DJ492" s="46"/>
      <c r="DK492" s="46"/>
      <c r="DL492" s="46"/>
      <c r="DM492" s="46"/>
      <c r="DN492" s="46"/>
      <c r="DO492" s="46"/>
      <c r="DP492" s="46"/>
      <c r="DQ492" s="46"/>
      <c r="DR492" s="46"/>
      <c r="DS492" s="46"/>
      <c r="DT492" s="46"/>
      <c r="DU492" s="46"/>
      <c r="DY492" s="192"/>
    </row>
    <row r="493" spans="1:129" ht="15.75" x14ac:dyDescent="0.25">
      <c r="A493" s="46"/>
      <c r="B493" s="46"/>
      <c r="C493" s="131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20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6"/>
      <c r="CS493" s="46"/>
      <c r="CT493" s="46"/>
      <c r="CU493" s="46"/>
      <c r="CW493" s="46"/>
      <c r="CX493" s="46"/>
      <c r="CY493" s="46"/>
      <c r="CZ493" s="46"/>
      <c r="DA493" s="46"/>
      <c r="DB493" s="46"/>
      <c r="DC493" s="46"/>
      <c r="DD493" s="46"/>
      <c r="DE493" s="46"/>
      <c r="DF493" s="46"/>
      <c r="DG493" s="46"/>
      <c r="DH493" s="46"/>
      <c r="DI493" s="46"/>
      <c r="DJ493" s="46"/>
      <c r="DK493" s="46"/>
      <c r="DL493" s="46"/>
      <c r="DM493" s="46"/>
      <c r="DN493" s="46"/>
      <c r="DO493" s="46"/>
      <c r="DP493" s="46"/>
      <c r="DQ493" s="46"/>
      <c r="DR493" s="46"/>
      <c r="DS493" s="46"/>
      <c r="DT493" s="46"/>
      <c r="DU493" s="46"/>
      <c r="DY493" s="192"/>
    </row>
    <row r="494" spans="1:129" ht="15.75" x14ac:dyDescent="0.25">
      <c r="A494" s="46"/>
      <c r="B494" s="46"/>
      <c r="C494" s="131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20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6"/>
      <c r="CS494" s="46"/>
      <c r="CT494" s="46"/>
      <c r="CU494" s="46"/>
      <c r="CW494" s="46"/>
      <c r="CX494" s="46"/>
      <c r="CY494" s="46"/>
      <c r="CZ494" s="46"/>
      <c r="DA494" s="46"/>
      <c r="DB494" s="46"/>
      <c r="DC494" s="46"/>
      <c r="DD494" s="46"/>
      <c r="DE494" s="46"/>
      <c r="DF494" s="46"/>
      <c r="DG494" s="46"/>
      <c r="DH494" s="46"/>
      <c r="DI494" s="46"/>
      <c r="DJ494" s="46"/>
      <c r="DK494" s="46"/>
      <c r="DL494" s="46"/>
      <c r="DM494" s="46"/>
      <c r="DN494" s="46"/>
      <c r="DO494" s="46"/>
      <c r="DP494" s="46"/>
      <c r="DQ494" s="46"/>
      <c r="DR494" s="46"/>
      <c r="DS494" s="46"/>
      <c r="DT494" s="46"/>
      <c r="DU494" s="46"/>
      <c r="DY494" s="192"/>
    </row>
    <row r="495" spans="1:129" ht="15.75" x14ac:dyDescent="0.25">
      <c r="A495" s="46"/>
      <c r="B495" s="46"/>
      <c r="C495" s="131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20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6"/>
      <c r="CS495" s="46"/>
      <c r="CT495" s="46"/>
      <c r="CU495" s="46"/>
      <c r="CW495" s="46"/>
      <c r="CX495" s="46"/>
      <c r="CY495" s="46"/>
      <c r="CZ495" s="46"/>
      <c r="DA495" s="46"/>
      <c r="DB495" s="46"/>
      <c r="DC495" s="46"/>
      <c r="DD495" s="46"/>
      <c r="DE495" s="46"/>
      <c r="DF495" s="46"/>
      <c r="DG495" s="46"/>
      <c r="DH495" s="46"/>
      <c r="DI495" s="46"/>
      <c r="DJ495" s="46"/>
      <c r="DK495" s="46"/>
      <c r="DL495" s="46"/>
      <c r="DM495" s="46"/>
      <c r="DN495" s="46"/>
      <c r="DO495" s="46"/>
      <c r="DP495" s="46"/>
      <c r="DQ495" s="46"/>
      <c r="DR495" s="46"/>
      <c r="DS495" s="46"/>
      <c r="DT495" s="46"/>
      <c r="DU495" s="46"/>
      <c r="DY495" s="192"/>
    </row>
    <row r="496" spans="1:129" ht="15.75" x14ac:dyDescent="0.25">
      <c r="A496" s="46"/>
      <c r="B496" s="46"/>
      <c r="C496" s="131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20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6"/>
      <c r="CS496" s="46"/>
      <c r="CT496" s="46"/>
      <c r="CU496" s="46"/>
      <c r="CW496" s="46"/>
      <c r="CX496" s="46"/>
      <c r="CY496" s="46"/>
      <c r="CZ496" s="46"/>
      <c r="DA496" s="46"/>
      <c r="DB496" s="46"/>
      <c r="DC496" s="46"/>
      <c r="DD496" s="46"/>
      <c r="DE496" s="46"/>
      <c r="DF496" s="46"/>
      <c r="DG496" s="46"/>
      <c r="DH496" s="46"/>
      <c r="DI496" s="46"/>
      <c r="DJ496" s="46"/>
      <c r="DK496" s="46"/>
      <c r="DL496" s="46"/>
      <c r="DM496" s="46"/>
      <c r="DN496" s="46"/>
      <c r="DO496" s="46"/>
      <c r="DP496" s="46"/>
      <c r="DQ496" s="46"/>
      <c r="DR496" s="46"/>
      <c r="DS496" s="46"/>
      <c r="DT496" s="46"/>
      <c r="DU496" s="46"/>
      <c r="DY496" s="192"/>
    </row>
    <row r="497" spans="1:129" ht="15.75" x14ac:dyDescent="0.25">
      <c r="A497" s="46"/>
      <c r="B497" s="46"/>
      <c r="C497" s="131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20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6"/>
      <c r="CS497" s="46"/>
      <c r="CT497" s="46"/>
      <c r="CU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  <c r="DL497" s="46"/>
      <c r="DM497" s="46"/>
      <c r="DN497" s="46"/>
      <c r="DO497" s="46"/>
      <c r="DP497" s="46"/>
      <c r="DQ497" s="46"/>
      <c r="DR497" s="46"/>
      <c r="DS497" s="46"/>
      <c r="DT497" s="46"/>
      <c r="DU497" s="46"/>
      <c r="DY497" s="192"/>
    </row>
    <row r="498" spans="1:129" ht="15.75" x14ac:dyDescent="0.25">
      <c r="A498" s="46"/>
      <c r="B498" s="46"/>
      <c r="C498" s="131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20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6"/>
      <c r="CS498" s="46"/>
      <c r="CT498" s="46"/>
      <c r="CU498" s="46"/>
      <c r="CW498" s="46"/>
      <c r="CX498" s="46"/>
      <c r="CY498" s="46"/>
      <c r="CZ498" s="46"/>
      <c r="DA498" s="46"/>
      <c r="DB498" s="46"/>
      <c r="DC498" s="46"/>
      <c r="DD498" s="46"/>
      <c r="DE498" s="46"/>
      <c r="DF498" s="46"/>
      <c r="DG498" s="46"/>
      <c r="DH498" s="46"/>
      <c r="DI498" s="46"/>
      <c r="DJ498" s="46"/>
      <c r="DK498" s="46"/>
      <c r="DL498" s="46"/>
      <c r="DM498" s="46"/>
      <c r="DN498" s="46"/>
      <c r="DO498" s="46"/>
      <c r="DP498" s="46"/>
      <c r="DQ498" s="46"/>
      <c r="DR498" s="46"/>
      <c r="DS498" s="46"/>
      <c r="DT498" s="46"/>
      <c r="DU498" s="46"/>
      <c r="DY498" s="192"/>
    </row>
    <row r="499" spans="1:129" ht="15.75" x14ac:dyDescent="0.25">
      <c r="A499" s="46"/>
      <c r="B499" s="46"/>
      <c r="C499" s="131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20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6"/>
      <c r="CS499" s="46"/>
      <c r="CT499" s="46"/>
      <c r="CU499" s="46"/>
      <c r="CW499" s="46"/>
      <c r="CX499" s="46"/>
      <c r="CY499" s="46"/>
      <c r="CZ499" s="46"/>
      <c r="DA499" s="46"/>
      <c r="DB499" s="46"/>
      <c r="DC499" s="46"/>
      <c r="DD499" s="46"/>
      <c r="DE499" s="46"/>
      <c r="DF499" s="46"/>
      <c r="DG499" s="46"/>
      <c r="DH499" s="46"/>
      <c r="DI499" s="46"/>
      <c r="DJ499" s="46"/>
      <c r="DK499" s="46"/>
      <c r="DL499" s="46"/>
      <c r="DM499" s="46"/>
      <c r="DN499" s="46"/>
      <c r="DO499" s="46"/>
      <c r="DP499" s="46"/>
      <c r="DQ499" s="46"/>
      <c r="DR499" s="46"/>
      <c r="DS499" s="46"/>
      <c r="DT499" s="46"/>
      <c r="DU499" s="46"/>
      <c r="DY499" s="192"/>
    </row>
    <row r="500" spans="1:129" ht="15.75" x14ac:dyDescent="0.25">
      <c r="A500" s="46"/>
      <c r="B500" s="46"/>
      <c r="C500" s="131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20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6"/>
      <c r="CS500" s="46"/>
      <c r="CT500" s="46"/>
      <c r="CU500" s="46"/>
      <c r="CW500" s="46"/>
      <c r="CX500" s="46"/>
      <c r="CY500" s="46"/>
      <c r="CZ500" s="46"/>
      <c r="DA500" s="46"/>
      <c r="DB500" s="46"/>
      <c r="DC500" s="46"/>
      <c r="DD500" s="46"/>
      <c r="DE500" s="46"/>
      <c r="DF500" s="46"/>
      <c r="DG500" s="46"/>
      <c r="DH500" s="46"/>
      <c r="DI500" s="46"/>
      <c r="DJ500" s="46"/>
      <c r="DK500" s="46"/>
      <c r="DL500" s="46"/>
      <c r="DM500" s="46"/>
      <c r="DN500" s="46"/>
      <c r="DO500" s="46"/>
      <c r="DP500" s="46"/>
      <c r="DQ500" s="46"/>
      <c r="DR500" s="46"/>
      <c r="DS500" s="46"/>
      <c r="DT500" s="46"/>
      <c r="DU500" s="46"/>
      <c r="DY500" s="192"/>
    </row>
    <row r="501" spans="1:129" ht="15.75" x14ac:dyDescent="0.25">
      <c r="A501" s="46"/>
      <c r="B501" s="46"/>
      <c r="C501" s="131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20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6"/>
      <c r="CS501" s="46"/>
      <c r="CT501" s="46"/>
      <c r="CU501" s="46"/>
      <c r="CW501" s="46"/>
      <c r="CX501" s="46"/>
      <c r="CY501" s="46"/>
      <c r="CZ501" s="46"/>
      <c r="DA501" s="46"/>
      <c r="DB501" s="46"/>
      <c r="DC501" s="46"/>
      <c r="DD501" s="46"/>
      <c r="DE501" s="46"/>
      <c r="DF501" s="46"/>
      <c r="DG501" s="46"/>
      <c r="DH501" s="46"/>
      <c r="DI501" s="46"/>
      <c r="DJ501" s="46"/>
      <c r="DK501" s="46"/>
      <c r="DL501" s="46"/>
      <c r="DM501" s="46"/>
      <c r="DN501" s="46"/>
      <c r="DO501" s="46"/>
      <c r="DP501" s="46"/>
      <c r="DQ501" s="46"/>
      <c r="DR501" s="46"/>
      <c r="DS501" s="46"/>
      <c r="DT501" s="46"/>
      <c r="DU501" s="46"/>
      <c r="DY501" s="192"/>
    </row>
    <row r="502" spans="1:129" ht="15.75" x14ac:dyDescent="0.25">
      <c r="A502" s="46"/>
      <c r="B502" s="46"/>
      <c r="C502" s="131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20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6"/>
      <c r="CS502" s="46"/>
      <c r="CT502" s="46"/>
      <c r="CU502" s="46"/>
      <c r="CW502" s="46"/>
      <c r="CX502" s="46"/>
      <c r="CY502" s="46"/>
      <c r="CZ502" s="46"/>
      <c r="DA502" s="46"/>
      <c r="DB502" s="46"/>
      <c r="DC502" s="46"/>
      <c r="DD502" s="46"/>
      <c r="DE502" s="46"/>
      <c r="DF502" s="46"/>
      <c r="DG502" s="46"/>
      <c r="DH502" s="46"/>
      <c r="DI502" s="46"/>
      <c r="DJ502" s="46"/>
      <c r="DK502" s="46"/>
      <c r="DL502" s="46"/>
      <c r="DM502" s="46"/>
      <c r="DN502" s="46"/>
      <c r="DO502" s="46"/>
      <c r="DP502" s="46"/>
      <c r="DQ502" s="46"/>
      <c r="DR502" s="46"/>
      <c r="DS502" s="46"/>
      <c r="DT502" s="46"/>
      <c r="DU502" s="46"/>
      <c r="DY502" s="192"/>
    </row>
    <row r="503" spans="1:129" ht="15.75" x14ac:dyDescent="0.25">
      <c r="A503" s="46"/>
      <c r="B503" s="46"/>
      <c r="C503" s="131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20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6"/>
      <c r="CS503" s="46"/>
      <c r="CT503" s="46"/>
      <c r="CU503" s="46"/>
      <c r="CW503" s="46"/>
      <c r="CX503" s="46"/>
      <c r="CY503" s="46"/>
      <c r="CZ503" s="46"/>
      <c r="DA503" s="46"/>
      <c r="DB503" s="46"/>
      <c r="DC503" s="46"/>
      <c r="DD503" s="46"/>
      <c r="DE503" s="46"/>
      <c r="DF503" s="46"/>
      <c r="DG503" s="46"/>
      <c r="DH503" s="46"/>
      <c r="DI503" s="46"/>
      <c r="DJ503" s="46"/>
      <c r="DK503" s="46"/>
      <c r="DL503" s="46"/>
      <c r="DM503" s="46"/>
      <c r="DN503" s="46"/>
      <c r="DO503" s="46"/>
      <c r="DP503" s="46"/>
      <c r="DQ503" s="46"/>
      <c r="DR503" s="46"/>
      <c r="DS503" s="46"/>
      <c r="DT503" s="46"/>
      <c r="DU503" s="46"/>
      <c r="DY503" s="192"/>
    </row>
    <row r="504" spans="1:129" ht="15.75" x14ac:dyDescent="0.25">
      <c r="A504" s="46"/>
      <c r="B504" s="46"/>
      <c r="C504" s="131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20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6"/>
      <c r="CS504" s="46"/>
      <c r="CT504" s="46"/>
      <c r="CU504" s="46"/>
      <c r="CW504" s="46"/>
      <c r="CX504" s="46"/>
      <c r="CY504" s="46"/>
      <c r="CZ504" s="46"/>
      <c r="DA504" s="46"/>
      <c r="DB504" s="46"/>
      <c r="DC504" s="46"/>
      <c r="DD504" s="46"/>
      <c r="DE504" s="46"/>
      <c r="DF504" s="46"/>
      <c r="DG504" s="46"/>
      <c r="DH504" s="46"/>
      <c r="DI504" s="46"/>
      <c r="DJ504" s="46"/>
      <c r="DK504" s="46"/>
      <c r="DL504" s="46"/>
      <c r="DM504" s="46"/>
      <c r="DN504" s="46"/>
      <c r="DO504" s="46"/>
      <c r="DP504" s="46"/>
      <c r="DQ504" s="46"/>
      <c r="DR504" s="46"/>
      <c r="DS504" s="46"/>
      <c r="DT504" s="46"/>
      <c r="DU504" s="46"/>
      <c r="DY504" s="192"/>
    </row>
    <row r="505" spans="1:129" ht="15.75" x14ac:dyDescent="0.25">
      <c r="A505" s="46"/>
      <c r="B505" s="46"/>
      <c r="C505" s="131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20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6"/>
      <c r="CS505" s="46"/>
      <c r="CT505" s="46"/>
      <c r="CU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  <c r="DR505" s="46"/>
      <c r="DS505" s="46"/>
      <c r="DT505" s="46"/>
      <c r="DU505" s="46"/>
      <c r="DY505" s="192"/>
    </row>
    <row r="506" spans="1:129" ht="15.75" x14ac:dyDescent="0.25">
      <c r="A506" s="46"/>
      <c r="B506" s="46"/>
      <c r="C506" s="131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20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6"/>
      <c r="CS506" s="46"/>
      <c r="CT506" s="46"/>
      <c r="CU506" s="46"/>
      <c r="CW506" s="46"/>
      <c r="CX506" s="46"/>
      <c r="CY506" s="46"/>
      <c r="CZ506" s="46"/>
      <c r="DA506" s="46"/>
      <c r="DB506" s="46"/>
      <c r="DC506" s="46"/>
      <c r="DD506" s="46"/>
      <c r="DE506" s="46"/>
      <c r="DF506" s="46"/>
      <c r="DG506" s="46"/>
      <c r="DH506" s="46"/>
      <c r="DI506" s="46"/>
      <c r="DJ506" s="46"/>
      <c r="DK506" s="46"/>
      <c r="DL506" s="46"/>
      <c r="DM506" s="46"/>
      <c r="DN506" s="46"/>
      <c r="DO506" s="46"/>
      <c r="DP506" s="46"/>
      <c r="DQ506" s="46"/>
      <c r="DR506" s="46"/>
      <c r="DS506" s="46"/>
      <c r="DT506" s="46"/>
      <c r="DU506" s="46"/>
      <c r="DY506" s="192"/>
    </row>
    <row r="507" spans="1:129" ht="15.75" x14ac:dyDescent="0.25">
      <c r="A507" s="46"/>
      <c r="B507" s="46"/>
      <c r="C507" s="131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20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W507" s="46"/>
      <c r="CX507" s="46"/>
      <c r="CY507" s="46"/>
      <c r="CZ507" s="46"/>
      <c r="DA507" s="46"/>
      <c r="DB507" s="46"/>
      <c r="DC507" s="46"/>
      <c r="DD507" s="46"/>
      <c r="DE507" s="46"/>
      <c r="DF507" s="46"/>
      <c r="DG507" s="46"/>
      <c r="DH507" s="46"/>
      <c r="DI507" s="46"/>
      <c r="DJ507" s="46"/>
      <c r="DK507" s="46"/>
      <c r="DL507" s="46"/>
      <c r="DM507" s="46"/>
      <c r="DN507" s="46"/>
      <c r="DO507" s="46"/>
      <c r="DP507" s="46"/>
      <c r="DQ507" s="46"/>
      <c r="DR507" s="46"/>
      <c r="DS507" s="46"/>
      <c r="DT507" s="46"/>
      <c r="DU507" s="46"/>
      <c r="DY507" s="192"/>
    </row>
    <row r="508" spans="1:129" ht="15.75" x14ac:dyDescent="0.25">
      <c r="A508" s="46"/>
      <c r="B508" s="46"/>
      <c r="C508" s="131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20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W508" s="46"/>
      <c r="CX508" s="46"/>
      <c r="CY508" s="46"/>
      <c r="CZ508" s="46"/>
      <c r="DA508" s="46"/>
      <c r="DB508" s="46"/>
      <c r="DC508" s="46"/>
      <c r="DD508" s="46"/>
      <c r="DE508" s="46"/>
      <c r="DF508" s="46"/>
      <c r="DG508" s="46"/>
      <c r="DH508" s="46"/>
      <c r="DI508" s="46"/>
      <c r="DJ508" s="46"/>
      <c r="DK508" s="46"/>
      <c r="DL508" s="46"/>
      <c r="DM508" s="46"/>
      <c r="DN508" s="46"/>
      <c r="DO508" s="46"/>
      <c r="DP508" s="46"/>
      <c r="DQ508" s="46"/>
      <c r="DR508" s="46"/>
      <c r="DS508" s="46"/>
      <c r="DT508" s="46"/>
      <c r="DU508" s="46"/>
      <c r="DY508" s="192"/>
    </row>
    <row r="509" spans="1:129" ht="15.75" x14ac:dyDescent="0.25">
      <c r="A509" s="46"/>
      <c r="B509" s="46"/>
      <c r="C509" s="131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20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W509" s="46"/>
      <c r="CX509" s="46"/>
      <c r="CY509" s="46"/>
      <c r="CZ509" s="46"/>
      <c r="DA509" s="46"/>
      <c r="DB509" s="46"/>
      <c r="DC509" s="46"/>
      <c r="DD509" s="46"/>
      <c r="DE509" s="46"/>
      <c r="DF509" s="46"/>
      <c r="DG509" s="46"/>
      <c r="DH509" s="46"/>
      <c r="DI509" s="46"/>
      <c r="DJ509" s="46"/>
      <c r="DK509" s="46"/>
      <c r="DL509" s="46"/>
      <c r="DM509" s="46"/>
      <c r="DN509" s="46"/>
      <c r="DO509" s="46"/>
      <c r="DP509" s="46"/>
      <c r="DQ509" s="46"/>
      <c r="DR509" s="46"/>
      <c r="DS509" s="46"/>
      <c r="DT509" s="46"/>
      <c r="DU509" s="46"/>
      <c r="DY509" s="192"/>
    </row>
    <row r="510" spans="1:129" ht="15.75" x14ac:dyDescent="0.25">
      <c r="A510" s="46"/>
      <c r="B510" s="46"/>
      <c r="C510" s="131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20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W510" s="46"/>
      <c r="CX510" s="46"/>
      <c r="CY510" s="46"/>
      <c r="CZ510" s="46"/>
      <c r="DA510" s="46"/>
      <c r="DB510" s="46"/>
      <c r="DC510" s="46"/>
      <c r="DD510" s="46"/>
      <c r="DE510" s="46"/>
      <c r="DF510" s="46"/>
      <c r="DG510" s="46"/>
      <c r="DH510" s="46"/>
      <c r="DI510" s="46"/>
      <c r="DJ510" s="46"/>
      <c r="DK510" s="46"/>
      <c r="DL510" s="46"/>
      <c r="DM510" s="46"/>
      <c r="DN510" s="46"/>
      <c r="DO510" s="46"/>
      <c r="DP510" s="46"/>
      <c r="DQ510" s="46"/>
      <c r="DR510" s="46"/>
      <c r="DS510" s="46"/>
      <c r="DT510" s="46"/>
      <c r="DU510" s="46"/>
      <c r="DY510" s="192"/>
    </row>
    <row r="511" spans="1:129" ht="15.75" x14ac:dyDescent="0.25">
      <c r="A511" s="46"/>
      <c r="B511" s="46"/>
      <c r="C511" s="131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20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W511" s="46"/>
      <c r="CX511" s="46"/>
      <c r="CY511" s="46"/>
      <c r="CZ511" s="46"/>
      <c r="DA511" s="46"/>
      <c r="DB511" s="46"/>
      <c r="DC511" s="46"/>
      <c r="DD511" s="46"/>
      <c r="DE511" s="46"/>
      <c r="DF511" s="46"/>
      <c r="DG511" s="46"/>
      <c r="DH511" s="46"/>
      <c r="DI511" s="46"/>
      <c r="DJ511" s="46"/>
      <c r="DK511" s="46"/>
      <c r="DL511" s="46"/>
      <c r="DM511" s="46"/>
      <c r="DN511" s="46"/>
      <c r="DO511" s="46"/>
      <c r="DP511" s="46"/>
      <c r="DQ511" s="46"/>
      <c r="DR511" s="46"/>
      <c r="DS511" s="46"/>
      <c r="DT511" s="46"/>
      <c r="DU511" s="46"/>
      <c r="DY511" s="192"/>
    </row>
    <row r="512" spans="1:129" ht="15.75" x14ac:dyDescent="0.25">
      <c r="A512" s="46"/>
      <c r="B512" s="46"/>
      <c r="C512" s="131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20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6"/>
      <c r="CS512" s="46"/>
      <c r="CT512" s="46"/>
      <c r="CU512" s="46"/>
      <c r="CW512" s="46"/>
      <c r="CX512" s="46"/>
      <c r="CY512" s="46"/>
      <c r="CZ512" s="46"/>
      <c r="DA512" s="46"/>
      <c r="DB512" s="46"/>
      <c r="DC512" s="46"/>
      <c r="DD512" s="46"/>
      <c r="DE512" s="46"/>
      <c r="DF512" s="46"/>
      <c r="DG512" s="46"/>
      <c r="DH512" s="46"/>
      <c r="DI512" s="46"/>
      <c r="DJ512" s="46"/>
      <c r="DK512" s="46"/>
      <c r="DL512" s="46"/>
      <c r="DM512" s="46"/>
      <c r="DN512" s="46"/>
      <c r="DO512" s="46"/>
      <c r="DP512" s="46"/>
      <c r="DQ512" s="46"/>
      <c r="DR512" s="46"/>
      <c r="DS512" s="46"/>
      <c r="DT512" s="46"/>
      <c r="DU512" s="46"/>
      <c r="DY512" s="192"/>
    </row>
    <row r="513" spans="1:129" ht="15.75" x14ac:dyDescent="0.25">
      <c r="A513" s="46"/>
      <c r="B513" s="46"/>
      <c r="C513" s="131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20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6"/>
      <c r="CS513" s="46"/>
      <c r="CT513" s="46"/>
      <c r="CU513" s="46"/>
      <c r="CW513" s="46"/>
      <c r="CX513" s="46"/>
      <c r="CY513" s="46"/>
      <c r="CZ513" s="46"/>
      <c r="DA513" s="46"/>
      <c r="DB513" s="46"/>
      <c r="DC513" s="46"/>
      <c r="DD513" s="46"/>
      <c r="DE513" s="46"/>
      <c r="DF513" s="46"/>
      <c r="DG513" s="46"/>
      <c r="DH513" s="46"/>
      <c r="DI513" s="46"/>
      <c r="DJ513" s="46"/>
      <c r="DK513" s="46"/>
      <c r="DL513" s="46"/>
      <c r="DM513" s="46"/>
      <c r="DN513" s="46"/>
      <c r="DO513" s="46"/>
      <c r="DP513" s="46"/>
      <c r="DQ513" s="46"/>
      <c r="DR513" s="46"/>
      <c r="DS513" s="46"/>
      <c r="DT513" s="46"/>
      <c r="DU513" s="46"/>
      <c r="DY513" s="192"/>
    </row>
    <row r="514" spans="1:129" ht="15.75" x14ac:dyDescent="0.25">
      <c r="A514" s="46"/>
      <c r="B514" s="46"/>
      <c r="C514" s="131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20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6"/>
      <c r="CS514" s="46"/>
      <c r="CT514" s="46"/>
      <c r="CU514" s="46"/>
      <c r="CW514" s="46"/>
      <c r="CX514" s="46"/>
      <c r="CY514" s="46"/>
      <c r="CZ514" s="46"/>
      <c r="DA514" s="46"/>
      <c r="DB514" s="46"/>
      <c r="DC514" s="46"/>
      <c r="DD514" s="46"/>
      <c r="DE514" s="46"/>
      <c r="DF514" s="46"/>
      <c r="DG514" s="46"/>
      <c r="DH514" s="46"/>
      <c r="DI514" s="46"/>
      <c r="DJ514" s="46"/>
      <c r="DK514" s="46"/>
      <c r="DL514" s="46"/>
      <c r="DM514" s="46"/>
      <c r="DN514" s="46"/>
      <c r="DO514" s="46"/>
      <c r="DP514" s="46"/>
      <c r="DQ514" s="46"/>
      <c r="DR514" s="46"/>
      <c r="DS514" s="46"/>
      <c r="DT514" s="46"/>
      <c r="DU514" s="46"/>
      <c r="DY514" s="192"/>
    </row>
    <row r="515" spans="1:129" ht="15.75" x14ac:dyDescent="0.25">
      <c r="A515" s="46"/>
      <c r="B515" s="46"/>
      <c r="C515" s="131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20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6"/>
      <c r="CS515" s="46"/>
      <c r="CT515" s="46"/>
      <c r="CU515" s="46"/>
      <c r="CW515" s="46"/>
      <c r="CX515" s="46"/>
      <c r="CY515" s="46"/>
      <c r="CZ515" s="46"/>
      <c r="DA515" s="46"/>
      <c r="DB515" s="46"/>
      <c r="DC515" s="46"/>
      <c r="DD515" s="46"/>
      <c r="DE515" s="46"/>
      <c r="DF515" s="46"/>
      <c r="DG515" s="46"/>
      <c r="DH515" s="46"/>
      <c r="DI515" s="46"/>
      <c r="DJ515" s="46"/>
      <c r="DK515" s="46"/>
      <c r="DL515" s="46"/>
      <c r="DM515" s="46"/>
      <c r="DN515" s="46"/>
      <c r="DO515" s="46"/>
      <c r="DP515" s="46"/>
      <c r="DQ515" s="46"/>
      <c r="DR515" s="46"/>
      <c r="DS515" s="46"/>
      <c r="DT515" s="46"/>
      <c r="DU515" s="46"/>
      <c r="DY515" s="192"/>
    </row>
    <row r="516" spans="1:129" ht="15.75" x14ac:dyDescent="0.25">
      <c r="A516" s="46"/>
      <c r="B516" s="46"/>
      <c r="C516" s="131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20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6"/>
      <c r="CS516" s="46"/>
      <c r="CT516" s="46"/>
      <c r="CU516" s="46"/>
      <c r="CW516" s="46"/>
      <c r="CX516" s="46"/>
      <c r="CY516" s="46"/>
      <c r="CZ516" s="46"/>
      <c r="DA516" s="46"/>
      <c r="DB516" s="46"/>
      <c r="DC516" s="46"/>
      <c r="DD516" s="46"/>
      <c r="DE516" s="46"/>
      <c r="DF516" s="46"/>
      <c r="DG516" s="46"/>
      <c r="DH516" s="46"/>
      <c r="DI516" s="46"/>
      <c r="DJ516" s="46"/>
      <c r="DK516" s="46"/>
      <c r="DL516" s="46"/>
      <c r="DM516" s="46"/>
      <c r="DN516" s="46"/>
      <c r="DO516" s="46"/>
      <c r="DP516" s="46"/>
      <c r="DQ516" s="46"/>
      <c r="DR516" s="46"/>
      <c r="DS516" s="46"/>
      <c r="DT516" s="46"/>
      <c r="DU516" s="46"/>
      <c r="DY516" s="192"/>
    </row>
    <row r="517" spans="1:129" ht="15.75" x14ac:dyDescent="0.25">
      <c r="A517" s="46"/>
      <c r="B517" s="46"/>
      <c r="C517" s="131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20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6"/>
      <c r="CS517" s="46"/>
      <c r="CT517" s="46"/>
      <c r="CU517" s="46"/>
      <c r="CW517" s="46"/>
      <c r="CX517" s="46"/>
      <c r="CY517" s="46"/>
      <c r="CZ517" s="46"/>
      <c r="DA517" s="46"/>
      <c r="DB517" s="46"/>
      <c r="DC517" s="46"/>
      <c r="DD517" s="46"/>
      <c r="DE517" s="46"/>
      <c r="DF517" s="46"/>
      <c r="DG517" s="46"/>
      <c r="DH517" s="46"/>
      <c r="DI517" s="46"/>
      <c r="DJ517" s="46"/>
      <c r="DK517" s="46"/>
      <c r="DL517" s="46"/>
      <c r="DM517" s="46"/>
      <c r="DN517" s="46"/>
      <c r="DO517" s="46"/>
      <c r="DP517" s="46"/>
      <c r="DQ517" s="46"/>
      <c r="DR517" s="46"/>
      <c r="DS517" s="46"/>
      <c r="DT517" s="46"/>
      <c r="DU517" s="46"/>
      <c r="DY517" s="192"/>
    </row>
    <row r="518" spans="1:129" ht="15.75" x14ac:dyDescent="0.25">
      <c r="A518" s="46"/>
      <c r="B518" s="46"/>
      <c r="C518" s="131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20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6"/>
      <c r="CS518" s="46"/>
      <c r="CT518" s="46"/>
      <c r="CU518" s="46"/>
      <c r="CW518" s="46"/>
      <c r="CX518" s="46"/>
      <c r="CY518" s="46"/>
      <c r="CZ518" s="46"/>
      <c r="DA518" s="46"/>
      <c r="DB518" s="46"/>
      <c r="DC518" s="46"/>
      <c r="DD518" s="46"/>
      <c r="DE518" s="46"/>
      <c r="DF518" s="46"/>
      <c r="DG518" s="46"/>
      <c r="DH518" s="46"/>
      <c r="DI518" s="46"/>
      <c r="DJ518" s="46"/>
      <c r="DK518" s="46"/>
      <c r="DL518" s="46"/>
      <c r="DM518" s="46"/>
      <c r="DN518" s="46"/>
      <c r="DO518" s="46"/>
      <c r="DP518" s="46"/>
      <c r="DQ518" s="46"/>
      <c r="DR518" s="46"/>
      <c r="DS518" s="46"/>
      <c r="DT518" s="46"/>
      <c r="DU518" s="46"/>
      <c r="DY518" s="192"/>
    </row>
    <row r="519" spans="1:129" ht="15.75" x14ac:dyDescent="0.25">
      <c r="A519" s="46"/>
      <c r="B519" s="46"/>
      <c r="C519" s="131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20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6"/>
      <c r="CS519" s="46"/>
      <c r="CT519" s="46"/>
      <c r="CU519" s="46"/>
      <c r="CW519" s="46"/>
      <c r="CX519" s="46"/>
      <c r="CY519" s="46"/>
      <c r="CZ519" s="46"/>
      <c r="DA519" s="46"/>
      <c r="DB519" s="46"/>
      <c r="DC519" s="46"/>
      <c r="DD519" s="46"/>
      <c r="DE519" s="46"/>
      <c r="DF519" s="46"/>
      <c r="DG519" s="46"/>
      <c r="DH519" s="46"/>
      <c r="DI519" s="46"/>
      <c r="DJ519" s="46"/>
      <c r="DK519" s="46"/>
      <c r="DL519" s="46"/>
      <c r="DM519" s="46"/>
      <c r="DN519" s="46"/>
      <c r="DO519" s="46"/>
      <c r="DP519" s="46"/>
      <c r="DQ519" s="46"/>
      <c r="DR519" s="46"/>
      <c r="DS519" s="46"/>
      <c r="DT519" s="46"/>
      <c r="DU519" s="46"/>
      <c r="DY519" s="192"/>
    </row>
    <row r="520" spans="1:129" ht="15.75" x14ac:dyDescent="0.25">
      <c r="A520" s="46"/>
      <c r="B520" s="46"/>
      <c r="C520" s="131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20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6"/>
      <c r="CS520" s="46"/>
      <c r="CT520" s="46"/>
      <c r="CU520" s="46"/>
      <c r="CW520" s="46"/>
      <c r="CX520" s="46"/>
      <c r="CY520" s="46"/>
      <c r="CZ520" s="46"/>
      <c r="DA520" s="46"/>
      <c r="DB520" s="46"/>
      <c r="DC520" s="46"/>
      <c r="DD520" s="46"/>
      <c r="DE520" s="46"/>
      <c r="DF520" s="46"/>
      <c r="DG520" s="46"/>
      <c r="DH520" s="46"/>
      <c r="DI520" s="46"/>
      <c r="DJ520" s="46"/>
      <c r="DK520" s="46"/>
      <c r="DL520" s="46"/>
      <c r="DM520" s="46"/>
      <c r="DN520" s="46"/>
      <c r="DO520" s="46"/>
      <c r="DP520" s="46"/>
      <c r="DQ520" s="46"/>
      <c r="DR520" s="46"/>
      <c r="DS520" s="46"/>
      <c r="DT520" s="46"/>
      <c r="DU520" s="46"/>
      <c r="DY520" s="192"/>
    </row>
    <row r="521" spans="1:129" ht="15.75" x14ac:dyDescent="0.25">
      <c r="A521" s="46"/>
      <c r="B521" s="46"/>
      <c r="C521" s="131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20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6"/>
      <c r="CS521" s="46"/>
      <c r="CT521" s="46"/>
      <c r="CU521" s="46"/>
      <c r="CW521" s="46"/>
      <c r="CX521" s="46"/>
      <c r="CY521" s="46"/>
      <c r="CZ521" s="46"/>
      <c r="DA521" s="46"/>
      <c r="DB521" s="46"/>
      <c r="DC521" s="46"/>
      <c r="DD521" s="46"/>
      <c r="DE521" s="46"/>
      <c r="DF521" s="46"/>
      <c r="DG521" s="46"/>
      <c r="DH521" s="46"/>
      <c r="DI521" s="46"/>
      <c r="DJ521" s="46"/>
      <c r="DK521" s="46"/>
      <c r="DL521" s="46"/>
      <c r="DM521" s="46"/>
      <c r="DN521" s="46"/>
      <c r="DO521" s="46"/>
      <c r="DP521" s="46"/>
      <c r="DQ521" s="46"/>
      <c r="DR521" s="46"/>
      <c r="DS521" s="46"/>
      <c r="DT521" s="46"/>
      <c r="DU521" s="46"/>
      <c r="DY521" s="192"/>
    </row>
    <row r="522" spans="1:129" ht="15.75" x14ac:dyDescent="0.25">
      <c r="A522" s="46"/>
      <c r="B522" s="46"/>
      <c r="C522" s="131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20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6"/>
      <c r="CS522" s="46"/>
      <c r="CT522" s="46"/>
      <c r="CU522" s="46"/>
      <c r="CW522" s="46"/>
      <c r="CX522" s="46"/>
      <c r="CY522" s="46"/>
      <c r="CZ522" s="46"/>
      <c r="DA522" s="46"/>
      <c r="DB522" s="46"/>
      <c r="DC522" s="46"/>
      <c r="DD522" s="46"/>
      <c r="DE522" s="46"/>
      <c r="DF522" s="46"/>
      <c r="DG522" s="46"/>
      <c r="DH522" s="46"/>
      <c r="DI522" s="46"/>
      <c r="DJ522" s="46"/>
      <c r="DK522" s="46"/>
      <c r="DL522" s="46"/>
      <c r="DM522" s="46"/>
      <c r="DN522" s="46"/>
      <c r="DO522" s="46"/>
      <c r="DP522" s="46"/>
      <c r="DQ522" s="46"/>
      <c r="DR522" s="46"/>
      <c r="DS522" s="46"/>
      <c r="DT522" s="46"/>
      <c r="DU522" s="46"/>
      <c r="DY522" s="192"/>
    </row>
    <row r="523" spans="1:129" ht="15.75" x14ac:dyDescent="0.25">
      <c r="A523" s="46"/>
      <c r="B523" s="46"/>
      <c r="C523" s="131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20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6"/>
      <c r="CS523" s="46"/>
      <c r="CT523" s="46"/>
      <c r="CU523" s="46"/>
      <c r="CW523" s="46"/>
      <c r="CX523" s="46"/>
      <c r="CY523" s="46"/>
      <c r="CZ523" s="46"/>
      <c r="DA523" s="46"/>
      <c r="DB523" s="46"/>
      <c r="DC523" s="46"/>
      <c r="DD523" s="46"/>
      <c r="DE523" s="46"/>
      <c r="DF523" s="46"/>
      <c r="DG523" s="46"/>
      <c r="DH523" s="46"/>
      <c r="DI523" s="46"/>
      <c r="DJ523" s="46"/>
      <c r="DK523" s="46"/>
      <c r="DL523" s="46"/>
      <c r="DM523" s="46"/>
      <c r="DN523" s="46"/>
      <c r="DO523" s="46"/>
      <c r="DP523" s="46"/>
      <c r="DQ523" s="46"/>
      <c r="DR523" s="46"/>
      <c r="DS523" s="46"/>
      <c r="DT523" s="46"/>
      <c r="DU523" s="46"/>
      <c r="DY523" s="192"/>
    </row>
    <row r="524" spans="1:129" ht="15.75" x14ac:dyDescent="0.25">
      <c r="A524" s="46"/>
      <c r="B524" s="46"/>
      <c r="C524" s="131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20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6"/>
      <c r="CS524" s="46"/>
      <c r="CT524" s="46"/>
      <c r="CU524" s="46"/>
      <c r="CW524" s="46"/>
      <c r="CX524" s="46"/>
      <c r="CY524" s="46"/>
      <c r="CZ524" s="46"/>
      <c r="DA524" s="46"/>
      <c r="DB524" s="46"/>
      <c r="DC524" s="46"/>
      <c r="DD524" s="46"/>
      <c r="DE524" s="46"/>
      <c r="DF524" s="46"/>
      <c r="DG524" s="46"/>
      <c r="DH524" s="46"/>
      <c r="DI524" s="46"/>
      <c r="DJ524" s="46"/>
      <c r="DK524" s="46"/>
      <c r="DL524" s="46"/>
      <c r="DM524" s="46"/>
      <c r="DN524" s="46"/>
      <c r="DO524" s="46"/>
      <c r="DP524" s="46"/>
      <c r="DQ524" s="46"/>
      <c r="DR524" s="46"/>
      <c r="DS524" s="46"/>
      <c r="DT524" s="46"/>
      <c r="DU524" s="46"/>
      <c r="DY524" s="192"/>
    </row>
    <row r="525" spans="1:129" ht="15.75" x14ac:dyDescent="0.25">
      <c r="A525" s="46"/>
      <c r="B525" s="46"/>
      <c r="C525" s="131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20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6"/>
      <c r="CS525" s="46"/>
      <c r="CT525" s="46"/>
      <c r="CU525" s="46"/>
      <c r="CW525" s="46"/>
      <c r="CX525" s="46"/>
      <c r="CY525" s="46"/>
      <c r="CZ525" s="46"/>
      <c r="DA525" s="46"/>
      <c r="DB525" s="46"/>
      <c r="DC525" s="46"/>
      <c r="DD525" s="46"/>
      <c r="DE525" s="46"/>
      <c r="DF525" s="46"/>
      <c r="DG525" s="46"/>
      <c r="DH525" s="46"/>
      <c r="DI525" s="46"/>
      <c r="DJ525" s="46"/>
      <c r="DK525" s="46"/>
      <c r="DL525" s="46"/>
      <c r="DM525" s="46"/>
      <c r="DN525" s="46"/>
      <c r="DO525" s="46"/>
      <c r="DP525" s="46"/>
      <c r="DQ525" s="46"/>
      <c r="DR525" s="46"/>
      <c r="DS525" s="46"/>
      <c r="DT525" s="46"/>
      <c r="DU525" s="46"/>
      <c r="DY525" s="192"/>
    </row>
    <row r="526" spans="1:129" ht="15.75" x14ac:dyDescent="0.25">
      <c r="A526" s="46"/>
      <c r="B526" s="46"/>
      <c r="C526" s="131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20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6"/>
      <c r="CS526" s="46"/>
      <c r="CT526" s="46"/>
      <c r="CU526" s="46"/>
      <c r="CW526" s="46"/>
      <c r="CX526" s="46"/>
      <c r="CY526" s="46"/>
      <c r="CZ526" s="46"/>
      <c r="DA526" s="46"/>
      <c r="DB526" s="46"/>
      <c r="DC526" s="46"/>
      <c r="DD526" s="46"/>
      <c r="DE526" s="46"/>
      <c r="DF526" s="46"/>
      <c r="DG526" s="46"/>
      <c r="DH526" s="46"/>
      <c r="DI526" s="46"/>
      <c r="DJ526" s="46"/>
      <c r="DK526" s="46"/>
      <c r="DL526" s="46"/>
      <c r="DM526" s="46"/>
      <c r="DN526" s="46"/>
      <c r="DO526" s="46"/>
      <c r="DP526" s="46"/>
      <c r="DQ526" s="46"/>
      <c r="DR526" s="46"/>
      <c r="DS526" s="46"/>
      <c r="DT526" s="46"/>
      <c r="DU526" s="46"/>
      <c r="DY526" s="192"/>
    </row>
    <row r="527" spans="1:129" ht="15.75" x14ac:dyDescent="0.25">
      <c r="A527" s="46"/>
      <c r="B527" s="46"/>
      <c r="C527" s="131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20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6"/>
      <c r="CS527" s="46"/>
      <c r="CT527" s="46"/>
      <c r="CU527" s="46"/>
      <c r="CW527" s="46"/>
      <c r="CX527" s="46"/>
      <c r="CY527" s="46"/>
      <c r="CZ527" s="46"/>
      <c r="DA527" s="46"/>
      <c r="DB527" s="46"/>
      <c r="DC527" s="46"/>
      <c r="DD527" s="46"/>
      <c r="DE527" s="46"/>
      <c r="DF527" s="46"/>
      <c r="DG527" s="46"/>
      <c r="DH527" s="46"/>
      <c r="DI527" s="46"/>
      <c r="DJ527" s="46"/>
      <c r="DK527" s="46"/>
      <c r="DL527" s="46"/>
      <c r="DM527" s="46"/>
      <c r="DN527" s="46"/>
      <c r="DO527" s="46"/>
      <c r="DP527" s="46"/>
      <c r="DQ527" s="46"/>
      <c r="DR527" s="46"/>
      <c r="DS527" s="46"/>
      <c r="DT527" s="46"/>
      <c r="DU527" s="46"/>
      <c r="DY527" s="192"/>
    </row>
    <row r="528" spans="1:129" ht="15.75" x14ac:dyDescent="0.25">
      <c r="A528" s="46"/>
      <c r="B528" s="46"/>
      <c r="C528" s="131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20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6"/>
      <c r="CS528" s="46"/>
      <c r="CT528" s="46"/>
      <c r="CU528" s="46"/>
      <c r="CW528" s="46"/>
      <c r="CX528" s="46"/>
      <c r="CY528" s="46"/>
      <c r="CZ528" s="46"/>
      <c r="DA528" s="46"/>
      <c r="DB528" s="46"/>
      <c r="DC528" s="46"/>
      <c r="DD528" s="46"/>
      <c r="DE528" s="46"/>
      <c r="DF528" s="46"/>
      <c r="DG528" s="46"/>
      <c r="DH528" s="46"/>
      <c r="DI528" s="46"/>
      <c r="DJ528" s="46"/>
      <c r="DK528" s="46"/>
      <c r="DL528" s="46"/>
      <c r="DM528" s="46"/>
      <c r="DN528" s="46"/>
      <c r="DO528" s="46"/>
      <c r="DP528" s="46"/>
      <c r="DQ528" s="46"/>
      <c r="DR528" s="46"/>
      <c r="DS528" s="46"/>
      <c r="DT528" s="46"/>
      <c r="DU528" s="46"/>
      <c r="DY528" s="192"/>
    </row>
    <row r="529" spans="1:129" ht="15.75" x14ac:dyDescent="0.25">
      <c r="A529" s="46"/>
      <c r="B529" s="46"/>
      <c r="C529" s="131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20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6"/>
      <c r="CS529" s="46"/>
      <c r="CT529" s="46"/>
      <c r="CU529" s="46"/>
      <c r="CW529" s="46"/>
      <c r="CX529" s="46"/>
      <c r="CY529" s="46"/>
      <c r="CZ529" s="46"/>
      <c r="DA529" s="46"/>
      <c r="DB529" s="46"/>
      <c r="DC529" s="46"/>
      <c r="DD529" s="46"/>
      <c r="DE529" s="46"/>
      <c r="DF529" s="46"/>
      <c r="DG529" s="46"/>
      <c r="DH529" s="46"/>
      <c r="DI529" s="46"/>
      <c r="DJ529" s="46"/>
      <c r="DK529" s="46"/>
      <c r="DL529" s="46"/>
      <c r="DM529" s="46"/>
      <c r="DN529" s="46"/>
      <c r="DO529" s="46"/>
      <c r="DP529" s="46"/>
      <c r="DQ529" s="46"/>
      <c r="DR529" s="46"/>
      <c r="DS529" s="46"/>
      <c r="DT529" s="46"/>
      <c r="DU529" s="46"/>
      <c r="DY529" s="192"/>
    </row>
    <row r="530" spans="1:129" ht="15.75" x14ac:dyDescent="0.25">
      <c r="A530" s="46"/>
      <c r="B530" s="46"/>
      <c r="C530" s="131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20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6"/>
      <c r="CS530" s="46"/>
      <c r="CT530" s="46"/>
      <c r="CU530" s="46"/>
      <c r="CW530" s="46"/>
      <c r="CX530" s="46"/>
      <c r="CY530" s="46"/>
      <c r="CZ530" s="46"/>
      <c r="DA530" s="46"/>
      <c r="DB530" s="46"/>
      <c r="DC530" s="46"/>
      <c r="DD530" s="46"/>
      <c r="DE530" s="46"/>
      <c r="DF530" s="46"/>
      <c r="DG530" s="46"/>
      <c r="DH530" s="46"/>
      <c r="DI530" s="46"/>
      <c r="DJ530" s="46"/>
      <c r="DK530" s="46"/>
      <c r="DL530" s="46"/>
      <c r="DM530" s="46"/>
      <c r="DN530" s="46"/>
      <c r="DO530" s="46"/>
      <c r="DP530" s="46"/>
      <c r="DQ530" s="46"/>
      <c r="DR530" s="46"/>
      <c r="DS530" s="46"/>
      <c r="DT530" s="46"/>
      <c r="DU530" s="46"/>
      <c r="DY530" s="192"/>
    </row>
    <row r="531" spans="1:129" ht="15.75" x14ac:dyDescent="0.25">
      <c r="A531" s="46"/>
      <c r="B531" s="46"/>
      <c r="C531" s="131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20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6"/>
      <c r="CS531" s="46"/>
      <c r="CT531" s="46"/>
      <c r="CU531" s="46"/>
      <c r="CW531" s="46"/>
      <c r="CX531" s="46"/>
      <c r="CY531" s="46"/>
      <c r="CZ531" s="46"/>
      <c r="DA531" s="46"/>
      <c r="DB531" s="46"/>
      <c r="DC531" s="46"/>
      <c r="DD531" s="46"/>
      <c r="DE531" s="46"/>
      <c r="DF531" s="46"/>
      <c r="DG531" s="46"/>
      <c r="DH531" s="46"/>
      <c r="DI531" s="46"/>
      <c r="DJ531" s="46"/>
      <c r="DK531" s="46"/>
      <c r="DL531" s="46"/>
      <c r="DM531" s="46"/>
      <c r="DN531" s="46"/>
      <c r="DO531" s="46"/>
      <c r="DP531" s="46"/>
      <c r="DQ531" s="46"/>
      <c r="DR531" s="46"/>
      <c r="DS531" s="46"/>
      <c r="DT531" s="46"/>
      <c r="DU531" s="46"/>
      <c r="DY531" s="192"/>
    </row>
    <row r="532" spans="1:129" ht="15.75" x14ac:dyDescent="0.25">
      <c r="A532" s="46"/>
      <c r="B532" s="46"/>
      <c r="C532" s="131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20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6"/>
      <c r="CS532" s="46"/>
      <c r="CT532" s="46"/>
      <c r="CU532" s="46"/>
      <c r="CW532" s="46"/>
      <c r="CX532" s="46"/>
      <c r="CY532" s="46"/>
      <c r="CZ532" s="46"/>
      <c r="DA532" s="46"/>
      <c r="DB532" s="46"/>
      <c r="DC532" s="46"/>
      <c r="DD532" s="46"/>
      <c r="DE532" s="46"/>
      <c r="DF532" s="46"/>
      <c r="DG532" s="46"/>
      <c r="DH532" s="46"/>
      <c r="DI532" s="46"/>
      <c r="DJ532" s="46"/>
      <c r="DK532" s="46"/>
      <c r="DL532" s="46"/>
      <c r="DM532" s="46"/>
      <c r="DN532" s="46"/>
      <c r="DO532" s="46"/>
      <c r="DP532" s="46"/>
      <c r="DQ532" s="46"/>
      <c r="DR532" s="46"/>
      <c r="DS532" s="46"/>
      <c r="DT532" s="46"/>
      <c r="DU532" s="46"/>
      <c r="DY532" s="192"/>
    </row>
    <row r="533" spans="1:129" ht="15.75" x14ac:dyDescent="0.25">
      <c r="A533" s="46"/>
      <c r="B533" s="46"/>
      <c r="C533" s="131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20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6"/>
      <c r="CS533" s="46"/>
      <c r="CT533" s="46"/>
      <c r="CU533" s="46"/>
      <c r="CW533" s="46"/>
      <c r="CX533" s="46"/>
      <c r="CY533" s="46"/>
      <c r="CZ533" s="46"/>
      <c r="DA533" s="46"/>
      <c r="DB533" s="46"/>
      <c r="DC533" s="46"/>
      <c r="DD533" s="46"/>
      <c r="DE533" s="46"/>
      <c r="DF533" s="46"/>
      <c r="DG533" s="46"/>
      <c r="DH533" s="46"/>
      <c r="DI533" s="46"/>
      <c r="DJ533" s="46"/>
      <c r="DK533" s="46"/>
      <c r="DL533" s="46"/>
      <c r="DM533" s="46"/>
      <c r="DN533" s="46"/>
      <c r="DO533" s="46"/>
      <c r="DP533" s="46"/>
      <c r="DQ533" s="46"/>
      <c r="DR533" s="46"/>
      <c r="DS533" s="46"/>
      <c r="DT533" s="46"/>
      <c r="DU533" s="46"/>
      <c r="DY533" s="192"/>
    </row>
    <row r="534" spans="1:129" ht="15.75" x14ac:dyDescent="0.25">
      <c r="A534" s="46"/>
      <c r="B534" s="46"/>
      <c r="C534" s="131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20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6"/>
      <c r="CS534" s="46"/>
      <c r="CT534" s="46"/>
      <c r="CU534" s="46"/>
      <c r="CW534" s="46"/>
      <c r="CX534" s="46"/>
      <c r="CY534" s="46"/>
      <c r="CZ534" s="46"/>
      <c r="DA534" s="46"/>
      <c r="DB534" s="46"/>
      <c r="DC534" s="46"/>
      <c r="DD534" s="46"/>
      <c r="DE534" s="46"/>
      <c r="DF534" s="46"/>
      <c r="DG534" s="46"/>
      <c r="DH534" s="46"/>
      <c r="DI534" s="46"/>
      <c r="DJ534" s="46"/>
      <c r="DK534" s="46"/>
      <c r="DL534" s="46"/>
      <c r="DM534" s="46"/>
      <c r="DN534" s="46"/>
      <c r="DO534" s="46"/>
      <c r="DP534" s="46"/>
      <c r="DQ534" s="46"/>
      <c r="DR534" s="46"/>
      <c r="DS534" s="46"/>
      <c r="DT534" s="46"/>
      <c r="DU534" s="46"/>
      <c r="DY534" s="192"/>
    </row>
    <row r="535" spans="1:129" ht="15.75" x14ac:dyDescent="0.25">
      <c r="A535" s="46"/>
      <c r="B535" s="46"/>
      <c r="C535" s="131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20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6"/>
      <c r="CS535" s="46"/>
      <c r="CT535" s="46"/>
      <c r="CU535" s="46"/>
      <c r="CW535" s="46"/>
      <c r="CX535" s="46"/>
      <c r="CY535" s="46"/>
      <c r="CZ535" s="46"/>
      <c r="DA535" s="46"/>
      <c r="DB535" s="46"/>
      <c r="DC535" s="46"/>
      <c r="DD535" s="46"/>
      <c r="DE535" s="46"/>
      <c r="DF535" s="46"/>
      <c r="DG535" s="46"/>
      <c r="DH535" s="46"/>
      <c r="DI535" s="46"/>
      <c r="DJ535" s="46"/>
      <c r="DK535" s="46"/>
      <c r="DL535" s="46"/>
      <c r="DM535" s="46"/>
      <c r="DN535" s="46"/>
      <c r="DO535" s="46"/>
      <c r="DP535" s="46"/>
      <c r="DQ535" s="46"/>
      <c r="DR535" s="46"/>
      <c r="DS535" s="46"/>
      <c r="DT535" s="46"/>
      <c r="DU535" s="46"/>
      <c r="DY535" s="192"/>
    </row>
    <row r="536" spans="1:129" ht="15.75" x14ac:dyDescent="0.25">
      <c r="A536" s="46"/>
      <c r="B536" s="46"/>
      <c r="C536" s="131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20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6"/>
      <c r="CS536" s="46"/>
      <c r="CT536" s="46"/>
      <c r="CU536" s="46"/>
      <c r="CW536" s="46"/>
      <c r="CX536" s="46"/>
      <c r="CY536" s="46"/>
      <c r="CZ536" s="46"/>
      <c r="DA536" s="46"/>
      <c r="DB536" s="46"/>
      <c r="DC536" s="46"/>
      <c r="DD536" s="46"/>
      <c r="DE536" s="46"/>
      <c r="DF536" s="46"/>
      <c r="DG536" s="46"/>
      <c r="DH536" s="46"/>
      <c r="DI536" s="46"/>
      <c r="DJ536" s="46"/>
      <c r="DK536" s="46"/>
      <c r="DL536" s="46"/>
      <c r="DM536" s="46"/>
      <c r="DN536" s="46"/>
      <c r="DO536" s="46"/>
      <c r="DP536" s="46"/>
      <c r="DQ536" s="46"/>
      <c r="DR536" s="46"/>
      <c r="DS536" s="46"/>
      <c r="DT536" s="46"/>
      <c r="DU536" s="46"/>
      <c r="DY536" s="192"/>
    </row>
    <row r="537" spans="1:129" ht="15.75" x14ac:dyDescent="0.25">
      <c r="A537" s="46"/>
      <c r="B537" s="46"/>
      <c r="C537" s="131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20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6"/>
      <c r="CS537" s="46"/>
      <c r="CT537" s="46"/>
      <c r="CU537" s="46"/>
      <c r="CW537" s="46"/>
      <c r="CX537" s="46"/>
      <c r="CY537" s="46"/>
      <c r="CZ537" s="46"/>
      <c r="DA537" s="46"/>
      <c r="DB537" s="46"/>
      <c r="DC537" s="46"/>
      <c r="DD537" s="46"/>
      <c r="DE537" s="46"/>
      <c r="DF537" s="46"/>
      <c r="DG537" s="46"/>
      <c r="DH537" s="46"/>
      <c r="DI537" s="46"/>
      <c r="DJ537" s="46"/>
      <c r="DK537" s="46"/>
      <c r="DL537" s="46"/>
      <c r="DM537" s="46"/>
      <c r="DN537" s="46"/>
      <c r="DO537" s="46"/>
      <c r="DP537" s="46"/>
      <c r="DQ537" s="46"/>
      <c r="DR537" s="46"/>
      <c r="DS537" s="46"/>
      <c r="DT537" s="46"/>
      <c r="DU537" s="46"/>
      <c r="DY537" s="192"/>
    </row>
    <row r="538" spans="1:129" ht="15.75" x14ac:dyDescent="0.25">
      <c r="A538" s="46"/>
      <c r="B538" s="46"/>
      <c r="C538" s="131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20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6"/>
      <c r="CS538" s="46"/>
      <c r="CT538" s="46"/>
      <c r="CU538" s="46"/>
      <c r="CW538" s="46"/>
      <c r="CX538" s="46"/>
      <c r="CY538" s="46"/>
      <c r="CZ538" s="46"/>
      <c r="DA538" s="46"/>
      <c r="DB538" s="46"/>
      <c r="DC538" s="46"/>
      <c r="DD538" s="46"/>
      <c r="DE538" s="46"/>
      <c r="DF538" s="46"/>
      <c r="DG538" s="46"/>
      <c r="DH538" s="46"/>
      <c r="DI538" s="46"/>
      <c r="DJ538" s="46"/>
      <c r="DK538" s="46"/>
      <c r="DL538" s="46"/>
      <c r="DM538" s="46"/>
      <c r="DN538" s="46"/>
      <c r="DO538" s="46"/>
      <c r="DP538" s="46"/>
      <c r="DQ538" s="46"/>
      <c r="DR538" s="46"/>
      <c r="DS538" s="46"/>
      <c r="DT538" s="46"/>
      <c r="DU538" s="46"/>
      <c r="DY538" s="192"/>
    </row>
    <row r="539" spans="1:129" ht="15.75" x14ac:dyDescent="0.25">
      <c r="A539" s="46"/>
      <c r="B539" s="46"/>
      <c r="C539" s="131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20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6"/>
      <c r="CS539" s="46"/>
      <c r="CT539" s="46"/>
      <c r="CU539" s="46"/>
      <c r="CW539" s="46"/>
      <c r="CX539" s="46"/>
      <c r="CY539" s="46"/>
      <c r="CZ539" s="46"/>
      <c r="DA539" s="46"/>
      <c r="DB539" s="46"/>
      <c r="DC539" s="46"/>
      <c r="DD539" s="46"/>
      <c r="DE539" s="46"/>
      <c r="DF539" s="46"/>
      <c r="DG539" s="46"/>
      <c r="DH539" s="46"/>
      <c r="DI539" s="46"/>
      <c r="DJ539" s="46"/>
      <c r="DK539" s="46"/>
      <c r="DL539" s="46"/>
      <c r="DM539" s="46"/>
      <c r="DN539" s="46"/>
      <c r="DO539" s="46"/>
      <c r="DP539" s="46"/>
      <c r="DQ539" s="46"/>
      <c r="DR539" s="46"/>
      <c r="DS539" s="46"/>
      <c r="DT539" s="46"/>
      <c r="DU539" s="46"/>
      <c r="DY539" s="192"/>
    </row>
    <row r="540" spans="1:129" ht="15.75" x14ac:dyDescent="0.25">
      <c r="A540" s="46"/>
      <c r="B540" s="46"/>
      <c r="C540" s="131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20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6"/>
      <c r="CS540" s="46"/>
      <c r="CT540" s="46"/>
      <c r="CU540" s="46"/>
      <c r="CW540" s="46"/>
      <c r="CX540" s="46"/>
      <c r="CY540" s="46"/>
      <c r="CZ540" s="46"/>
      <c r="DA540" s="46"/>
      <c r="DB540" s="46"/>
      <c r="DC540" s="46"/>
      <c r="DD540" s="46"/>
      <c r="DE540" s="46"/>
      <c r="DF540" s="46"/>
      <c r="DG540" s="46"/>
      <c r="DH540" s="46"/>
      <c r="DI540" s="46"/>
      <c r="DJ540" s="46"/>
      <c r="DK540" s="46"/>
      <c r="DL540" s="46"/>
      <c r="DM540" s="46"/>
      <c r="DN540" s="46"/>
      <c r="DO540" s="46"/>
      <c r="DP540" s="46"/>
      <c r="DQ540" s="46"/>
      <c r="DR540" s="46"/>
      <c r="DS540" s="46"/>
      <c r="DT540" s="46"/>
      <c r="DU540" s="46"/>
      <c r="DY540" s="192"/>
    </row>
    <row r="541" spans="1:129" ht="15.75" x14ac:dyDescent="0.25">
      <c r="A541" s="46"/>
      <c r="B541" s="46"/>
      <c r="C541" s="131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20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6"/>
      <c r="CS541" s="46"/>
      <c r="CT541" s="46"/>
      <c r="CU541" s="46"/>
      <c r="CW541" s="46"/>
      <c r="CX541" s="46"/>
      <c r="CY541" s="46"/>
      <c r="CZ541" s="46"/>
      <c r="DA541" s="46"/>
      <c r="DB541" s="46"/>
      <c r="DC541" s="46"/>
      <c r="DD541" s="46"/>
      <c r="DE541" s="46"/>
      <c r="DF541" s="46"/>
      <c r="DG541" s="46"/>
      <c r="DH541" s="46"/>
      <c r="DI541" s="46"/>
      <c r="DJ541" s="46"/>
      <c r="DK541" s="46"/>
      <c r="DL541" s="46"/>
      <c r="DM541" s="46"/>
      <c r="DN541" s="46"/>
      <c r="DO541" s="46"/>
      <c r="DP541" s="46"/>
      <c r="DQ541" s="46"/>
      <c r="DR541" s="46"/>
      <c r="DS541" s="46"/>
      <c r="DT541" s="46"/>
      <c r="DU541" s="46"/>
      <c r="DY541" s="192"/>
    </row>
    <row r="542" spans="1:129" ht="15.75" x14ac:dyDescent="0.25">
      <c r="A542" s="46"/>
      <c r="B542" s="46"/>
      <c r="C542" s="131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20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6"/>
      <c r="CS542" s="46"/>
      <c r="CT542" s="46"/>
      <c r="CU542" s="46"/>
      <c r="CW542" s="46"/>
      <c r="CX542" s="46"/>
      <c r="CY542" s="46"/>
      <c r="CZ542" s="46"/>
      <c r="DA542" s="46"/>
      <c r="DB542" s="46"/>
      <c r="DC542" s="46"/>
      <c r="DD542" s="46"/>
      <c r="DE542" s="46"/>
      <c r="DF542" s="46"/>
      <c r="DG542" s="46"/>
      <c r="DH542" s="46"/>
      <c r="DI542" s="46"/>
      <c r="DJ542" s="46"/>
      <c r="DK542" s="46"/>
      <c r="DL542" s="46"/>
      <c r="DM542" s="46"/>
      <c r="DN542" s="46"/>
      <c r="DO542" s="46"/>
      <c r="DP542" s="46"/>
      <c r="DQ542" s="46"/>
      <c r="DR542" s="46"/>
      <c r="DS542" s="46"/>
      <c r="DT542" s="46"/>
      <c r="DU542" s="46"/>
      <c r="DY542" s="192"/>
    </row>
    <row r="543" spans="1:129" ht="15.75" x14ac:dyDescent="0.25">
      <c r="A543" s="46"/>
      <c r="B543" s="46"/>
      <c r="C543" s="131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20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6"/>
      <c r="CS543" s="46"/>
      <c r="CT543" s="46"/>
      <c r="CU543" s="46"/>
      <c r="CW543" s="46"/>
      <c r="CX543" s="46"/>
      <c r="CY543" s="46"/>
      <c r="CZ543" s="46"/>
      <c r="DA543" s="46"/>
      <c r="DB543" s="46"/>
      <c r="DC543" s="46"/>
      <c r="DD543" s="46"/>
      <c r="DE543" s="46"/>
      <c r="DF543" s="46"/>
      <c r="DG543" s="46"/>
      <c r="DH543" s="46"/>
      <c r="DI543" s="46"/>
      <c r="DJ543" s="46"/>
      <c r="DK543" s="46"/>
      <c r="DL543" s="46"/>
      <c r="DM543" s="46"/>
      <c r="DN543" s="46"/>
      <c r="DO543" s="46"/>
      <c r="DP543" s="46"/>
      <c r="DQ543" s="46"/>
      <c r="DR543" s="46"/>
      <c r="DS543" s="46"/>
      <c r="DT543" s="46"/>
      <c r="DU543" s="46"/>
      <c r="DY543" s="192"/>
    </row>
    <row r="544" spans="1:129" ht="15.75" x14ac:dyDescent="0.25">
      <c r="A544" s="46"/>
      <c r="B544" s="46"/>
      <c r="C544" s="131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20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6"/>
      <c r="CS544" s="46"/>
      <c r="CT544" s="46"/>
      <c r="CU544" s="46"/>
      <c r="CW544" s="46"/>
      <c r="CX544" s="46"/>
      <c r="CY544" s="46"/>
      <c r="CZ544" s="46"/>
      <c r="DA544" s="46"/>
      <c r="DB544" s="46"/>
      <c r="DC544" s="46"/>
      <c r="DD544" s="46"/>
      <c r="DE544" s="46"/>
      <c r="DF544" s="46"/>
      <c r="DG544" s="46"/>
      <c r="DH544" s="46"/>
      <c r="DI544" s="46"/>
      <c r="DJ544" s="46"/>
      <c r="DK544" s="46"/>
      <c r="DL544" s="46"/>
      <c r="DM544" s="46"/>
      <c r="DN544" s="46"/>
      <c r="DO544" s="46"/>
      <c r="DP544" s="46"/>
      <c r="DQ544" s="46"/>
      <c r="DR544" s="46"/>
      <c r="DS544" s="46"/>
      <c r="DT544" s="46"/>
      <c r="DU544" s="46"/>
      <c r="DY544" s="192"/>
    </row>
    <row r="545" spans="1:129" ht="15.75" x14ac:dyDescent="0.25">
      <c r="A545" s="46"/>
      <c r="B545" s="46"/>
      <c r="C545" s="131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20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6"/>
      <c r="CS545" s="46"/>
      <c r="CT545" s="46"/>
      <c r="CU545" s="46"/>
      <c r="CW545" s="46"/>
      <c r="CX545" s="46"/>
      <c r="CY545" s="46"/>
      <c r="CZ545" s="46"/>
      <c r="DA545" s="46"/>
      <c r="DB545" s="46"/>
      <c r="DC545" s="46"/>
      <c r="DD545" s="46"/>
      <c r="DE545" s="46"/>
      <c r="DF545" s="46"/>
      <c r="DG545" s="46"/>
      <c r="DH545" s="46"/>
      <c r="DI545" s="46"/>
      <c r="DJ545" s="46"/>
      <c r="DK545" s="46"/>
      <c r="DL545" s="46"/>
      <c r="DM545" s="46"/>
      <c r="DN545" s="46"/>
      <c r="DO545" s="46"/>
      <c r="DP545" s="46"/>
      <c r="DQ545" s="46"/>
      <c r="DR545" s="46"/>
      <c r="DS545" s="46"/>
      <c r="DT545" s="46"/>
      <c r="DU545" s="46"/>
      <c r="DY545" s="192"/>
    </row>
    <row r="546" spans="1:129" ht="15.75" x14ac:dyDescent="0.25">
      <c r="A546" s="46"/>
      <c r="B546" s="46"/>
      <c r="C546" s="131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20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6"/>
      <c r="CS546" s="46"/>
      <c r="CT546" s="46"/>
      <c r="CU546" s="46"/>
      <c r="CW546" s="46"/>
      <c r="CX546" s="46"/>
      <c r="CY546" s="46"/>
      <c r="CZ546" s="46"/>
      <c r="DA546" s="46"/>
      <c r="DB546" s="46"/>
      <c r="DC546" s="46"/>
      <c r="DD546" s="46"/>
      <c r="DE546" s="46"/>
      <c r="DF546" s="46"/>
      <c r="DG546" s="46"/>
      <c r="DH546" s="46"/>
      <c r="DI546" s="46"/>
      <c r="DJ546" s="46"/>
      <c r="DK546" s="46"/>
      <c r="DL546" s="46"/>
      <c r="DM546" s="46"/>
      <c r="DN546" s="46"/>
      <c r="DO546" s="46"/>
      <c r="DP546" s="46"/>
      <c r="DQ546" s="46"/>
      <c r="DR546" s="46"/>
      <c r="DS546" s="46"/>
      <c r="DT546" s="46"/>
      <c r="DU546" s="46"/>
      <c r="DY546" s="192"/>
    </row>
    <row r="547" spans="1:129" ht="15.75" x14ac:dyDescent="0.25">
      <c r="A547" s="46"/>
      <c r="B547" s="46"/>
      <c r="C547" s="131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20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6"/>
      <c r="CS547" s="46"/>
      <c r="CT547" s="46"/>
      <c r="CU547" s="46"/>
      <c r="CW547" s="46"/>
      <c r="CX547" s="46"/>
      <c r="CY547" s="46"/>
      <c r="CZ547" s="46"/>
      <c r="DA547" s="46"/>
      <c r="DB547" s="46"/>
      <c r="DC547" s="46"/>
      <c r="DD547" s="46"/>
      <c r="DE547" s="46"/>
      <c r="DF547" s="46"/>
      <c r="DG547" s="46"/>
      <c r="DH547" s="46"/>
      <c r="DI547" s="46"/>
      <c r="DJ547" s="46"/>
      <c r="DK547" s="46"/>
      <c r="DL547" s="46"/>
      <c r="DM547" s="46"/>
      <c r="DN547" s="46"/>
      <c r="DO547" s="46"/>
      <c r="DP547" s="46"/>
      <c r="DQ547" s="46"/>
      <c r="DR547" s="46"/>
      <c r="DS547" s="46"/>
      <c r="DT547" s="46"/>
      <c r="DU547" s="46"/>
      <c r="DY547" s="192"/>
    </row>
    <row r="548" spans="1:129" ht="15.75" x14ac:dyDescent="0.25">
      <c r="A548" s="46"/>
      <c r="B548" s="46"/>
      <c r="C548" s="131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20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6"/>
      <c r="CS548" s="46"/>
      <c r="CT548" s="46"/>
      <c r="CU548" s="46"/>
      <c r="CW548" s="46"/>
      <c r="CX548" s="46"/>
      <c r="CY548" s="46"/>
      <c r="CZ548" s="46"/>
      <c r="DA548" s="46"/>
      <c r="DB548" s="46"/>
      <c r="DC548" s="46"/>
      <c r="DD548" s="46"/>
      <c r="DE548" s="46"/>
      <c r="DF548" s="46"/>
      <c r="DG548" s="46"/>
      <c r="DH548" s="46"/>
      <c r="DI548" s="46"/>
      <c r="DJ548" s="46"/>
      <c r="DK548" s="46"/>
      <c r="DL548" s="46"/>
      <c r="DM548" s="46"/>
      <c r="DN548" s="46"/>
      <c r="DO548" s="46"/>
      <c r="DP548" s="46"/>
      <c r="DQ548" s="46"/>
      <c r="DR548" s="46"/>
      <c r="DS548" s="46"/>
      <c r="DT548" s="46"/>
      <c r="DU548" s="46"/>
      <c r="DY548" s="192"/>
    </row>
    <row r="549" spans="1:129" ht="15.75" x14ac:dyDescent="0.25">
      <c r="A549" s="46"/>
      <c r="B549" s="46"/>
      <c r="C549" s="131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20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6"/>
      <c r="CS549" s="46"/>
      <c r="CT549" s="46"/>
      <c r="CU549" s="46"/>
      <c r="CW549" s="46"/>
      <c r="CX549" s="46"/>
      <c r="CY549" s="46"/>
      <c r="CZ549" s="46"/>
      <c r="DA549" s="46"/>
      <c r="DB549" s="46"/>
      <c r="DC549" s="46"/>
      <c r="DD549" s="46"/>
      <c r="DE549" s="46"/>
      <c r="DF549" s="46"/>
      <c r="DG549" s="46"/>
      <c r="DH549" s="46"/>
      <c r="DI549" s="46"/>
      <c r="DJ549" s="46"/>
      <c r="DK549" s="46"/>
      <c r="DL549" s="46"/>
      <c r="DM549" s="46"/>
      <c r="DN549" s="46"/>
      <c r="DO549" s="46"/>
      <c r="DP549" s="46"/>
      <c r="DQ549" s="46"/>
      <c r="DR549" s="46"/>
      <c r="DS549" s="46"/>
      <c r="DT549" s="46"/>
      <c r="DU549" s="46"/>
      <c r="DY549" s="192"/>
    </row>
    <row r="550" spans="1:129" ht="15.75" x14ac:dyDescent="0.25">
      <c r="A550" s="46"/>
      <c r="B550" s="46"/>
      <c r="C550" s="131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20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6"/>
      <c r="CS550" s="46"/>
      <c r="CT550" s="46"/>
      <c r="CU550" s="46"/>
      <c r="CW550" s="46"/>
      <c r="CX550" s="46"/>
      <c r="CY550" s="46"/>
      <c r="CZ550" s="46"/>
      <c r="DA550" s="46"/>
      <c r="DB550" s="46"/>
      <c r="DC550" s="46"/>
      <c r="DD550" s="46"/>
      <c r="DE550" s="46"/>
      <c r="DF550" s="46"/>
      <c r="DG550" s="46"/>
      <c r="DH550" s="46"/>
      <c r="DI550" s="46"/>
      <c r="DJ550" s="46"/>
      <c r="DK550" s="46"/>
      <c r="DL550" s="46"/>
      <c r="DM550" s="46"/>
      <c r="DN550" s="46"/>
      <c r="DO550" s="46"/>
      <c r="DP550" s="46"/>
      <c r="DQ550" s="46"/>
      <c r="DR550" s="46"/>
      <c r="DS550" s="46"/>
      <c r="DT550" s="46"/>
      <c r="DU550" s="46"/>
      <c r="DY550" s="192"/>
    </row>
    <row r="551" spans="1:129" ht="15.75" x14ac:dyDescent="0.25">
      <c r="A551" s="46"/>
      <c r="B551" s="46"/>
      <c r="C551" s="131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20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6"/>
      <c r="CS551" s="46"/>
      <c r="CT551" s="46"/>
      <c r="CU551" s="46"/>
      <c r="CW551" s="46"/>
      <c r="CX551" s="46"/>
      <c r="CY551" s="46"/>
      <c r="CZ551" s="46"/>
      <c r="DA551" s="46"/>
      <c r="DB551" s="46"/>
      <c r="DC551" s="46"/>
      <c r="DD551" s="46"/>
      <c r="DE551" s="46"/>
      <c r="DF551" s="46"/>
      <c r="DG551" s="46"/>
      <c r="DH551" s="46"/>
      <c r="DI551" s="46"/>
      <c r="DJ551" s="46"/>
      <c r="DK551" s="46"/>
      <c r="DL551" s="46"/>
      <c r="DM551" s="46"/>
      <c r="DN551" s="46"/>
      <c r="DO551" s="46"/>
      <c r="DP551" s="46"/>
      <c r="DQ551" s="46"/>
      <c r="DR551" s="46"/>
      <c r="DS551" s="46"/>
      <c r="DT551" s="46"/>
      <c r="DU551" s="46"/>
      <c r="DY551" s="192"/>
    </row>
    <row r="552" spans="1:129" ht="15.75" x14ac:dyDescent="0.25">
      <c r="A552" s="46"/>
      <c r="B552" s="46"/>
      <c r="C552" s="131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20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6"/>
      <c r="CS552" s="46"/>
      <c r="CT552" s="46"/>
      <c r="CU552" s="46"/>
      <c r="CW552" s="46"/>
      <c r="CX552" s="46"/>
      <c r="CY552" s="46"/>
      <c r="CZ552" s="46"/>
      <c r="DA552" s="46"/>
      <c r="DB552" s="46"/>
      <c r="DC552" s="46"/>
      <c r="DD552" s="46"/>
      <c r="DE552" s="46"/>
      <c r="DF552" s="46"/>
      <c r="DG552" s="46"/>
      <c r="DH552" s="46"/>
      <c r="DI552" s="46"/>
      <c r="DJ552" s="46"/>
      <c r="DK552" s="46"/>
      <c r="DL552" s="46"/>
      <c r="DM552" s="46"/>
      <c r="DN552" s="46"/>
      <c r="DO552" s="46"/>
      <c r="DP552" s="46"/>
      <c r="DQ552" s="46"/>
      <c r="DR552" s="46"/>
      <c r="DS552" s="46"/>
      <c r="DT552" s="46"/>
      <c r="DU552" s="46"/>
      <c r="DY552" s="192"/>
    </row>
    <row r="553" spans="1:129" ht="15.75" x14ac:dyDescent="0.25">
      <c r="A553" s="46"/>
      <c r="B553" s="46"/>
      <c r="C553" s="131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20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6"/>
      <c r="CS553" s="46"/>
      <c r="CT553" s="46"/>
      <c r="CU553" s="46"/>
      <c r="CW553" s="46"/>
      <c r="CX553" s="46"/>
      <c r="CY553" s="46"/>
      <c r="CZ553" s="46"/>
      <c r="DA553" s="46"/>
      <c r="DB553" s="46"/>
      <c r="DC553" s="46"/>
      <c r="DD553" s="46"/>
      <c r="DE553" s="46"/>
      <c r="DF553" s="46"/>
      <c r="DG553" s="46"/>
      <c r="DH553" s="46"/>
      <c r="DI553" s="46"/>
      <c r="DJ553" s="46"/>
      <c r="DK553" s="46"/>
      <c r="DL553" s="46"/>
      <c r="DM553" s="46"/>
      <c r="DN553" s="46"/>
      <c r="DO553" s="46"/>
      <c r="DP553" s="46"/>
      <c r="DQ553" s="46"/>
      <c r="DR553" s="46"/>
      <c r="DS553" s="46"/>
      <c r="DT553" s="46"/>
      <c r="DU553" s="46"/>
      <c r="DY553" s="192"/>
    </row>
    <row r="554" spans="1:129" ht="15.75" x14ac:dyDescent="0.25">
      <c r="A554" s="46"/>
      <c r="B554" s="46"/>
      <c r="C554" s="131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20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6"/>
      <c r="CS554" s="46"/>
      <c r="CT554" s="46"/>
      <c r="CU554" s="46"/>
      <c r="CW554" s="46"/>
      <c r="CX554" s="46"/>
      <c r="CY554" s="46"/>
      <c r="CZ554" s="46"/>
      <c r="DA554" s="46"/>
      <c r="DB554" s="46"/>
      <c r="DC554" s="46"/>
      <c r="DD554" s="46"/>
      <c r="DE554" s="46"/>
      <c r="DF554" s="46"/>
      <c r="DG554" s="46"/>
      <c r="DH554" s="46"/>
      <c r="DI554" s="46"/>
      <c r="DJ554" s="46"/>
      <c r="DK554" s="46"/>
      <c r="DL554" s="46"/>
      <c r="DM554" s="46"/>
      <c r="DN554" s="46"/>
      <c r="DO554" s="46"/>
      <c r="DP554" s="46"/>
      <c r="DQ554" s="46"/>
      <c r="DR554" s="46"/>
      <c r="DS554" s="46"/>
      <c r="DT554" s="46"/>
      <c r="DU554" s="46"/>
      <c r="DY554" s="192"/>
    </row>
    <row r="555" spans="1:129" ht="15.75" x14ac:dyDescent="0.25">
      <c r="A555" s="46"/>
      <c r="B555" s="46"/>
      <c r="C555" s="131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20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6"/>
      <c r="CS555" s="46"/>
      <c r="CT555" s="46"/>
      <c r="CU555" s="46"/>
      <c r="CW555" s="46"/>
      <c r="CX555" s="46"/>
      <c r="CY555" s="46"/>
      <c r="CZ555" s="46"/>
      <c r="DA555" s="46"/>
      <c r="DB555" s="46"/>
      <c r="DC555" s="46"/>
      <c r="DD555" s="46"/>
      <c r="DE555" s="46"/>
      <c r="DF555" s="46"/>
      <c r="DG555" s="46"/>
      <c r="DH555" s="46"/>
      <c r="DI555" s="46"/>
      <c r="DJ555" s="46"/>
      <c r="DK555" s="46"/>
      <c r="DL555" s="46"/>
      <c r="DM555" s="46"/>
      <c r="DN555" s="46"/>
      <c r="DO555" s="46"/>
      <c r="DP555" s="46"/>
      <c r="DQ555" s="46"/>
      <c r="DR555" s="46"/>
      <c r="DS555" s="46"/>
      <c r="DT555" s="46"/>
      <c r="DU555" s="46"/>
      <c r="DY555" s="192"/>
    </row>
    <row r="556" spans="1:129" ht="15.75" x14ac:dyDescent="0.25">
      <c r="A556" s="46"/>
      <c r="B556" s="46"/>
      <c r="C556" s="131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20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6"/>
      <c r="CS556" s="46"/>
      <c r="CT556" s="46"/>
      <c r="CU556" s="46"/>
      <c r="CW556" s="46"/>
      <c r="CX556" s="46"/>
      <c r="CY556" s="46"/>
      <c r="CZ556" s="46"/>
      <c r="DA556" s="46"/>
      <c r="DB556" s="46"/>
      <c r="DC556" s="46"/>
      <c r="DD556" s="46"/>
      <c r="DE556" s="46"/>
      <c r="DF556" s="46"/>
      <c r="DG556" s="46"/>
      <c r="DH556" s="46"/>
      <c r="DI556" s="46"/>
      <c r="DJ556" s="46"/>
      <c r="DK556" s="46"/>
      <c r="DL556" s="46"/>
      <c r="DM556" s="46"/>
      <c r="DN556" s="46"/>
      <c r="DO556" s="46"/>
      <c r="DP556" s="46"/>
      <c r="DQ556" s="46"/>
      <c r="DR556" s="46"/>
      <c r="DS556" s="46"/>
      <c r="DT556" s="46"/>
      <c r="DU556" s="46"/>
      <c r="DY556" s="192"/>
    </row>
    <row r="557" spans="1:129" ht="15.75" x14ac:dyDescent="0.25">
      <c r="A557" s="46"/>
      <c r="B557" s="46"/>
      <c r="C557" s="131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20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6"/>
      <c r="CS557" s="46"/>
      <c r="CT557" s="46"/>
      <c r="CU557" s="46"/>
      <c r="CW557" s="46"/>
      <c r="CX557" s="46"/>
      <c r="CY557" s="46"/>
      <c r="CZ557" s="46"/>
      <c r="DA557" s="46"/>
      <c r="DB557" s="46"/>
      <c r="DC557" s="46"/>
      <c r="DD557" s="46"/>
      <c r="DE557" s="46"/>
      <c r="DF557" s="46"/>
      <c r="DG557" s="46"/>
      <c r="DH557" s="46"/>
      <c r="DI557" s="46"/>
      <c r="DJ557" s="46"/>
      <c r="DK557" s="46"/>
      <c r="DL557" s="46"/>
      <c r="DM557" s="46"/>
      <c r="DN557" s="46"/>
      <c r="DO557" s="46"/>
      <c r="DP557" s="46"/>
      <c r="DQ557" s="46"/>
      <c r="DR557" s="46"/>
      <c r="DS557" s="46"/>
      <c r="DT557" s="46"/>
      <c r="DU557" s="46"/>
      <c r="DY557" s="192"/>
    </row>
    <row r="558" spans="1:129" ht="15.75" x14ac:dyDescent="0.25">
      <c r="A558" s="46"/>
      <c r="B558" s="46"/>
      <c r="C558" s="131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20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6"/>
      <c r="CS558" s="46"/>
      <c r="CT558" s="46"/>
      <c r="CU558" s="46"/>
      <c r="CW558" s="46"/>
      <c r="CX558" s="46"/>
      <c r="CY558" s="46"/>
      <c r="CZ558" s="46"/>
      <c r="DA558" s="46"/>
      <c r="DB558" s="46"/>
      <c r="DC558" s="46"/>
      <c r="DD558" s="46"/>
      <c r="DE558" s="46"/>
      <c r="DF558" s="46"/>
      <c r="DG558" s="46"/>
      <c r="DH558" s="46"/>
      <c r="DI558" s="46"/>
      <c r="DJ558" s="46"/>
      <c r="DK558" s="46"/>
      <c r="DL558" s="46"/>
      <c r="DM558" s="46"/>
      <c r="DN558" s="46"/>
      <c r="DO558" s="46"/>
      <c r="DP558" s="46"/>
      <c r="DQ558" s="46"/>
      <c r="DR558" s="46"/>
      <c r="DS558" s="46"/>
      <c r="DT558" s="46"/>
      <c r="DU558" s="46"/>
      <c r="DY558" s="192"/>
    </row>
    <row r="559" spans="1:129" ht="15.75" x14ac:dyDescent="0.25">
      <c r="A559" s="46"/>
      <c r="B559" s="46"/>
      <c r="C559" s="131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20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6"/>
      <c r="CS559" s="46"/>
      <c r="CT559" s="46"/>
      <c r="CU559" s="46"/>
      <c r="CW559" s="46"/>
      <c r="CX559" s="46"/>
      <c r="CY559" s="46"/>
      <c r="CZ559" s="46"/>
      <c r="DA559" s="46"/>
      <c r="DB559" s="46"/>
      <c r="DC559" s="46"/>
      <c r="DD559" s="46"/>
      <c r="DE559" s="46"/>
      <c r="DF559" s="46"/>
      <c r="DG559" s="46"/>
      <c r="DH559" s="46"/>
      <c r="DI559" s="46"/>
      <c r="DJ559" s="46"/>
      <c r="DK559" s="46"/>
      <c r="DL559" s="46"/>
      <c r="DM559" s="46"/>
      <c r="DN559" s="46"/>
      <c r="DO559" s="46"/>
      <c r="DP559" s="46"/>
      <c r="DQ559" s="46"/>
      <c r="DR559" s="46"/>
      <c r="DS559" s="46"/>
      <c r="DT559" s="46"/>
      <c r="DU559" s="46"/>
      <c r="DY559" s="192"/>
    </row>
    <row r="560" spans="1:129" ht="15.75" x14ac:dyDescent="0.25">
      <c r="A560" s="46"/>
      <c r="B560" s="46"/>
      <c r="C560" s="131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20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6"/>
      <c r="CS560" s="46"/>
      <c r="CT560" s="46"/>
      <c r="CU560" s="46"/>
      <c r="CW560" s="46"/>
      <c r="CX560" s="46"/>
      <c r="CY560" s="46"/>
      <c r="CZ560" s="46"/>
      <c r="DA560" s="46"/>
      <c r="DB560" s="46"/>
      <c r="DC560" s="46"/>
      <c r="DD560" s="46"/>
      <c r="DE560" s="46"/>
      <c r="DF560" s="46"/>
      <c r="DG560" s="46"/>
      <c r="DH560" s="46"/>
      <c r="DI560" s="46"/>
      <c r="DJ560" s="46"/>
      <c r="DK560" s="46"/>
      <c r="DL560" s="46"/>
      <c r="DM560" s="46"/>
      <c r="DN560" s="46"/>
      <c r="DO560" s="46"/>
      <c r="DP560" s="46"/>
      <c r="DQ560" s="46"/>
      <c r="DR560" s="46"/>
      <c r="DS560" s="46"/>
      <c r="DT560" s="46"/>
      <c r="DU560" s="46"/>
      <c r="DY560" s="192"/>
    </row>
    <row r="561" spans="1:129" ht="15.75" x14ac:dyDescent="0.25">
      <c r="A561" s="46"/>
      <c r="B561" s="46"/>
      <c r="C561" s="131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20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6"/>
      <c r="CS561" s="46"/>
      <c r="CT561" s="46"/>
      <c r="CU561" s="46"/>
      <c r="CW561" s="46"/>
      <c r="CX561" s="46"/>
      <c r="CY561" s="46"/>
      <c r="CZ561" s="46"/>
      <c r="DA561" s="46"/>
      <c r="DB561" s="46"/>
      <c r="DC561" s="46"/>
      <c r="DD561" s="46"/>
      <c r="DE561" s="46"/>
      <c r="DF561" s="46"/>
      <c r="DG561" s="46"/>
      <c r="DH561" s="46"/>
      <c r="DI561" s="46"/>
      <c r="DJ561" s="46"/>
      <c r="DK561" s="46"/>
      <c r="DL561" s="46"/>
      <c r="DM561" s="46"/>
      <c r="DN561" s="46"/>
      <c r="DO561" s="46"/>
      <c r="DP561" s="46"/>
      <c r="DQ561" s="46"/>
      <c r="DR561" s="46"/>
      <c r="DS561" s="46"/>
      <c r="DT561" s="46"/>
      <c r="DU561" s="46"/>
      <c r="DY561" s="192"/>
    </row>
    <row r="562" spans="1:129" ht="15.75" x14ac:dyDescent="0.25">
      <c r="A562" s="46"/>
      <c r="B562" s="46"/>
      <c r="C562" s="131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20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6"/>
      <c r="CS562" s="46"/>
      <c r="CT562" s="46"/>
      <c r="CU562" s="46"/>
      <c r="CW562" s="46"/>
      <c r="CX562" s="46"/>
      <c r="CY562" s="46"/>
      <c r="CZ562" s="46"/>
      <c r="DA562" s="46"/>
      <c r="DB562" s="46"/>
      <c r="DC562" s="46"/>
      <c r="DD562" s="46"/>
      <c r="DE562" s="46"/>
      <c r="DF562" s="46"/>
      <c r="DG562" s="46"/>
      <c r="DH562" s="46"/>
      <c r="DI562" s="46"/>
      <c r="DJ562" s="46"/>
      <c r="DK562" s="46"/>
      <c r="DL562" s="46"/>
      <c r="DM562" s="46"/>
      <c r="DN562" s="46"/>
      <c r="DO562" s="46"/>
      <c r="DP562" s="46"/>
      <c r="DQ562" s="46"/>
      <c r="DR562" s="46"/>
      <c r="DS562" s="46"/>
      <c r="DT562" s="46"/>
      <c r="DU562" s="46"/>
      <c r="DY562" s="192"/>
    </row>
    <row r="563" spans="1:129" ht="15.75" x14ac:dyDescent="0.25">
      <c r="A563" s="46"/>
      <c r="B563" s="46"/>
      <c r="C563" s="131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20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6"/>
      <c r="CS563" s="46"/>
      <c r="CT563" s="46"/>
      <c r="CU563" s="46"/>
      <c r="CW563" s="46"/>
      <c r="CX563" s="46"/>
      <c r="CY563" s="46"/>
      <c r="CZ563" s="46"/>
      <c r="DA563" s="46"/>
      <c r="DB563" s="46"/>
      <c r="DC563" s="46"/>
      <c r="DD563" s="46"/>
      <c r="DE563" s="46"/>
      <c r="DF563" s="46"/>
      <c r="DG563" s="46"/>
      <c r="DH563" s="46"/>
      <c r="DI563" s="46"/>
      <c r="DJ563" s="46"/>
      <c r="DK563" s="46"/>
      <c r="DL563" s="46"/>
      <c r="DM563" s="46"/>
      <c r="DN563" s="46"/>
      <c r="DO563" s="46"/>
      <c r="DP563" s="46"/>
      <c r="DQ563" s="46"/>
      <c r="DR563" s="46"/>
      <c r="DS563" s="46"/>
      <c r="DT563" s="46"/>
      <c r="DU563" s="46"/>
      <c r="DY563" s="192"/>
    </row>
    <row r="564" spans="1:129" ht="15.75" x14ac:dyDescent="0.25">
      <c r="A564" s="46"/>
      <c r="B564" s="46"/>
      <c r="C564" s="131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20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6"/>
      <c r="CS564" s="46"/>
      <c r="CT564" s="46"/>
      <c r="CU564" s="46"/>
      <c r="CW564" s="46"/>
      <c r="CX564" s="46"/>
      <c r="CY564" s="46"/>
      <c r="CZ564" s="46"/>
      <c r="DA564" s="46"/>
      <c r="DB564" s="46"/>
      <c r="DC564" s="46"/>
      <c r="DD564" s="46"/>
      <c r="DE564" s="46"/>
      <c r="DF564" s="46"/>
      <c r="DG564" s="46"/>
      <c r="DH564" s="46"/>
      <c r="DI564" s="46"/>
      <c r="DJ564" s="46"/>
      <c r="DK564" s="46"/>
      <c r="DL564" s="46"/>
      <c r="DM564" s="46"/>
      <c r="DN564" s="46"/>
      <c r="DO564" s="46"/>
      <c r="DP564" s="46"/>
      <c r="DQ564" s="46"/>
      <c r="DR564" s="46"/>
      <c r="DS564" s="46"/>
      <c r="DT564" s="46"/>
      <c r="DU564" s="46"/>
      <c r="DY564" s="192"/>
    </row>
    <row r="565" spans="1:129" ht="15.75" x14ac:dyDescent="0.25">
      <c r="A565" s="46"/>
      <c r="B565" s="46"/>
      <c r="C565" s="131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20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6"/>
      <c r="CS565" s="46"/>
      <c r="CT565" s="46"/>
      <c r="CU565" s="46"/>
      <c r="CW565" s="46"/>
      <c r="CX565" s="46"/>
      <c r="CY565" s="46"/>
      <c r="CZ565" s="46"/>
      <c r="DA565" s="46"/>
      <c r="DB565" s="46"/>
      <c r="DC565" s="46"/>
      <c r="DD565" s="46"/>
      <c r="DE565" s="46"/>
      <c r="DF565" s="46"/>
      <c r="DG565" s="46"/>
      <c r="DH565" s="46"/>
      <c r="DI565" s="46"/>
      <c r="DJ565" s="46"/>
      <c r="DK565" s="46"/>
      <c r="DL565" s="46"/>
      <c r="DM565" s="46"/>
      <c r="DN565" s="46"/>
      <c r="DO565" s="46"/>
      <c r="DP565" s="46"/>
      <c r="DQ565" s="46"/>
      <c r="DR565" s="46"/>
      <c r="DS565" s="46"/>
      <c r="DT565" s="46"/>
      <c r="DU565" s="46"/>
      <c r="DY565" s="192"/>
    </row>
    <row r="566" spans="1:129" ht="15.75" x14ac:dyDescent="0.25">
      <c r="A566" s="46"/>
      <c r="B566" s="46"/>
      <c r="C566" s="131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20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6"/>
      <c r="CS566" s="46"/>
      <c r="CT566" s="46"/>
      <c r="CU566" s="46"/>
      <c r="CW566" s="46"/>
      <c r="CX566" s="46"/>
      <c r="CY566" s="46"/>
      <c r="CZ566" s="46"/>
      <c r="DA566" s="46"/>
      <c r="DB566" s="46"/>
      <c r="DC566" s="46"/>
      <c r="DD566" s="46"/>
      <c r="DE566" s="46"/>
      <c r="DF566" s="46"/>
      <c r="DG566" s="46"/>
      <c r="DH566" s="46"/>
      <c r="DI566" s="46"/>
      <c r="DJ566" s="46"/>
      <c r="DK566" s="46"/>
      <c r="DL566" s="46"/>
      <c r="DM566" s="46"/>
      <c r="DN566" s="46"/>
      <c r="DO566" s="46"/>
      <c r="DP566" s="46"/>
      <c r="DQ566" s="46"/>
      <c r="DR566" s="46"/>
      <c r="DS566" s="46"/>
      <c r="DT566" s="46"/>
      <c r="DU566" s="46"/>
      <c r="DY566" s="192"/>
    </row>
    <row r="567" spans="1:129" ht="15.75" x14ac:dyDescent="0.25">
      <c r="A567" s="46"/>
      <c r="B567" s="46"/>
      <c r="C567" s="131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20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6"/>
      <c r="CS567" s="46"/>
      <c r="CT567" s="46"/>
      <c r="CU567" s="46"/>
      <c r="CW567" s="46"/>
      <c r="CX567" s="46"/>
      <c r="CY567" s="46"/>
      <c r="CZ567" s="46"/>
      <c r="DA567" s="46"/>
      <c r="DB567" s="46"/>
      <c r="DC567" s="46"/>
      <c r="DD567" s="46"/>
      <c r="DE567" s="46"/>
      <c r="DF567" s="46"/>
      <c r="DG567" s="46"/>
      <c r="DH567" s="46"/>
      <c r="DI567" s="46"/>
      <c r="DJ567" s="46"/>
      <c r="DK567" s="46"/>
      <c r="DL567" s="46"/>
      <c r="DM567" s="46"/>
      <c r="DN567" s="46"/>
      <c r="DO567" s="46"/>
      <c r="DP567" s="46"/>
      <c r="DQ567" s="46"/>
      <c r="DR567" s="46"/>
      <c r="DS567" s="46"/>
      <c r="DT567" s="46"/>
      <c r="DU567" s="46"/>
      <c r="DY567" s="192"/>
    </row>
    <row r="568" spans="1:129" ht="15.75" x14ac:dyDescent="0.25">
      <c r="A568" s="46"/>
      <c r="B568" s="46"/>
      <c r="C568" s="131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20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6"/>
      <c r="CS568" s="46"/>
      <c r="CT568" s="46"/>
      <c r="CU568" s="46"/>
      <c r="CW568" s="46"/>
      <c r="CX568" s="46"/>
      <c r="CY568" s="46"/>
      <c r="CZ568" s="46"/>
      <c r="DA568" s="46"/>
      <c r="DB568" s="46"/>
      <c r="DC568" s="46"/>
      <c r="DD568" s="46"/>
      <c r="DE568" s="46"/>
      <c r="DF568" s="46"/>
      <c r="DG568" s="46"/>
      <c r="DH568" s="46"/>
      <c r="DI568" s="46"/>
      <c r="DJ568" s="46"/>
      <c r="DK568" s="46"/>
      <c r="DL568" s="46"/>
      <c r="DM568" s="46"/>
      <c r="DN568" s="46"/>
      <c r="DO568" s="46"/>
      <c r="DP568" s="46"/>
      <c r="DQ568" s="46"/>
      <c r="DR568" s="46"/>
      <c r="DS568" s="46"/>
      <c r="DT568" s="46"/>
      <c r="DU568" s="46"/>
      <c r="DY568" s="192"/>
    </row>
    <row r="569" spans="1:129" ht="15.75" x14ac:dyDescent="0.25">
      <c r="A569" s="46"/>
      <c r="B569" s="46"/>
      <c r="C569" s="131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20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6"/>
      <c r="CS569" s="46"/>
      <c r="CT569" s="46"/>
      <c r="CU569" s="46"/>
      <c r="CW569" s="46"/>
      <c r="CX569" s="46"/>
      <c r="CY569" s="46"/>
      <c r="CZ569" s="46"/>
      <c r="DA569" s="46"/>
      <c r="DB569" s="46"/>
      <c r="DC569" s="46"/>
      <c r="DD569" s="46"/>
      <c r="DE569" s="46"/>
      <c r="DF569" s="46"/>
      <c r="DG569" s="46"/>
      <c r="DH569" s="46"/>
      <c r="DI569" s="46"/>
      <c r="DJ569" s="46"/>
      <c r="DK569" s="46"/>
      <c r="DL569" s="46"/>
      <c r="DM569" s="46"/>
      <c r="DN569" s="46"/>
      <c r="DO569" s="46"/>
      <c r="DP569" s="46"/>
      <c r="DQ569" s="46"/>
      <c r="DR569" s="46"/>
      <c r="DS569" s="46"/>
      <c r="DT569" s="46"/>
      <c r="DU569" s="46"/>
      <c r="DY569" s="192"/>
    </row>
    <row r="570" spans="1:129" ht="15.75" x14ac:dyDescent="0.25">
      <c r="A570" s="46"/>
      <c r="B570" s="46"/>
      <c r="C570" s="131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20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6"/>
      <c r="CS570" s="46"/>
      <c r="CT570" s="46"/>
      <c r="CU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  <c r="DL570" s="46"/>
      <c r="DM570" s="46"/>
      <c r="DN570" s="46"/>
      <c r="DO570" s="46"/>
      <c r="DP570" s="46"/>
      <c r="DQ570" s="46"/>
      <c r="DR570" s="46"/>
      <c r="DS570" s="46"/>
      <c r="DT570" s="46"/>
      <c r="DU570" s="46"/>
      <c r="DY570" s="192"/>
    </row>
    <row r="571" spans="1:129" ht="15.75" x14ac:dyDescent="0.25">
      <c r="A571" s="46"/>
      <c r="B571" s="46"/>
      <c r="C571" s="131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20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6"/>
      <c r="CS571" s="46"/>
      <c r="CT571" s="46"/>
      <c r="CU571" s="46"/>
      <c r="CW571" s="46"/>
      <c r="CX571" s="46"/>
      <c r="CY571" s="46"/>
      <c r="CZ571" s="46"/>
      <c r="DA571" s="46"/>
      <c r="DB571" s="46"/>
      <c r="DC571" s="46"/>
      <c r="DD571" s="46"/>
      <c r="DE571" s="46"/>
      <c r="DF571" s="46"/>
      <c r="DG571" s="46"/>
      <c r="DH571" s="46"/>
      <c r="DI571" s="46"/>
      <c r="DJ571" s="46"/>
      <c r="DK571" s="46"/>
      <c r="DL571" s="46"/>
      <c r="DM571" s="46"/>
      <c r="DN571" s="46"/>
      <c r="DO571" s="46"/>
      <c r="DP571" s="46"/>
      <c r="DQ571" s="46"/>
      <c r="DR571" s="46"/>
      <c r="DS571" s="46"/>
      <c r="DT571" s="46"/>
      <c r="DU571" s="46"/>
      <c r="DY571" s="192"/>
    </row>
    <row r="572" spans="1:129" ht="15.75" x14ac:dyDescent="0.25">
      <c r="A572" s="46"/>
      <c r="B572" s="46"/>
      <c r="C572" s="131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20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6"/>
      <c r="CS572" s="46"/>
      <c r="CT572" s="46"/>
      <c r="CU572" s="46"/>
      <c r="CW572" s="46"/>
      <c r="CX572" s="46"/>
      <c r="CY572" s="46"/>
      <c r="CZ572" s="46"/>
      <c r="DA572" s="46"/>
      <c r="DB572" s="46"/>
      <c r="DC572" s="46"/>
      <c r="DD572" s="46"/>
      <c r="DE572" s="46"/>
      <c r="DF572" s="46"/>
      <c r="DG572" s="46"/>
      <c r="DH572" s="46"/>
      <c r="DI572" s="46"/>
      <c r="DJ572" s="46"/>
      <c r="DK572" s="46"/>
      <c r="DL572" s="46"/>
      <c r="DM572" s="46"/>
      <c r="DN572" s="46"/>
      <c r="DO572" s="46"/>
      <c r="DP572" s="46"/>
      <c r="DQ572" s="46"/>
      <c r="DR572" s="46"/>
      <c r="DS572" s="46"/>
      <c r="DT572" s="46"/>
      <c r="DU572" s="46"/>
      <c r="DY572" s="192"/>
    </row>
    <row r="573" spans="1:129" ht="15.75" x14ac:dyDescent="0.25">
      <c r="A573" s="46"/>
      <c r="B573" s="46"/>
      <c r="C573" s="131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20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6"/>
      <c r="CS573" s="46"/>
      <c r="CT573" s="46"/>
      <c r="CU573" s="46"/>
      <c r="CW573" s="46"/>
      <c r="CX573" s="46"/>
      <c r="CY573" s="46"/>
      <c r="CZ573" s="46"/>
      <c r="DA573" s="46"/>
      <c r="DB573" s="46"/>
      <c r="DC573" s="46"/>
      <c r="DD573" s="46"/>
      <c r="DE573" s="46"/>
      <c r="DF573" s="46"/>
      <c r="DG573" s="46"/>
      <c r="DH573" s="46"/>
      <c r="DI573" s="46"/>
      <c r="DJ573" s="46"/>
      <c r="DK573" s="46"/>
      <c r="DL573" s="46"/>
      <c r="DM573" s="46"/>
      <c r="DN573" s="46"/>
      <c r="DO573" s="46"/>
      <c r="DP573" s="46"/>
      <c r="DQ573" s="46"/>
      <c r="DR573" s="46"/>
      <c r="DS573" s="46"/>
      <c r="DT573" s="46"/>
      <c r="DU573" s="46"/>
      <c r="DY573" s="192"/>
    </row>
    <row r="574" spans="1:129" ht="15.75" x14ac:dyDescent="0.25">
      <c r="A574" s="46"/>
      <c r="B574" s="46"/>
      <c r="C574" s="131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20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6"/>
      <c r="CS574" s="46"/>
      <c r="CT574" s="46"/>
      <c r="CU574" s="46"/>
      <c r="CW574" s="46"/>
      <c r="CX574" s="46"/>
      <c r="CY574" s="46"/>
      <c r="CZ574" s="46"/>
      <c r="DA574" s="46"/>
      <c r="DB574" s="46"/>
      <c r="DC574" s="46"/>
      <c r="DD574" s="46"/>
      <c r="DE574" s="46"/>
      <c r="DF574" s="46"/>
      <c r="DG574" s="46"/>
      <c r="DH574" s="46"/>
      <c r="DI574" s="46"/>
      <c r="DJ574" s="46"/>
      <c r="DK574" s="46"/>
      <c r="DL574" s="46"/>
      <c r="DM574" s="46"/>
      <c r="DN574" s="46"/>
      <c r="DO574" s="46"/>
      <c r="DP574" s="46"/>
      <c r="DQ574" s="46"/>
      <c r="DR574" s="46"/>
      <c r="DS574" s="46"/>
      <c r="DT574" s="46"/>
      <c r="DU574" s="46"/>
      <c r="DY574" s="192"/>
    </row>
    <row r="575" spans="1:129" ht="15.75" x14ac:dyDescent="0.25">
      <c r="A575" s="46"/>
      <c r="B575" s="46"/>
      <c r="C575" s="131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20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6"/>
      <c r="CS575" s="46"/>
      <c r="CT575" s="46"/>
      <c r="CU575" s="46"/>
      <c r="CW575" s="46"/>
      <c r="CX575" s="46"/>
      <c r="CY575" s="46"/>
      <c r="CZ575" s="46"/>
      <c r="DA575" s="46"/>
      <c r="DB575" s="46"/>
      <c r="DC575" s="46"/>
      <c r="DD575" s="46"/>
      <c r="DE575" s="46"/>
      <c r="DF575" s="46"/>
      <c r="DG575" s="46"/>
      <c r="DH575" s="46"/>
      <c r="DI575" s="46"/>
      <c r="DJ575" s="46"/>
      <c r="DK575" s="46"/>
      <c r="DL575" s="46"/>
      <c r="DM575" s="46"/>
      <c r="DN575" s="46"/>
      <c r="DO575" s="46"/>
      <c r="DP575" s="46"/>
      <c r="DQ575" s="46"/>
      <c r="DR575" s="46"/>
      <c r="DS575" s="46"/>
      <c r="DT575" s="46"/>
      <c r="DU575" s="46"/>
      <c r="DY575" s="192"/>
    </row>
    <row r="576" spans="1:129" ht="15.75" x14ac:dyDescent="0.25">
      <c r="A576" s="46"/>
      <c r="B576" s="46"/>
      <c r="C576" s="131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20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6"/>
      <c r="CS576" s="46"/>
      <c r="CT576" s="46"/>
      <c r="CU576" s="46"/>
      <c r="CW576" s="46"/>
      <c r="CX576" s="46"/>
      <c r="CY576" s="46"/>
      <c r="CZ576" s="46"/>
      <c r="DA576" s="46"/>
      <c r="DB576" s="46"/>
      <c r="DC576" s="46"/>
      <c r="DD576" s="46"/>
      <c r="DE576" s="46"/>
      <c r="DF576" s="46"/>
      <c r="DG576" s="46"/>
      <c r="DH576" s="46"/>
      <c r="DI576" s="46"/>
      <c r="DJ576" s="46"/>
      <c r="DK576" s="46"/>
      <c r="DL576" s="46"/>
      <c r="DM576" s="46"/>
      <c r="DN576" s="46"/>
      <c r="DO576" s="46"/>
      <c r="DP576" s="46"/>
      <c r="DQ576" s="46"/>
      <c r="DR576" s="46"/>
      <c r="DS576" s="46"/>
      <c r="DT576" s="46"/>
      <c r="DU576" s="46"/>
      <c r="DY576" s="192"/>
    </row>
    <row r="577" spans="1:129" ht="15.75" x14ac:dyDescent="0.25">
      <c r="A577" s="46"/>
      <c r="B577" s="46"/>
      <c r="C577" s="131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20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6"/>
      <c r="CS577" s="46"/>
      <c r="CT577" s="46"/>
      <c r="CU577" s="46"/>
      <c r="CW577" s="46"/>
      <c r="CX577" s="46"/>
      <c r="CY577" s="46"/>
      <c r="CZ577" s="46"/>
      <c r="DA577" s="46"/>
      <c r="DB577" s="46"/>
      <c r="DC577" s="46"/>
      <c r="DD577" s="46"/>
      <c r="DE577" s="46"/>
      <c r="DF577" s="46"/>
      <c r="DG577" s="46"/>
      <c r="DH577" s="46"/>
      <c r="DI577" s="46"/>
      <c r="DJ577" s="46"/>
      <c r="DK577" s="46"/>
      <c r="DL577" s="46"/>
      <c r="DM577" s="46"/>
      <c r="DN577" s="46"/>
      <c r="DO577" s="46"/>
      <c r="DP577" s="46"/>
      <c r="DQ577" s="46"/>
      <c r="DR577" s="46"/>
      <c r="DS577" s="46"/>
      <c r="DT577" s="46"/>
      <c r="DU577" s="46"/>
      <c r="DY577" s="192"/>
    </row>
    <row r="578" spans="1:129" ht="15.75" x14ac:dyDescent="0.25">
      <c r="A578" s="46"/>
      <c r="B578" s="46"/>
      <c r="C578" s="131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20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6"/>
      <c r="CS578" s="46"/>
      <c r="CT578" s="46"/>
      <c r="CU578" s="46"/>
      <c r="CW578" s="46"/>
      <c r="CX578" s="46"/>
      <c r="CY578" s="46"/>
      <c r="CZ578" s="46"/>
      <c r="DA578" s="46"/>
      <c r="DB578" s="46"/>
      <c r="DC578" s="46"/>
      <c r="DD578" s="46"/>
      <c r="DE578" s="46"/>
      <c r="DF578" s="46"/>
      <c r="DG578" s="46"/>
      <c r="DH578" s="46"/>
      <c r="DI578" s="46"/>
      <c r="DJ578" s="46"/>
      <c r="DK578" s="46"/>
      <c r="DL578" s="46"/>
      <c r="DM578" s="46"/>
      <c r="DN578" s="46"/>
      <c r="DO578" s="46"/>
      <c r="DP578" s="46"/>
      <c r="DQ578" s="46"/>
      <c r="DR578" s="46"/>
      <c r="DS578" s="46"/>
      <c r="DT578" s="46"/>
      <c r="DU578" s="46"/>
      <c r="DY578" s="192"/>
    </row>
    <row r="579" spans="1:129" ht="15.75" x14ac:dyDescent="0.25">
      <c r="A579" s="46"/>
      <c r="B579" s="46"/>
      <c r="C579" s="131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20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6"/>
      <c r="CS579" s="46"/>
      <c r="CT579" s="46"/>
      <c r="CU579" s="46"/>
      <c r="CW579" s="46"/>
      <c r="CX579" s="46"/>
      <c r="CY579" s="46"/>
      <c r="CZ579" s="46"/>
      <c r="DA579" s="46"/>
      <c r="DB579" s="46"/>
      <c r="DC579" s="46"/>
      <c r="DD579" s="46"/>
      <c r="DE579" s="46"/>
      <c r="DF579" s="46"/>
      <c r="DG579" s="46"/>
      <c r="DH579" s="46"/>
      <c r="DI579" s="46"/>
      <c r="DJ579" s="46"/>
      <c r="DK579" s="46"/>
      <c r="DL579" s="46"/>
      <c r="DM579" s="46"/>
      <c r="DN579" s="46"/>
      <c r="DO579" s="46"/>
      <c r="DP579" s="46"/>
      <c r="DQ579" s="46"/>
      <c r="DR579" s="46"/>
      <c r="DS579" s="46"/>
      <c r="DT579" s="46"/>
      <c r="DU579" s="46"/>
      <c r="DY579" s="192"/>
    </row>
    <row r="580" spans="1:129" ht="15.75" x14ac:dyDescent="0.25">
      <c r="A580" s="46"/>
      <c r="B580" s="46"/>
      <c r="C580" s="131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20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6"/>
      <c r="CS580" s="46"/>
      <c r="CT580" s="46"/>
      <c r="CU580" s="46"/>
      <c r="CW580" s="46"/>
      <c r="CX580" s="46"/>
      <c r="CY580" s="46"/>
      <c r="CZ580" s="46"/>
      <c r="DA580" s="46"/>
      <c r="DB580" s="46"/>
      <c r="DC580" s="46"/>
      <c r="DD580" s="46"/>
      <c r="DE580" s="46"/>
      <c r="DF580" s="46"/>
      <c r="DG580" s="46"/>
      <c r="DH580" s="46"/>
      <c r="DI580" s="46"/>
      <c r="DJ580" s="46"/>
      <c r="DK580" s="46"/>
      <c r="DL580" s="46"/>
      <c r="DM580" s="46"/>
      <c r="DN580" s="46"/>
      <c r="DO580" s="46"/>
      <c r="DP580" s="46"/>
      <c r="DQ580" s="46"/>
      <c r="DR580" s="46"/>
      <c r="DS580" s="46"/>
      <c r="DT580" s="46"/>
      <c r="DU580" s="46"/>
      <c r="DY580" s="192"/>
    </row>
    <row r="581" spans="1:129" ht="15.75" x14ac:dyDescent="0.25">
      <c r="A581" s="46"/>
      <c r="B581" s="46"/>
      <c r="C581" s="131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20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6"/>
      <c r="CS581" s="46"/>
      <c r="CT581" s="46"/>
      <c r="CU581" s="46"/>
      <c r="CW581" s="46"/>
      <c r="CX581" s="46"/>
      <c r="CY581" s="46"/>
      <c r="CZ581" s="46"/>
      <c r="DA581" s="46"/>
      <c r="DB581" s="46"/>
      <c r="DC581" s="46"/>
      <c r="DD581" s="46"/>
      <c r="DE581" s="46"/>
      <c r="DF581" s="46"/>
      <c r="DG581" s="46"/>
      <c r="DH581" s="46"/>
      <c r="DI581" s="46"/>
      <c r="DJ581" s="46"/>
      <c r="DK581" s="46"/>
      <c r="DL581" s="46"/>
      <c r="DM581" s="46"/>
      <c r="DN581" s="46"/>
      <c r="DO581" s="46"/>
      <c r="DP581" s="46"/>
      <c r="DQ581" s="46"/>
      <c r="DR581" s="46"/>
      <c r="DS581" s="46"/>
      <c r="DT581" s="46"/>
      <c r="DU581" s="46"/>
      <c r="DY581" s="192"/>
    </row>
    <row r="582" spans="1:129" ht="15.75" x14ac:dyDescent="0.25">
      <c r="A582" s="46"/>
      <c r="B582" s="46"/>
      <c r="C582" s="131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20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6"/>
      <c r="CS582" s="46"/>
      <c r="CT582" s="46"/>
      <c r="CU582" s="46"/>
      <c r="CW582" s="46"/>
      <c r="CX582" s="46"/>
      <c r="CY582" s="46"/>
      <c r="CZ582" s="46"/>
      <c r="DA582" s="46"/>
      <c r="DB582" s="46"/>
      <c r="DC582" s="46"/>
      <c r="DD582" s="46"/>
      <c r="DE582" s="46"/>
      <c r="DF582" s="46"/>
      <c r="DG582" s="46"/>
      <c r="DH582" s="46"/>
      <c r="DI582" s="46"/>
      <c r="DJ582" s="46"/>
      <c r="DK582" s="46"/>
      <c r="DL582" s="46"/>
      <c r="DM582" s="46"/>
      <c r="DN582" s="46"/>
      <c r="DO582" s="46"/>
      <c r="DP582" s="46"/>
      <c r="DQ582" s="46"/>
      <c r="DR582" s="46"/>
      <c r="DS582" s="46"/>
      <c r="DT582" s="46"/>
      <c r="DU582" s="46"/>
      <c r="DY582" s="192"/>
    </row>
    <row r="583" spans="1:129" ht="15.75" x14ac:dyDescent="0.25">
      <c r="A583" s="46"/>
      <c r="B583" s="46"/>
      <c r="C583" s="131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20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6"/>
      <c r="CS583" s="46"/>
      <c r="CT583" s="46"/>
      <c r="CU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  <c r="DL583" s="46"/>
      <c r="DM583" s="46"/>
      <c r="DN583" s="46"/>
      <c r="DO583" s="46"/>
      <c r="DP583" s="46"/>
      <c r="DQ583" s="46"/>
      <c r="DR583" s="46"/>
      <c r="DS583" s="46"/>
      <c r="DT583" s="46"/>
      <c r="DU583" s="46"/>
      <c r="DY583" s="192"/>
    </row>
    <row r="584" spans="1:129" ht="15.75" x14ac:dyDescent="0.25">
      <c r="A584" s="46"/>
      <c r="B584" s="46"/>
      <c r="C584" s="131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20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  <c r="DR584" s="46"/>
      <c r="DS584" s="46"/>
      <c r="DT584" s="46"/>
      <c r="DU584" s="46"/>
      <c r="DY584" s="192"/>
    </row>
    <row r="585" spans="1:129" ht="15.75" x14ac:dyDescent="0.25">
      <c r="A585" s="46"/>
      <c r="B585" s="46"/>
      <c r="C585" s="131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20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6"/>
      <c r="CS585" s="46"/>
      <c r="CT585" s="46"/>
      <c r="CU585" s="46"/>
      <c r="CW585" s="46"/>
      <c r="CX585" s="46"/>
      <c r="CY585" s="46"/>
      <c r="CZ585" s="46"/>
      <c r="DA585" s="46"/>
      <c r="DB585" s="46"/>
      <c r="DC585" s="46"/>
      <c r="DD585" s="46"/>
      <c r="DE585" s="46"/>
      <c r="DF585" s="46"/>
      <c r="DG585" s="46"/>
      <c r="DH585" s="46"/>
      <c r="DI585" s="46"/>
      <c r="DJ585" s="46"/>
      <c r="DK585" s="46"/>
      <c r="DL585" s="46"/>
      <c r="DM585" s="46"/>
      <c r="DN585" s="46"/>
      <c r="DO585" s="46"/>
      <c r="DP585" s="46"/>
      <c r="DQ585" s="46"/>
      <c r="DR585" s="46"/>
      <c r="DS585" s="46"/>
      <c r="DT585" s="46"/>
      <c r="DU585" s="46"/>
      <c r="DY585" s="192"/>
    </row>
    <row r="586" spans="1:129" ht="15.75" x14ac:dyDescent="0.25">
      <c r="A586" s="46"/>
      <c r="B586" s="46"/>
      <c r="C586" s="131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206"/>
      <c r="BP586" s="46"/>
      <c r="BQ586" s="46"/>
      <c r="BR586" s="46"/>
      <c r="BS586" s="46"/>
      <c r="BT586" s="46"/>
      <c r="BU586" s="46"/>
      <c r="BV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6"/>
      <c r="CL586" s="46"/>
      <c r="CM586" s="46"/>
      <c r="CN586" s="46"/>
      <c r="CO586" s="46"/>
      <c r="CP586" s="46"/>
      <c r="CQ586" s="46"/>
      <c r="CR586" s="46"/>
      <c r="CS586" s="46"/>
      <c r="CT586" s="46"/>
      <c r="CU586" s="46"/>
      <c r="CW586" s="46"/>
      <c r="CX586" s="46"/>
      <c r="CY586" s="46"/>
      <c r="CZ586" s="46"/>
      <c r="DA586" s="46"/>
      <c r="DB586" s="46"/>
      <c r="DC586" s="46"/>
      <c r="DD586" s="46"/>
      <c r="DE586" s="46"/>
      <c r="DF586" s="46"/>
      <c r="DG586" s="46"/>
      <c r="DH586" s="46"/>
      <c r="DI586" s="46"/>
      <c r="DJ586" s="46"/>
      <c r="DK586" s="46"/>
      <c r="DL586" s="46"/>
      <c r="DM586" s="46"/>
      <c r="DN586" s="46"/>
      <c r="DO586" s="46"/>
      <c r="DP586" s="46"/>
      <c r="DQ586" s="46"/>
      <c r="DR586" s="46"/>
      <c r="DS586" s="46"/>
      <c r="DT586" s="46"/>
      <c r="DU586" s="46"/>
      <c r="DY586" s="192"/>
    </row>
    <row r="587" spans="1:129" ht="15.75" x14ac:dyDescent="0.25">
      <c r="A587" s="46"/>
      <c r="B587" s="46"/>
      <c r="C587" s="131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206"/>
      <c r="BP587" s="46"/>
      <c r="BQ587" s="46"/>
      <c r="BR587" s="46"/>
      <c r="BS587" s="46"/>
      <c r="BT587" s="46"/>
      <c r="BU587" s="46"/>
      <c r="BV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6"/>
      <c r="CL587" s="46"/>
      <c r="CM587" s="46"/>
      <c r="CN587" s="46"/>
      <c r="CO587" s="46"/>
      <c r="CP587" s="46"/>
      <c r="CQ587" s="46"/>
      <c r="CR587" s="46"/>
      <c r="CS587" s="46"/>
      <c r="CT587" s="46"/>
      <c r="CU587" s="46"/>
      <c r="CW587" s="46"/>
      <c r="CX587" s="46"/>
      <c r="CY587" s="46"/>
      <c r="CZ587" s="46"/>
      <c r="DA587" s="46"/>
      <c r="DB587" s="46"/>
      <c r="DC587" s="46"/>
      <c r="DD587" s="46"/>
      <c r="DE587" s="46"/>
      <c r="DF587" s="46"/>
      <c r="DG587" s="46"/>
      <c r="DH587" s="46"/>
      <c r="DI587" s="46"/>
      <c r="DJ587" s="46"/>
      <c r="DK587" s="46"/>
      <c r="DL587" s="46"/>
      <c r="DM587" s="46"/>
      <c r="DN587" s="46"/>
      <c r="DO587" s="46"/>
      <c r="DP587" s="46"/>
      <c r="DQ587" s="46"/>
      <c r="DR587" s="46"/>
      <c r="DS587" s="46"/>
      <c r="DT587" s="46"/>
      <c r="DU587" s="46"/>
      <c r="DY587" s="192"/>
    </row>
    <row r="588" spans="1:129" ht="15.75" x14ac:dyDescent="0.25">
      <c r="A588" s="46"/>
      <c r="B588" s="46"/>
      <c r="C588" s="131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206"/>
      <c r="BP588" s="46"/>
      <c r="BQ588" s="46"/>
      <c r="BR588" s="46"/>
      <c r="BS588" s="46"/>
      <c r="BT588" s="46"/>
      <c r="BU588" s="46"/>
      <c r="BV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6"/>
      <c r="CL588" s="46"/>
      <c r="CM588" s="46"/>
      <c r="CN588" s="46"/>
      <c r="CO588" s="46"/>
      <c r="CP588" s="46"/>
      <c r="CQ588" s="46"/>
      <c r="CR588" s="46"/>
      <c r="CS588" s="46"/>
      <c r="CT588" s="46"/>
      <c r="CU588" s="46"/>
      <c r="CW588" s="46"/>
      <c r="CX588" s="46"/>
      <c r="CY588" s="46"/>
      <c r="CZ588" s="46"/>
      <c r="DA588" s="46"/>
      <c r="DB588" s="46"/>
      <c r="DC588" s="46"/>
      <c r="DD588" s="46"/>
      <c r="DE588" s="46"/>
      <c r="DF588" s="46"/>
      <c r="DG588" s="46"/>
      <c r="DH588" s="46"/>
      <c r="DI588" s="46"/>
      <c r="DJ588" s="46"/>
      <c r="DK588" s="46"/>
      <c r="DL588" s="46"/>
      <c r="DM588" s="46"/>
      <c r="DN588" s="46"/>
      <c r="DO588" s="46"/>
      <c r="DP588" s="46"/>
      <c r="DQ588" s="46"/>
      <c r="DR588" s="46"/>
      <c r="DS588" s="46"/>
      <c r="DT588" s="46"/>
      <c r="DU588" s="46"/>
      <c r="DY588" s="192"/>
    </row>
    <row r="589" spans="1:129" ht="15.75" x14ac:dyDescent="0.25">
      <c r="A589" s="46"/>
      <c r="B589" s="46"/>
      <c r="C589" s="131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206"/>
      <c r="BP589" s="46"/>
      <c r="BQ589" s="46"/>
      <c r="BR589" s="46"/>
      <c r="BS589" s="46"/>
      <c r="BT589" s="46"/>
      <c r="BU589" s="46"/>
      <c r="BV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6"/>
      <c r="CL589" s="46"/>
      <c r="CM589" s="46"/>
      <c r="CN589" s="46"/>
      <c r="CO589" s="46"/>
      <c r="CP589" s="46"/>
      <c r="CQ589" s="46"/>
      <c r="CR589" s="46"/>
      <c r="CS589" s="46"/>
      <c r="CT589" s="46"/>
      <c r="CU589" s="46"/>
      <c r="CW589" s="46"/>
      <c r="CX589" s="46"/>
      <c r="CY589" s="46"/>
      <c r="CZ589" s="46"/>
      <c r="DA589" s="46"/>
      <c r="DB589" s="46"/>
      <c r="DC589" s="46"/>
      <c r="DD589" s="46"/>
      <c r="DE589" s="46"/>
      <c r="DF589" s="46"/>
      <c r="DG589" s="46"/>
      <c r="DH589" s="46"/>
      <c r="DI589" s="46"/>
      <c r="DJ589" s="46"/>
      <c r="DK589" s="46"/>
      <c r="DL589" s="46"/>
      <c r="DM589" s="46"/>
      <c r="DN589" s="46"/>
      <c r="DO589" s="46"/>
      <c r="DP589" s="46"/>
      <c r="DQ589" s="46"/>
      <c r="DR589" s="46"/>
      <c r="DS589" s="46"/>
      <c r="DT589" s="46"/>
      <c r="DU589" s="46"/>
      <c r="DY589" s="192"/>
    </row>
    <row r="590" spans="1:129" ht="15.75" x14ac:dyDescent="0.25">
      <c r="A590" s="46"/>
      <c r="B590" s="46"/>
      <c r="C590" s="131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206"/>
      <c r="BP590" s="46"/>
      <c r="BQ590" s="46"/>
      <c r="BR590" s="46"/>
      <c r="BS590" s="46"/>
      <c r="BT590" s="46"/>
      <c r="BU590" s="46"/>
      <c r="BV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6"/>
      <c r="CL590" s="46"/>
      <c r="CM590" s="46"/>
      <c r="CN590" s="46"/>
      <c r="CO590" s="46"/>
      <c r="CP590" s="46"/>
      <c r="CQ590" s="46"/>
      <c r="CR590" s="46"/>
      <c r="CS590" s="46"/>
      <c r="CT590" s="46"/>
      <c r="CU590" s="46"/>
      <c r="CW590" s="46"/>
      <c r="CX590" s="46"/>
      <c r="CY590" s="46"/>
      <c r="CZ590" s="46"/>
      <c r="DA590" s="46"/>
      <c r="DB590" s="46"/>
      <c r="DC590" s="46"/>
      <c r="DD590" s="46"/>
      <c r="DE590" s="46"/>
      <c r="DF590" s="46"/>
      <c r="DG590" s="46"/>
      <c r="DH590" s="46"/>
      <c r="DI590" s="46"/>
      <c r="DJ590" s="46"/>
      <c r="DK590" s="46"/>
      <c r="DL590" s="46"/>
      <c r="DM590" s="46"/>
      <c r="DN590" s="46"/>
      <c r="DO590" s="46"/>
      <c r="DP590" s="46"/>
      <c r="DQ590" s="46"/>
      <c r="DR590" s="46"/>
      <c r="DS590" s="46"/>
      <c r="DT590" s="46"/>
      <c r="DU590" s="46"/>
      <c r="DY590" s="192"/>
    </row>
    <row r="591" spans="1:129" ht="15.75" x14ac:dyDescent="0.25">
      <c r="A591" s="46"/>
      <c r="B591" s="46"/>
      <c r="C591" s="131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206"/>
      <c r="BP591" s="46"/>
      <c r="BQ591" s="46"/>
      <c r="BR591" s="46"/>
      <c r="BS591" s="46"/>
      <c r="BT591" s="46"/>
      <c r="BU591" s="46"/>
      <c r="BV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6"/>
      <c r="CL591" s="46"/>
      <c r="CM591" s="46"/>
      <c r="CN591" s="46"/>
      <c r="CO591" s="46"/>
      <c r="CP591" s="46"/>
      <c r="CQ591" s="46"/>
      <c r="CR591" s="46"/>
      <c r="CS591" s="46"/>
      <c r="CT591" s="46"/>
      <c r="CU591" s="46"/>
      <c r="CW591" s="46"/>
      <c r="CX591" s="46"/>
      <c r="CY591" s="46"/>
      <c r="CZ591" s="46"/>
      <c r="DA591" s="46"/>
      <c r="DB591" s="46"/>
      <c r="DC591" s="46"/>
      <c r="DD591" s="46"/>
      <c r="DE591" s="46"/>
      <c r="DF591" s="46"/>
      <c r="DG591" s="46"/>
      <c r="DH591" s="46"/>
      <c r="DI591" s="46"/>
      <c r="DJ591" s="46"/>
      <c r="DK591" s="46"/>
      <c r="DL591" s="46"/>
      <c r="DM591" s="46"/>
      <c r="DN591" s="46"/>
      <c r="DO591" s="46"/>
      <c r="DP591" s="46"/>
      <c r="DQ591" s="46"/>
      <c r="DR591" s="46"/>
      <c r="DS591" s="46"/>
      <c r="DT591" s="46"/>
      <c r="DU591" s="46"/>
      <c r="DY591" s="192"/>
    </row>
    <row r="592" spans="1:129" ht="15.75" x14ac:dyDescent="0.25">
      <c r="A592" s="46"/>
      <c r="B592" s="46"/>
      <c r="C592" s="131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206"/>
      <c r="BP592" s="46"/>
      <c r="BQ592" s="46"/>
      <c r="BR592" s="46"/>
      <c r="BS592" s="46"/>
      <c r="BT592" s="46"/>
      <c r="BU592" s="46"/>
      <c r="BV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6"/>
      <c r="CL592" s="46"/>
      <c r="CM592" s="46"/>
      <c r="CN592" s="46"/>
      <c r="CO592" s="46"/>
      <c r="CP592" s="46"/>
      <c r="CQ592" s="46"/>
      <c r="CR592" s="46"/>
      <c r="CS592" s="46"/>
      <c r="CT592" s="46"/>
      <c r="CU592" s="46"/>
      <c r="CW592" s="46"/>
      <c r="CX592" s="46"/>
      <c r="CY592" s="46"/>
      <c r="CZ592" s="46"/>
      <c r="DA592" s="46"/>
      <c r="DB592" s="46"/>
      <c r="DC592" s="46"/>
      <c r="DD592" s="46"/>
      <c r="DE592" s="46"/>
      <c r="DF592" s="46"/>
      <c r="DG592" s="46"/>
      <c r="DH592" s="46"/>
      <c r="DI592" s="46"/>
      <c r="DJ592" s="46"/>
      <c r="DK592" s="46"/>
      <c r="DL592" s="46"/>
      <c r="DM592" s="46"/>
      <c r="DN592" s="46"/>
      <c r="DO592" s="46"/>
      <c r="DP592" s="46"/>
      <c r="DQ592" s="46"/>
      <c r="DR592" s="46"/>
      <c r="DS592" s="46"/>
      <c r="DT592" s="46"/>
      <c r="DU592" s="46"/>
      <c r="DY592" s="192"/>
    </row>
    <row r="593" spans="1:129" ht="15.75" x14ac:dyDescent="0.25">
      <c r="A593" s="46"/>
      <c r="B593" s="46"/>
      <c r="C593" s="131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206"/>
      <c r="BP593" s="46"/>
      <c r="BQ593" s="46"/>
      <c r="BR593" s="46"/>
      <c r="BS593" s="46"/>
      <c r="BT593" s="46"/>
      <c r="BU593" s="46"/>
      <c r="BV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6"/>
      <c r="CL593" s="46"/>
      <c r="CM593" s="46"/>
      <c r="CN593" s="46"/>
      <c r="CO593" s="46"/>
      <c r="CP593" s="46"/>
      <c r="CQ593" s="46"/>
      <c r="CR593" s="46"/>
      <c r="CS593" s="46"/>
      <c r="CT593" s="46"/>
      <c r="CU593" s="46"/>
      <c r="CW593" s="46"/>
      <c r="CX593" s="46"/>
      <c r="CY593" s="46"/>
      <c r="CZ593" s="46"/>
      <c r="DA593" s="46"/>
      <c r="DB593" s="46"/>
      <c r="DC593" s="46"/>
      <c r="DD593" s="46"/>
      <c r="DE593" s="46"/>
      <c r="DF593" s="46"/>
      <c r="DG593" s="46"/>
      <c r="DH593" s="46"/>
      <c r="DI593" s="46"/>
      <c r="DJ593" s="46"/>
      <c r="DK593" s="46"/>
      <c r="DL593" s="46"/>
      <c r="DM593" s="46"/>
      <c r="DN593" s="46"/>
      <c r="DO593" s="46"/>
      <c r="DP593" s="46"/>
      <c r="DQ593" s="46"/>
      <c r="DR593" s="46"/>
      <c r="DS593" s="46"/>
      <c r="DT593" s="46"/>
      <c r="DU593" s="46"/>
      <c r="DY593" s="192"/>
    </row>
    <row r="594" spans="1:129" ht="15.75" x14ac:dyDescent="0.25">
      <c r="A594" s="46"/>
      <c r="B594" s="46"/>
      <c r="C594" s="131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206"/>
      <c r="BP594" s="46"/>
      <c r="BQ594" s="46"/>
      <c r="BR594" s="46"/>
      <c r="BS594" s="46"/>
      <c r="BT594" s="46"/>
      <c r="BU594" s="46"/>
      <c r="BV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6"/>
      <c r="CL594" s="46"/>
      <c r="CM594" s="46"/>
      <c r="CN594" s="46"/>
      <c r="CO594" s="46"/>
      <c r="CP594" s="46"/>
      <c r="CQ594" s="46"/>
      <c r="CR594" s="46"/>
      <c r="CS594" s="46"/>
      <c r="CT594" s="46"/>
      <c r="CU594" s="46"/>
      <c r="CW594" s="46"/>
      <c r="CX594" s="46"/>
      <c r="CY594" s="46"/>
      <c r="CZ594" s="46"/>
      <c r="DA594" s="46"/>
      <c r="DB594" s="46"/>
      <c r="DC594" s="46"/>
      <c r="DD594" s="46"/>
      <c r="DE594" s="46"/>
      <c r="DF594" s="46"/>
      <c r="DG594" s="46"/>
      <c r="DH594" s="46"/>
      <c r="DI594" s="46"/>
      <c r="DJ594" s="46"/>
      <c r="DK594" s="46"/>
      <c r="DL594" s="46"/>
      <c r="DM594" s="46"/>
      <c r="DN594" s="46"/>
      <c r="DO594" s="46"/>
      <c r="DP594" s="46"/>
      <c r="DQ594" s="46"/>
      <c r="DR594" s="46"/>
      <c r="DS594" s="46"/>
      <c r="DT594" s="46"/>
      <c r="DU594" s="46"/>
      <c r="DY594" s="192"/>
    </row>
    <row r="595" spans="1:129" ht="15.75" x14ac:dyDescent="0.25">
      <c r="A595" s="46"/>
      <c r="B595" s="46"/>
      <c r="C595" s="131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206"/>
      <c r="BP595" s="46"/>
      <c r="BQ595" s="46"/>
      <c r="BR595" s="46"/>
      <c r="BS595" s="46"/>
      <c r="BT595" s="46"/>
      <c r="BU595" s="46"/>
      <c r="BV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6"/>
      <c r="CL595" s="46"/>
      <c r="CM595" s="46"/>
      <c r="CN595" s="46"/>
      <c r="CO595" s="46"/>
      <c r="CP595" s="46"/>
      <c r="CQ595" s="46"/>
      <c r="CR595" s="46"/>
      <c r="CS595" s="46"/>
      <c r="CT595" s="46"/>
      <c r="CU595" s="46"/>
      <c r="CW595" s="46"/>
      <c r="CX595" s="46"/>
      <c r="CY595" s="46"/>
      <c r="CZ595" s="46"/>
      <c r="DA595" s="46"/>
      <c r="DB595" s="46"/>
      <c r="DC595" s="46"/>
      <c r="DD595" s="46"/>
      <c r="DE595" s="46"/>
      <c r="DF595" s="46"/>
      <c r="DG595" s="46"/>
      <c r="DH595" s="46"/>
      <c r="DI595" s="46"/>
      <c r="DJ595" s="46"/>
      <c r="DK595" s="46"/>
      <c r="DL595" s="46"/>
      <c r="DM595" s="46"/>
      <c r="DN595" s="46"/>
      <c r="DO595" s="46"/>
      <c r="DP595" s="46"/>
      <c r="DQ595" s="46"/>
      <c r="DR595" s="46"/>
      <c r="DS595" s="46"/>
      <c r="DT595" s="46"/>
      <c r="DU595" s="46"/>
      <c r="DY595" s="192"/>
    </row>
    <row r="596" spans="1:129" ht="15.75" x14ac:dyDescent="0.25">
      <c r="A596" s="46"/>
      <c r="B596" s="46"/>
      <c r="C596" s="131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206"/>
      <c r="BP596" s="46"/>
      <c r="BQ596" s="46"/>
      <c r="BR596" s="46"/>
      <c r="BS596" s="46"/>
      <c r="BT596" s="46"/>
      <c r="BU596" s="46"/>
      <c r="BV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6"/>
      <c r="CL596" s="46"/>
      <c r="CM596" s="46"/>
      <c r="CN596" s="46"/>
      <c r="CO596" s="46"/>
      <c r="CP596" s="46"/>
      <c r="CQ596" s="46"/>
      <c r="CR596" s="46"/>
      <c r="CS596" s="46"/>
      <c r="CT596" s="46"/>
      <c r="CU596" s="46"/>
      <c r="CW596" s="46"/>
      <c r="CX596" s="46"/>
      <c r="CY596" s="46"/>
      <c r="CZ596" s="46"/>
      <c r="DA596" s="46"/>
      <c r="DB596" s="46"/>
      <c r="DC596" s="46"/>
      <c r="DD596" s="46"/>
      <c r="DE596" s="46"/>
      <c r="DF596" s="46"/>
      <c r="DG596" s="46"/>
      <c r="DH596" s="46"/>
      <c r="DI596" s="46"/>
      <c r="DJ596" s="46"/>
      <c r="DK596" s="46"/>
      <c r="DL596" s="46"/>
      <c r="DM596" s="46"/>
      <c r="DN596" s="46"/>
      <c r="DO596" s="46"/>
      <c r="DP596" s="46"/>
      <c r="DQ596" s="46"/>
      <c r="DR596" s="46"/>
      <c r="DS596" s="46"/>
      <c r="DT596" s="46"/>
      <c r="DU596" s="46"/>
      <c r="DY596" s="192"/>
    </row>
    <row r="597" spans="1:129" ht="15.75" x14ac:dyDescent="0.25">
      <c r="A597" s="46"/>
      <c r="B597" s="46"/>
      <c r="C597" s="131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206"/>
      <c r="BP597" s="46"/>
      <c r="BQ597" s="46"/>
      <c r="BR597" s="46"/>
      <c r="BS597" s="46"/>
      <c r="BT597" s="46"/>
      <c r="BU597" s="46"/>
      <c r="BV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6"/>
      <c r="CL597" s="46"/>
      <c r="CM597" s="46"/>
      <c r="CN597" s="46"/>
      <c r="CO597" s="46"/>
      <c r="CP597" s="46"/>
      <c r="CQ597" s="46"/>
      <c r="CR597" s="46"/>
      <c r="CS597" s="46"/>
      <c r="CT597" s="46"/>
      <c r="CU597" s="46"/>
      <c r="CW597" s="46"/>
      <c r="CX597" s="46"/>
      <c r="CY597" s="46"/>
      <c r="CZ597" s="46"/>
      <c r="DA597" s="46"/>
      <c r="DB597" s="46"/>
      <c r="DC597" s="46"/>
      <c r="DD597" s="46"/>
      <c r="DE597" s="46"/>
      <c r="DF597" s="46"/>
      <c r="DG597" s="46"/>
      <c r="DH597" s="46"/>
      <c r="DI597" s="46"/>
      <c r="DJ597" s="46"/>
      <c r="DK597" s="46"/>
      <c r="DL597" s="46"/>
      <c r="DM597" s="46"/>
      <c r="DN597" s="46"/>
      <c r="DO597" s="46"/>
      <c r="DP597" s="46"/>
      <c r="DQ597" s="46"/>
      <c r="DR597" s="46"/>
      <c r="DS597" s="46"/>
      <c r="DT597" s="46"/>
      <c r="DU597" s="46"/>
      <c r="DY597" s="192"/>
    </row>
    <row r="598" spans="1:129" ht="15.75" x14ac:dyDescent="0.25">
      <c r="A598" s="46"/>
      <c r="B598" s="46"/>
      <c r="C598" s="131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206"/>
      <c r="BP598" s="46"/>
      <c r="BQ598" s="46"/>
      <c r="BR598" s="46"/>
      <c r="BS598" s="46"/>
      <c r="BT598" s="46"/>
      <c r="BU598" s="46"/>
      <c r="BV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6"/>
      <c r="CL598" s="46"/>
      <c r="CM598" s="46"/>
      <c r="CN598" s="46"/>
      <c r="CO598" s="46"/>
      <c r="CP598" s="46"/>
      <c r="CQ598" s="46"/>
      <c r="CR598" s="46"/>
      <c r="CS598" s="46"/>
      <c r="CT598" s="46"/>
      <c r="CU598" s="46"/>
      <c r="CW598" s="46"/>
      <c r="CX598" s="46"/>
      <c r="CY598" s="46"/>
      <c r="CZ598" s="46"/>
      <c r="DA598" s="46"/>
      <c r="DB598" s="46"/>
      <c r="DC598" s="46"/>
      <c r="DD598" s="46"/>
      <c r="DE598" s="46"/>
      <c r="DF598" s="46"/>
      <c r="DG598" s="46"/>
      <c r="DH598" s="46"/>
      <c r="DI598" s="46"/>
      <c r="DJ598" s="46"/>
      <c r="DK598" s="46"/>
      <c r="DL598" s="46"/>
      <c r="DM598" s="46"/>
      <c r="DN598" s="46"/>
      <c r="DO598" s="46"/>
      <c r="DP598" s="46"/>
      <c r="DQ598" s="46"/>
      <c r="DR598" s="46"/>
      <c r="DS598" s="46"/>
      <c r="DT598" s="46"/>
      <c r="DU598" s="46"/>
      <c r="DY598" s="192"/>
    </row>
    <row r="599" spans="1:129" ht="15.75" x14ac:dyDescent="0.25">
      <c r="A599" s="46"/>
      <c r="B599" s="46"/>
      <c r="C599" s="131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206"/>
      <c r="BP599" s="46"/>
      <c r="BQ599" s="46"/>
      <c r="BR599" s="46"/>
      <c r="BS599" s="46"/>
      <c r="BT599" s="46"/>
      <c r="BU599" s="46"/>
      <c r="BV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6"/>
      <c r="CL599" s="46"/>
      <c r="CM599" s="46"/>
      <c r="CN599" s="46"/>
      <c r="CO599" s="46"/>
      <c r="CP599" s="46"/>
      <c r="CQ599" s="46"/>
      <c r="CR599" s="46"/>
      <c r="CS599" s="46"/>
      <c r="CT599" s="46"/>
      <c r="CU599" s="46"/>
      <c r="CW599" s="46"/>
      <c r="CX599" s="46"/>
      <c r="CY599" s="46"/>
      <c r="CZ599" s="46"/>
      <c r="DA599" s="46"/>
      <c r="DB599" s="46"/>
      <c r="DC599" s="46"/>
      <c r="DD599" s="46"/>
      <c r="DE599" s="46"/>
      <c r="DF599" s="46"/>
      <c r="DG599" s="46"/>
      <c r="DH599" s="46"/>
      <c r="DI599" s="46"/>
      <c r="DJ599" s="46"/>
      <c r="DK599" s="46"/>
      <c r="DL599" s="46"/>
      <c r="DM599" s="46"/>
      <c r="DN599" s="46"/>
      <c r="DO599" s="46"/>
      <c r="DP599" s="46"/>
      <c r="DQ599" s="46"/>
      <c r="DR599" s="46"/>
      <c r="DS599" s="46"/>
      <c r="DT599" s="46"/>
      <c r="DU599" s="46"/>
      <c r="DY599" s="192"/>
    </row>
    <row r="600" spans="1:129" ht="15.75" x14ac:dyDescent="0.25">
      <c r="A600" s="46"/>
      <c r="B600" s="46"/>
      <c r="C600" s="131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206"/>
      <c r="BP600" s="46"/>
      <c r="BQ600" s="46"/>
      <c r="BR600" s="46"/>
      <c r="BS600" s="46"/>
      <c r="BT600" s="46"/>
      <c r="BU600" s="46"/>
      <c r="BV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6"/>
      <c r="CL600" s="46"/>
      <c r="CM600" s="46"/>
      <c r="CN600" s="46"/>
      <c r="CO600" s="46"/>
      <c r="CP600" s="46"/>
      <c r="CQ600" s="46"/>
      <c r="CR600" s="46"/>
      <c r="CS600" s="46"/>
      <c r="CT600" s="46"/>
      <c r="CU600" s="46"/>
      <c r="CW600" s="46"/>
      <c r="CX600" s="46"/>
      <c r="CY600" s="46"/>
      <c r="CZ600" s="46"/>
      <c r="DA600" s="46"/>
      <c r="DB600" s="46"/>
      <c r="DC600" s="46"/>
      <c r="DD600" s="46"/>
      <c r="DE600" s="46"/>
      <c r="DF600" s="46"/>
      <c r="DG600" s="46"/>
      <c r="DH600" s="46"/>
      <c r="DI600" s="46"/>
      <c r="DJ600" s="46"/>
      <c r="DK600" s="46"/>
      <c r="DL600" s="46"/>
      <c r="DM600" s="46"/>
      <c r="DN600" s="46"/>
      <c r="DO600" s="46"/>
      <c r="DP600" s="46"/>
      <c r="DQ600" s="46"/>
      <c r="DR600" s="46"/>
      <c r="DS600" s="46"/>
      <c r="DT600" s="46"/>
      <c r="DU600" s="46"/>
      <c r="DY600" s="192"/>
    </row>
    <row r="601" spans="1:129" ht="15.75" x14ac:dyDescent="0.25">
      <c r="A601" s="46"/>
      <c r="B601" s="46"/>
      <c r="C601" s="131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206"/>
      <c r="BP601" s="46"/>
      <c r="BQ601" s="46"/>
      <c r="BR601" s="46"/>
      <c r="BS601" s="46"/>
      <c r="BT601" s="46"/>
      <c r="BU601" s="46"/>
      <c r="BV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6"/>
      <c r="CL601" s="46"/>
      <c r="CM601" s="46"/>
      <c r="CN601" s="46"/>
      <c r="CO601" s="46"/>
      <c r="CP601" s="46"/>
      <c r="CQ601" s="46"/>
      <c r="CR601" s="46"/>
      <c r="CS601" s="46"/>
      <c r="CT601" s="46"/>
      <c r="CU601" s="46"/>
      <c r="CW601" s="46"/>
      <c r="CX601" s="46"/>
      <c r="CY601" s="46"/>
      <c r="CZ601" s="46"/>
      <c r="DA601" s="46"/>
      <c r="DB601" s="46"/>
      <c r="DC601" s="46"/>
      <c r="DD601" s="46"/>
      <c r="DE601" s="46"/>
      <c r="DF601" s="46"/>
      <c r="DG601" s="46"/>
      <c r="DH601" s="46"/>
      <c r="DI601" s="46"/>
      <c r="DJ601" s="46"/>
      <c r="DK601" s="46"/>
      <c r="DL601" s="46"/>
      <c r="DM601" s="46"/>
      <c r="DN601" s="46"/>
      <c r="DO601" s="46"/>
      <c r="DP601" s="46"/>
      <c r="DQ601" s="46"/>
      <c r="DR601" s="46"/>
      <c r="DS601" s="46"/>
      <c r="DT601" s="46"/>
      <c r="DU601" s="46"/>
      <c r="DY601" s="192"/>
    </row>
    <row r="602" spans="1:129" ht="15.75" x14ac:dyDescent="0.25">
      <c r="A602" s="46"/>
      <c r="B602" s="46"/>
      <c r="C602" s="131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206"/>
      <c r="BP602" s="46"/>
      <c r="BQ602" s="46"/>
      <c r="BR602" s="46"/>
      <c r="BS602" s="46"/>
      <c r="BT602" s="46"/>
      <c r="BU602" s="46"/>
      <c r="BV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6"/>
      <c r="CL602" s="46"/>
      <c r="CM602" s="46"/>
      <c r="CN602" s="46"/>
      <c r="CO602" s="46"/>
      <c r="CP602" s="46"/>
      <c r="CQ602" s="46"/>
      <c r="CR602" s="46"/>
      <c r="CS602" s="46"/>
      <c r="CT602" s="46"/>
      <c r="CU602" s="46"/>
      <c r="CW602" s="46"/>
      <c r="CX602" s="46"/>
      <c r="CY602" s="46"/>
      <c r="CZ602" s="46"/>
      <c r="DA602" s="46"/>
      <c r="DB602" s="46"/>
      <c r="DC602" s="46"/>
      <c r="DD602" s="46"/>
      <c r="DE602" s="46"/>
      <c r="DF602" s="46"/>
      <c r="DG602" s="46"/>
      <c r="DH602" s="46"/>
      <c r="DI602" s="46"/>
      <c r="DJ602" s="46"/>
      <c r="DK602" s="46"/>
      <c r="DL602" s="46"/>
      <c r="DM602" s="46"/>
      <c r="DN602" s="46"/>
      <c r="DO602" s="46"/>
      <c r="DP602" s="46"/>
      <c r="DQ602" s="46"/>
      <c r="DR602" s="46"/>
      <c r="DS602" s="46"/>
      <c r="DT602" s="46"/>
      <c r="DU602" s="46"/>
      <c r="DY602" s="192"/>
    </row>
    <row r="603" spans="1:129" ht="15.75" x14ac:dyDescent="0.25">
      <c r="A603" s="46"/>
      <c r="B603" s="46"/>
      <c r="C603" s="131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206"/>
      <c r="BP603" s="46"/>
      <c r="BQ603" s="46"/>
      <c r="BR603" s="46"/>
      <c r="BS603" s="46"/>
      <c r="BT603" s="46"/>
      <c r="BU603" s="46"/>
      <c r="BV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6"/>
      <c r="CL603" s="46"/>
      <c r="CM603" s="46"/>
      <c r="CN603" s="46"/>
      <c r="CO603" s="46"/>
      <c r="CP603" s="46"/>
      <c r="CQ603" s="46"/>
      <c r="CR603" s="46"/>
      <c r="CS603" s="46"/>
      <c r="CT603" s="46"/>
      <c r="CU603" s="46"/>
      <c r="CW603" s="46"/>
      <c r="CX603" s="46"/>
      <c r="CY603" s="46"/>
      <c r="CZ603" s="46"/>
      <c r="DA603" s="46"/>
      <c r="DB603" s="46"/>
      <c r="DC603" s="46"/>
      <c r="DD603" s="46"/>
      <c r="DE603" s="46"/>
      <c r="DF603" s="46"/>
      <c r="DG603" s="46"/>
      <c r="DH603" s="46"/>
      <c r="DI603" s="46"/>
      <c r="DJ603" s="46"/>
      <c r="DK603" s="46"/>
      <c r="DL603" s="46"/>
      <c r="DM603" s="46"/>
      <c r="DN603" s="46"/>
      <c r="DO603" s="46"/>
      <c r="DP603" s="46"/>
      <c r="DQ603" s="46"/>
      <c r="DR603" s="46"/>
      <c r="DS603" s="46"/>
      <c r="DT603" s="46"/>
      <c r="DU603" s="46"/>
      <c r="DY603" s="192"/>
    </row>
    <row r="604" spans="1:129" ht="15.75" x14ac:dyDescent="0.25">
      <c r="A604" s="46"/>
      <c r="B604" s="46"/>
      <c r="C604" s="131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206"/>
      <c r="BP604" s="46"/>
      <c r="BQ604" s="46"/>
      <c r="BR604" s="46"/>
      <c r="BS604" s="46"/>
      <c r="BT604" s="46"/>
      <c r="BU604" s="46"/>
      <c r="BV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6"/>
      <c r="CL604" s="46"/>
      <c r="CM604" s="46"/>
      <c r="CN604" s="46"/>
      <c r="CO604" s="46"/>
      <c r="CP604" s="46"/>
      <c r="CQ604" s="46"/>
      <c r="CR604" s="46"/>
      <c r="CS604" s="46"/>
      <c r="CT604" s="46"/>
      <c r="CU604" s="46"/>
      <c r="CW604" s="46"/>
      <c r="CX604" s="46"/>
      <c r="CY604" s="46"/>
      <c r="CZ604" s="46"/>
      <c r="DA604" s="46"/>
      <c r="DB604" s="46"/>
      <c r="DC604" s="46"/>
      <c r="DD604" s="46"/>
      <c r="DE604" s="46"/>
      <c r="DF604" s="46"/>
      <c r="DG604" s="46"/>
      <c r="DH604" s="46"/>
      <c r="DI604" s="46"/>
      <c r="DJ604" s="46"/>
      <c r="DK604" s="46"/>
      <c r="DL604" s="46"/>
      <c r="DM604" s="46"/>
      <c r="DN604" s="46"/>
      <c r="DO604" s="46"/>
      <c r="DP604" s="46"/>
      <c r="DQ604" s="46"/>
      <c r="DR604" s="46"/>
      <c r="DS604" s="46"/>
      <c r="DT604" s="46"/>
      <c r="DU604" s="46"/>
      <c r="DY604" s="192"/>
    </row>
    <row r="605" spans="1:129" ht="15.75" x14ac:dyDescent="0.25">
      <c r="A605" s="46"/>
      <c r="B605" s="46"/>
      <c r="C605" s="131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206"/>
      <c r="BP605" s="46"/>
      <c r="BQ605" s="46"/>
      <c r="BR605" s="46"/>
      <c r="BS605" s="46"/>
      <c r="BT605" s="46"/>
      <c r="BU605" s="46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6"/>
      <c r="CL605" s="46"/>
      <c r="CM605" s="46"/>
      <c r="CN605" s="46"/>
      <c r="CO605" s="46"/>
      <c r="CP605" s="46"/>
      <c r="CQ605" s="46"/>
      <c r="CR605" s="46"/>
      <c r="CS605" s="46"/>
      <c r="CT605" s="46"/>
      <c r="CU605" s="46"/>
      <c r="CW605" s="46"/>
      <c r="CX605" s="46"/>
      <c r="CY605" s="46"/>
      <c r="CZ605" s="46"/>
      <c r="DA605" s="46"/>
      <c r="DB605" s="46"/>
      <c r="DC605" s="46"/>
      <c r="DD605" s="46"/>
      <c r="DE605" s="46"/>
      <c r="DF605" s="46"/>
      <c r="DG605" s="46"/>
      <c r="DH605" s="46"/>
      <c r="DI605" s="46"/>
      <c r="DJ605" s="46"/>
      <c r="DK605" s="46"/>
      <c r="DL605" s="46"/>
      <c r="DM605" s="46"/>
      <c r="DN605" s="46"/>
      <c r="DO605" s="46"/>
      <c r="DP605" s="46"/>
      <c r="DQ605" s="46"/>
      <c r="DR605" s="46"/>
      <c r="DS605" s="46"/>
      <c r="DT605" s="46"/>
      <c r="DU605" s="46"/>
      <c r="DY605" s="192"/>
    </row>
    <row r="606" spans="1:129" ht="15.75" x14ac:dyDescent="0.25">
      <c r="A606" s="46"/>
      <c r="B606" s="46"/>
      <c r="C606" s="131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206"/>
      <c r="BP606" s="46"/>
      <c r="BQ606" s="46"/>
      <c r="BR606" s="46"/>
      <c r="BS606" s="46"/>
      <c r="BT606" s="46"/>
      <c r="BU606" s="46"/>
      <c r="BV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6"/>
      <c r="CL606" s="46"/>
      <c r="CM606" s="46"/>
      <c r="CN606" s="46"/>
      <c r="CO606" s="46"/>
      <c r="CP606" s="46"/>
      <c r="CQ606" s="46"/>
      <c r="CR606" s="46"/>
      <c r="CS606" s="46"/>
      <c r="CT606" s="46"/>
      <c r="CU606" s="46"/>
      <c r="CW606" s="46"/>
      <c r="CX606" s="46"/>
      <c r="CY606" s="46"/>
      <c r="CZ606" s="46"/>
      <c r="DA606" s="46"/>
      <c r="DB606" s="46"/>
      <c r="DC606" s="46"/>
      <c r="DD606" s="46"/>
      <c r="DE606" s="46"/>
      <c r="DF606" s="46"/>
      <c r="DG606" s="46"/>
      <c r="DH606" s="46"/>
      <c r="DI606" s="46"/>
      <c r="DJ606" s="46"/>
      <c r="DK606" s="46"/>
      <c r="DL606" s="46"/>
      <c r="DM606" s="46"/>
      <c r="DN606" s="46"/>
      <c r="DO606" s="46"/>
      <c r="DP606" s="46"/>
      <c r="DQ606" s="46"/>
      <c r="DR606" s="46"/>
      <c r="DS606" s="46"/>
      <c r="DT606" s="46"/>
      <c r="DU606" s="46"/>
      <c r="DY606" s="192"/>
    </row>
    <row r="607" spans="1:129" ht="15.75" x14ac:dyDescent="0.25">
      <c r="A607" s="46"/>
      <c r="B607" s="46"/>
      <c r="C607" s="131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206"/>
      <c r="BP607" s="46"/>
      <c r="BQ607" s="46"/>
      <c r="BR607" s="46"/>
      <c r="BS607" s="46"/>
      <c r="BT607" s="46"/>
      <c r="BU607" s="46"/>
      <c r="BV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6"/>
      <c r="CL607" s="46"/>
      <c r="CM607" s="46"/>
      <c r="CN607" s="46"/>
      <c r="CO607" s="46"/>
      <c r="CP607" s="46"/>
      <c r="CQ607" s="46"/>
      <c r="CR607" s="46"/>
      <c r="CS607" s="46"/>
      <c r="CT607" s="46"/>
      <c r="CU607" s="46"/>
      <c r="CW607" s="46"/>
      <c r="CX607" s="46"/>
      <c r="CY607" s="46"/>
      <c r="CZ607" s="46"/>
      <c r="DA607" s="46"/>
      <c r="DB607" s="46"/>
      <c r="DC607" s="46"/>
      <c r="DD607" s="46"/>
      <c r="DE607" s="46"/>
      <c r="DF607" s="46"/>
      <c r="DG607" s="46"/>
      <c r="DH607" s="46"/>
      <c r="DI607" s="46"/>
      <c r="DJ607" s="46"/>
      <c r="DK607" s="46"/>
      <c r="DL607" s="46"/>
      <c r="DM607" s="46"/>
      <c r="DN607" s="46"/>
      <c r="DO607" s="46"/>
      <c r="DP607" s="46"/>
      <c r="DQ607" s="46"/>
      <c r="DR607" s="46"/>
      <c r="DS607" s="46"/>
      <c r="DT607" s="46"/>
      <c r="DU607" s="46"/>
      <c r="DY607" s="192"/>
    </row>
    <row r="608" spans="1:129" ht="15.75" x14ac:dyDescent="0.25">
      <c r="A608" s="46"/>
      <c r="B608" s="46"/>
      <c r="C608" s="131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206"/>
      <c r="BP608" s="46"/>
      <c r="BQ608" s="46"/>
      <c r="BR608" s="46"/>
      <c r="BS608" s="46"/>
      <c r="BT608" s="46"/>
      <c r="BU608" s="46"/>
      <c r="BV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6"/>
      <c r="CL608" s="46"/>
      <c r="CM608" s="46"/>
      <c r="CN608" s="46"/>
      <c r="CO608" s="46"/>
      <c r="CP608" s="46"/>
      <c r="CQ608" s="46"/>
      <c r="CR608" s="46"/>
      <c r="CS608" s="46"/>
      <c r="CT608" s="46"/>
      <c r="CU608" s="46"/>
      <c r="CW608" s="46"/>
      <c r="CX608" s="46"/>
      <c r="CY608" s="46"/>
      <c r="CZ608" s="46"/>
      <c r="DA608" s="46"/>
      <c r="DB608" s="46"/>
      <c r="DC608" s="46"/>
      <c r="DD608" s="46"/>
      <c r="DE608" s="46"/>
      <c r="DF608" s="46"/>
      <c r="DG608" s="46"/>
      <c r="DH608" s="46"/>
      <c r="DI608" s="46"/>
      <c r="DJ608" s="46"/>
      <c r="DK608" s="46"/>
      <c r="DL608" s="46"/>
      <c r="DM608" s="46"/>
      <c r="DN608" s="46"/>
      <c r="DO608" s="46"/>
      <c r="DP608" s="46"/>
      <c r="DQ608" s="46"/>
      <c r="DR608" s="46"/>
      <c r="DS608" s="46"/>
      <c r="DT608" s="46"/>
      <c r="DU608" s="46"/>
      <c r="DY608" s="192"/>
    </row>
    <row r="609" spans="1:129" ht="15.75" x14ac:dyDescent="0.25">
      <c r="A609" s="46"/>
      <c r="B609" s="46"/>
      <c r="C609" s="131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206"/>
      <c r="BP609" s="46"/>
      <c r="BQ609" s="46"/>
      <c r="BR609" s="46"/>
      <c r="BS609" s="46"/>
      <c r="BT609" s="46"/>
      <c r="BU609" s="46"/>
      <c r="BV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6"/>
      <c r="CL609" s="46"/>
      <c r="CM609" s="46"/>
      <c r="CN609" s="46"/>
      <c r="CO609" s="46"/>
      <c r="CP609" s="46"/>
      <c r="CQ609" s="46"/>
      <c r="CR609" s="46"/>
      <c r="CS609" s="46"/>
      <c r="CT609" s="46"/>
      <c r="CU609" s="46"/>
      <c r="CW609" s="46"/>
      <c r="CX609" s="46"/>
      <c r="CY609" s="46"/>
      <c r="CZ609" s="46"/>
      <c r="DA609" s="46"/>
      <c r="DB609" s="46"/>
      <c r="DC609" s="46"/>
      <c r="DD609" s="46"/>
      <c r="DE609" s="46"/>
      <c r="DF609" s="46"/>
      <c r="DG609" s="46"/>
      <c r="DH609" s="46"/>
      <c r="DI609" s="46"/>
      <c r="DJ609" s="46"/>
      <c r="DK609" s="46"/>
      <c r="DL609" s="46"/>
      <c r="DM609" s="46"/>
      <c r="DN609" s="46"/>
      <c r="DO609" s="46"/>
      <c r="DP609" s="46"/>
      <c r="DQ609" s="46"/>
      <c r="DR609" s="46"/>
      <c r="DS609" s="46"/>
      <c r="DT609" s="46"/>
      <c r="DU609" s="46"/>
      <c r="DY609" s="192"/>
    </row>
    <row r="610" spans="1:129" ht="15.75" x14ac:dyDescent="0.25">
      <c r="A610" s="46"/>
      <c r="B610" s="46"/>
      <c r="C610" s="131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206"/>
      <c r="BP610" s="46"/>
      <c r="BQ610" s="46"/>
      <c r="BR610" s="46"/>
      <c r="BS610" s="46"/>
      <c r="BT610" s="46"/>
      <c r="BU610" s="46"/>
      <c r="BV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6"/>
      <c r="CL610" s="46"/>
      <c r="CM610" s="46"/>
      <c r="CN610" s="46"/>
      <c r="CO610" s="46"/>
      <c r="CP610" s="46"/>
      <c r="CQ610" s="46"/>
      <c r="CR610" s="46"/>
      <c r="CS610" s="46"/>
      <c r="CT610" s="46"/>
      <c r="CU610" s="46"/>
      <c r="CW610" s="46"/>
      <c r="CX610" s="46"/>
      <c r="CY610" s="46"/>
      <c r="CZ610" s="46"/>
      <c r="DA610" s="46"/>
      <c r="DB610" s="46"/>
      <c r="DC610" s="46"/>
      <c r="DD610" s="46"/>
      <c r="DE610" s="46"/>
      <c r="DF610" s="46"/>
      <c r="DG610" s="46"/>
      <c r="DH610" s="46"/>
      <c r="DI610" s="46"/>
      <c r="DJ610" s="46"/>
      <c r="DK610" s="46"/>
      <c r="DL610" s="46"/>
      <c r="DM610" s="46"/>
      <c r="DN610" s="46"/>
      <c r="DO610" s="46"/>
      <c r="DP610" s="46"/>
      <c r="DQ610" s="46"/>
      <c r="DR610" s="46"/>
      <c r="DS610" s="46"/>
      <c r="DT610" s="46"/>
      <c r="DU610" s="46"/>
      <c r="DY610" s="192"/>
    </row>
    <row r="611" spans="1:129" ht="15.75" x14ac:dyDescent="0.25">
      <c r="A611" s="46"/>
      <c r="B611" s="46"/>
      <c r="C611" s="131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206"/>
      <c r="BP611" s="46"/>
      <c r="BQ611" s="46"/>
      <c r="BR611" s="46"/>
      <c r="BS611" s="46"/>
      <c r="BT611" s="46"/>
      <c r="BU611" s="46"/>
      <c r="BV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6"/>
      <c r="CL611" s="46"/>
      <c r="CM611" s="46"/>
      <c r="CN611" s="46"/>
      <c r="CO611" s="46"/>
      <c r="CP611" s="46"/>
      <c r="CQ611" s="46"/>
      <c r="CR611" s="46"/>
      <c r="CS611" s="46"/>
      <c r="CT611" s="46"/>
      <c r="CU611" s="46"/>
      <c r="CW611" s="46"/>
      <c r="CX611" s="46"/>
      <c r="CY611" s="46"/>
      <c r="CZ611" s="46"/>
      <c r="DA611" s="46"/>
      <c r="DB611" s="46"/>
      <c r="DC611" s="46"/>
      <c r="DD611" s="46"/>
      <c r="DE611" s="46"/>
      <c r="DF611" s="46"/>
      <c r="DG611" s="46"/>
      <c r="DH611" s="46"/>
      <c r="DI611" s="46"/>
      <c r="DJ611" s="46"/>
      <c r="DK611" s="46"/>
      <c r="DL611" s="46"/>
      <c r="DM611" s="46"/>
      <c r="DN611" s="46"/>
      <c r="DO611" s="46"/>
      <c r="DP611" s="46"/>
      <c r="DQ611" s="46"/>
      <c r="DR611" s="46"/>
      <c r="DS611" s="46"/>
      <c r="DT611" s="46"/>
      <c r="DU611" s="46"/>
      <c r="DY611" s="192"/>
    </row>
    <row r="612" spans="1:129" ht="15.75" x14ac:dyDescent="0.25">
      <c r="A612" s="46"/>
      <c r="B612" s="46"/>
      <c r="C612" s="131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206"/>
      <c r="BP612" s="46"/>
      <c r="BQ612" s="46"/>
      <c r="BR612" s="46"/>
      <c r="BS612" s="46"/>
      <c r="BT612" s="46"/>
      <c r="BU612" s="46"/>
      <c r="BV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6"/>
      <c r="CL612" s="46"/>
      <c r="CM612" s="46"/>
      <c r="CN612" s="46"/>
      <c r="CO612" s="46"/>
      <c r="CP612" s="46"/>
      <c r="CQ612" s="46"/>
      <c r="CR612" s="46"/>
      <c r="CS612" s="46"/>
      <c r="CT612" s="46"/>
      <c r="CU612" s="46"/>
      <c r="CW612" s="46"/>
      <c r="CX612" s="46"/>
      <c r="CY612" s="46"/>
      <c r="CZ612" s="46"/>
      <c r="DA612" s="46"/>
      <c r="DB612" s="46"/>
      <c r="DC612" s="46"/>
      <c r="DD612" s="46"/>
      <c r="DE612" s="46"/>
      <c r="DF612" s="46"/>
      <c r="DG612" s="46"/>
      <c r="DH612" s="46"/>
      <c r="DI612" s="46"/>
      <c r="DJ612" s="46"/>
      <c r="DK612" s="46"/>
      <c r="DL612" s="46"/>
      <c r="DM612" s="46"/>
      <c r="DN612" s="46"/>
      <c r="DO612" s="46"/>
      <c r="DP612" s="46"/>
      <c r="DQ612" s="46"/>
      <c r="DR612" s="46"/>
      <c r="DS612" s="46"/>
      <c r="DT612" s="46"/>
      <c r="DU612" s="46"/>
      <c r="DY612" s="192"/>
    </row>
    <row r="613" spans="1:129" ht="15.75" x14ac:dyDescent="0.25">
      <c r="A613" s="46"/>
      <c r="B613" s="46"/>
      <c r="C613" s="131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206"/>
      <c r="BP613" s="46"/>
      <c r="BQ613" s="46"/>
      <c r="BR613" s="46"/>
      <c r="BS613" s="46"/>
      <c r="BT613" s="46"/>
      <c r="BU613" s="46"/>
      <c r="BV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6"/>
      <c r="CL613" s="46"/>
      <c r="CM613" s="46"/>
      <c r="CN613" s="46"/>
      <c r="CO613" s="46"/>
      <c r="CP613" s="46"/>
      <c r="CQ613" s="46"/>
      <c r="CR613" s="46"/>
      <c r="CS613" s="46"/>
      <c r="CT613" s="46"/>
      <c r="CU613" s="46"/>
      <c r="CW613" s="46"/>
      <c r="CX613" s="46"/>
      <c r="CY613" s="46"/>
      <c r="CZ613" s="46"/>
      <c r="DA613" s="46"/>
      <c r="DB613" s="46"/>
      <c r="DC613" s="46"/>
      <c r="DD613" s="46"/>
      <c r="DE613" s="46"/>
      <c r="DF613" s="46"/>
      <c r="DG613" s="46"/>
      <c r="DH613" s="46"/>
      <c r="DI613" s="46"/>
      <c r="DJ613" s="46"/>
      <c r="DK613" s="46"/>
      <c r="DL613" s="46"/>
      <c r="DM613" s="46"/>
      <c r="DN613" s="46"/>
      <c r="DO613" s="46"/>
      <c r="DP613" s="46"/>
      <c r="DQ613" s="46"/>
      <c r="DR613" s="46"/>
      <c r="DS613" s="46"/>
      <c r="DT613" s="46"/>
      <c r="DU613" s="46"/>
      <c r="DY613" s="192"/>
    </row>
    <row r="614" spans="1:129" ht="15.75" x14ac:dyDescent="0.25">
      <c r="A614" s="46"/>
      <c r="B614" s="46"/>
      <c r="C614" s="131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206"/>
      <c r="BP614" s="46"/>
      <c r="BQ614" s="46"/>
      <c r="BR614" s="46"/>
      <c r="BS614" s="46"/>
      <c r="BT614" s="46"/>
      <c r="BU614" s="46"/>
      <c r="BV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6"/>
      <c r="CL614" s="46"/>
      <c r="CM614" s="46"/>
      <c r="CN614" s="46"/>
      <c r="CO614" s="46"/>
      <c r="CP614" s="46"/>
      <c r="CQ614" s="46"/>
      <c r="CR614" s="46"/>
      <c r="CS614" s="46"/>
      <c r="CT614" s="46"/>
      <c r="CU614" s="46"/>
      <c r="CW614" s="46"/>
      <c r="CX614" s="46"/>
      <c r="CY614" s="46"/>
      <c r="CZ614" s="46"/>
      <c r="DA614" s="46"/>
      <c r="DB614" s="46"/>
      <c r="DC614" s="46"/>
      <c r="DD614" s="46"/>
      <c r="DE614" s="46"/>
      <c r="DF614" s="46"/>
      <c r="DG614" s="46"/>
      <c r="DH614" s="46"/>
      <c r="DI614" s="46"/>
      <c r="DJ614" s="46"/>
      <c r="DK614" s="46"/>
      <c r="DL614" s="46"/>
      <c r="DM614" s="46"/>
      <c r="DN614" s="46"/>
      <c r="DO614" s="46"/>
      <c r="DP614" s="46"/>
      <c r="DQ614" s="46"/>
      <c r="DR614" s="46"/>
      <c r="DS614" s="46"/>
      <c r="DT614" s="46"/>
      <c r="DU614" s="46"/>
      <c r="DY614" s="192"/>
    </row>
    <row r="615" spans="1:129" ht="15.75" x14ac:dyDescent="0.25">
      <c r="A615" s="46"/>
      <c r="B615" s="46"/>
      <c r="C615" s="131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206"/>
      <c r="BP615" s="46"/>
      <c r="BQ615" s="46"/>
      <c r="BR615" s="46"/>
      <c r="BS615" s="46"/>
      <c r="BT615" s="46"/>
      <c r="BU615" s="46"/>
      <c r="BV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6"/>
      <c r="CL615" s="46"/>
      <c r="CM615" s="46"/>
      <c r="CN615" s="46"/>
      <c r="CO615" s="46"/>
      <c r="CP615" s="46"/>
      <c r="CQ615" s="46"/>
      <c r="CR615" s="46"/>
      <c r="CS615" s="46"/>
      <c r="CT615" s="46"/>
      <c r="CU615" s="46"/>
      <c r="CW615" s="46"/>
      <c r="CX615" s="46"/>
      <c r="CY615" s="46"/>
      <c r="CZ615" s="46"/>
      <c r="DA615" s="46"/>
      <c r="DB615" s="46"/>
      <c r="DC615" s="46"/>
      <c r="DD615" s="46"/>
      <c r="DE615" s="46"/>
      <c r="DF615" s="46"/>
      <c r="DG615" s="46"/>
      <c r="DH615" s="46"/>
      <c r="DI615" s="46"/>
      <c r="DJ615" s="46"/>
      <c r="DK615" s="46"/>
      <c r="DL615" s="46"/>
      <c r="DM615" s="46"/>
      <c r="DN615" s="46"/>
      <c r="DO615" s="46"/>
      <c r="DP615" s="46"/>
      <c r="DQ615" s="46"/>
      <c r="DR615" s="46"/>
      <c r="DS615" s="46"/>
      <c r="DT615" s="46"/>
      <c r="DU615" s="46"/>
      <c r="DY615" s="192"/>
    </row>
    <row r="616" spans="1:129" ht="15.75" x14ac:dyDescent="0.25">
      <c r="A616" s="46"/>
      <c r="B616" s="46"/>
      <c r="C616" s="131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206"/>
      <c r="BP616" s="46"/>
      <c r="BQ616" s="46"/>
      <c r="BR616" s="46"/>
      <c r="BS616" s="46"/>
      <c r="BT616" s="46"/>
      <c r="BU616" s="46"/>
      <c r="BV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6"/>
      <c r="CL616" s="46"/>
      <c r="CM616" s="46"/>
      <c r="CN616" s="46"/>
      <c r="CO616" s="46"/>
      <c r="CP616" s="46"/>
      <c r="CQ616" s="46"/>
      <c r="CR616" s="46"/>
      <c r="CS616" s="46"/>
      <c r="CT616" s="46"/>
      <c r="CU616" s="46"/>
      <c r="CW616" s="46"/>
      <c r="CX616" s="46"/>
      <c r="CY616" s="46"/>
      <c r="CZ616" s="46"/>
      <c r="DA616" s="46"/>
      <c r="DB616" s="46"/>
      <c r="DC616" s="46"/>
      <c r="DD616" s="46"/>
      <c r="DE616" s="46"/>
      <c r="DF616" s="46"/>
      <c r="DG616" s="46"/>
      <c r="DH616" s="46"/>
      <c r="DI616" s="46"/>
      <c r="DJ616" s="46"/>
      <c r="DK616" s="46"/>
      <c r="DL616" s="46"/>
      <c r="DM616" s="46"/>
      <c r="DN616" s="46"/>
      <c r="DO616" s="46"/>
      <c r="DP616" s="46"/>
      <c r="DQ616" s="46"/>
      <c r="DR616" s="46"/>
      <c r="DS616" s="46"/>
      <c r="DT616" s="46"/>
      <c r="DU616" s="46"/>
      <c r="DY616" s="192"/>
    </row>
    <row r="617" spans="1:129" ht="15.75" x14ac:dyDescent="0.25">
      <c r="A617" s="46"/>
      <c r="B617" s="46"/>
      <c r="C617" s="131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206"/>
      <c r="BP617" s="46"/>
      <c r="BQ617" s="46"/>
      <c r="BR617" s="46"/>
      <c r="BS617" s="46"/>
      <c r="BT617" s="46"/>
      <c r="BU617" s="46"/>
      <c r="BV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6"/>
      <c r="CL617" s="46"/>
      <c r="CM617" s="46"/>
      <c r="CN617" s="46"/>
      <c r="CO617" s="46"/>
      <c r="CP617" s="46"/>
      <c r="CQ617" s="46"/>
      <c r="CR617" s="46"/>
      <c r="CS617" s="46"/>
      <c r="CT617" s="46"/>
      <c r="CU617" s="46"/>
      <c r="CW617" s="46"/>
      <c r="CX617" s="46"/>
      <c r="CY617" s="46"/>
      <c r="CZ617" s="46"/>
      <c r="DA617" s="46"/>
      <c r="DB617" s="46"/>
      <c r="DC617" s="46"/>
      <c r="DD617" s="46"/>
      <c r="DE617" s="46"/>
      <c r="DF617" s="46"/>
      <c r="DG617" s="46"/>
      <c r="DH617" s="46"/>
      <c r="DI617" s="46"/>
      <c r="DJ617" s="46"/>
      <c r="DK617" s="46"/>
      <c r="DL617" s="46"/>
      <c r="DM617" s="46"/>
      <c r="DN617" s="46"/>
      <c r="DO617" s="46"/>
      <c r="DP617" s="46"/>
      <c r="DQ617" s="46"/>
      <c r="DR617" s="46"/>
      <c r="DS617" s="46"/>
      <c r="DT617" s="46"/>
      <c r="DU617" s="46"/>
      <c r="DY617" s="192"/>
    </row>
    <row r="618" spans="1:129" ht="15.75" x14ac:dyDescent="0.25">
      <c r="A618" s="46"/>
      <c r="B618" s="46"/>
      <c r="C618" s="131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206"/>
      <c r="BP618" s="46"/>
      <c r="BQ618" s="46"/>
      <c r="BR618" s="46"/>
      <c r="BS618" s="46"/>
      <c r="BT618" s="46"/>
      <c r="BU618" s="46"/>
      <c r="BV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6"/>
      <c r="CL618" s="46"/>
      <c r="CM618" s="46"/>
      <c r="CN618" s="46"/>
      <c r="CO618" s="46"/>
      <c r="CP618" s="46"/>
      <c r="CQ618" s="46"/>
      <c r="CR618" s="46"/>
      <c r="CS618" s="46"/>
      <c r="CT618" s="46"/>
      <c r="CU618" s="46"/>
      <c r="CW618" s="46"/>
      <c r="CX618" s="46"/>
      <c r="CY618" s="46"/>
      <c r="CZ618" s="46"/>
      <c r="DA618" s="46"/>
      <c r="DB618" s="46"/>
      <c r="DC618" s="46"/>
      <c r="DD618" s="46"/>
      <c r="DE618" s="46"/>
      <c r="DF618" s="46"/>
      <c r="DG618" s="46"/>
      <c r="DH618" s="46"/>
      <c r="DI618" s="46"/>
      <c r="DJ618" s="46"/>
      <c r="DK618" s="46"/>
      <c r="DL618" s="46"/>
      <c r="DM618" s="46"/>
      <c r="DN618" s="46"/>
      <c r="DO618" s="46"/>
      <c r="DP618" s="46"/>
      <c r="DQ618" s="46"/>
      <c r="DR618" s="46"/>
      <c r="DS618" s="46"/>
      <c r="DT618" s="46"/>
      <c r="DU618" s="46"/>
      <c r="DY618" s="192"/>
    </row>
    <row r="619" spans="1:129" ht="15.75" x14ac:dyDescent="0.25">
      <c r="A619" s="46"/>
      <c r="B619" s="46"/>
      <c r="C619" s="131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206"/>
      <c r="BP619" s="46"/>
      <c r="BQ619" s="46"/>
      <c r="BR619" s="46"/>
      <c r="BS619" s="46"/>
      <c r="BT619" s="46"/>
      <c r="BU619" s="46"/>
      <c r="BV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6"/>
      <c r="CL619" s="46"/>
      <c r="CM619" s="46"/>
      <c r="CN619" s="46"/>
      <c r="CO619" s="46"/>
      <c r="CP619" s="46"/>
      <c r="CQ619" s="46"/>
      <c r="CR619" s="46"/>
      <c r="CS619" s="46"/>
      <c r="CT619" s="46"/>
      <c r="CU619" s="46"/>
      <c r="CW619" s="46"/>
      <c r="CX619" s="46"/>
      <c r="CY619" s="46"/>
      <c r="CZ619" s="46"/>
      <c r="DA619" s="46"/>
      <c r="DB619" s="46"/>
      <c r="DC619" s="46"/>
      <c r="DD619" s="46"/>
      <c r="DE619" s="46"/>
      <c r="DF619" s="46"/>
      <c r="DG619" s="46"/>
      <c r="DH619" s="46"/>
      <c r="DI619" s="46"/>
      <c r="DJ619" s="46"/>
      <c r="DK619" s="46"/>
      <c r="DL619" s="46"/>
      <c r="DM619" s="46"/>
      <c r="DN619" s="46"/>
      <c r="DO619" s="46"/>
      <c r="DP619" s="46"/>
      <c r="DQ619" s="46"/>
      <c r="DR619" s="46"/>
      <c r="DS619" s="46"/>
      <c r="DT619" s="46"/>
      <c r="DU619" s="46"/>
      <c r="DY619" s="192"/>
    </row>
    <row r="620" spans="1:129" ht="15.75" x14ac:dyDescent="0.25">
      <c r="A620" s="46"/>
      <c r="B620" s="46"/>
      <c r="C620" s="131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206"/>
      <c r="BP620" s="46"/>
      <c r="BQ620" s="46"/>
      <c r="BR620" s="46"/>
      <c r="BS620" s="46"/>
      <c r="BT620" s="46"/>
      <c r="BU620" s="46"/>
      <c r="BV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6"/>
      <c r="CL620" s="46"/>
      <c r="CM620" s="46"/>
      <c r="CN620" s="46"/>
      <c r="CO620" s="46"/>
      <c r="CP620" s="46"/>
      <c r="CQ620" s="46"/>
      <c r="CR620" s="46"/>
      <c r="CS620" s="46"/>
      <c r="CT620" s="46"/>
      <c r="CU620" s="46"/>
      <c r="CW620" s="46"/>
      <c r="CX620" s="46"/>
      <c r="CY620" s="46"/>
      <c r="CZ620" s="46"/>
      <c r="DA620" s="46"/>
      <c r="DB620" s="46"/>
      <c r="DC620" s="46"/>
      <c r="DD620" s="46"/>
      <c r="DE620" s="46"/>
      <c r="DF620" s="46"/>
      <c r="DG620" s="46"/>
      <c r="DH620" s="46"/>
      <c r="DI620" s="46"/>
      <c r="DJ620" s="46"/>
      <c r="DK620" s="46"/>
      <c r="DL620" s="46"/>
      <c r="DM620" s="46"/>
      <c r="DN620" s="46"/>
      <c r="DO620" s="46"/>
      <c r="DP620" s="46"/>
      <c r="DQ620" s="46"/>
      <c r="DR620" s="46"/>
      <c r="DS620" s="46"/>
      <c r="DT620" s="46"/>
      <c r="DU620" s="46"/>
      <c r="DY620" s="192"/>
    </row>
    <row r="621" spans="1:129" ht="15.75" x14ac:dyDescent="0.25">
      <c r="A621" s="46"/>
      <c r="B621" s="46"/>
      <c r="C621" s="131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206"/>
      <c r="BP621" s="46"/>
      <c r="BQ621" s="46"/>
      <c r="BR621" s="46"/>
      <c r="BS621" s="46"/>
      <c r="BT621" s="46"/>
      <c r="BU621" s="46"/>
      <c r="BV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6"/>
      <c r="CL621" s="46"/>
      <c r="CM621" s="46"/>
      <c r="CN621" s="46"/>
      <c r="CO621" s="46"/>
      <c r="CP621" s="46"/>
      <c r="CQ621" s="46"/>
      <c r="CR621" s="46"/>
      <c r="CS621" s="46"/>
      <c r="CT621" s="46"/>
      <c r="CU621" s="46"/>
      <c r="CW621" s="46"/>
      <c r="CX621" s="46"/>
      <c r="CY621" s="46"/>
      <c r="CZ621" s="46"/>
      <c r="DA621" s="46"/>
      <c r="DB621" s="46"/>
      <c r="DC621" s="46"/>
      <c r="DD621" s="46"/>
      <c r="DE621" s="46"/>
      <c r="DF621" s="46"/>
      <c r="DG621" s="46"/>
      <c r="DH621" s="46"/>
      <c r="DI621" s="46"/>
      <c r="DJ621" s="46"/>
      <c r="DK621" s="46"/>
      <c r="DL621" s="46"/>
      <c r="DM621" s="46"/>
      <c r="DN621" s="46"/>
      <c r="DO621" s="46"/>
      <c r="DP621" s="46"/>
      <c r="DQ621" s="46"/>
      <c r="DR621" s="46"/>
      <c r="DS621" s="46"/>
      <c r="DT621" s="46"/>
      <c r="DU621" s="46"/>
      <c r="DY621" s="192"/>
    </row>
    <row r="622" spans="1:129" ht="15.75" x14ac:dyDescent="0.25">
      <c r="A622" s="46"/>
      <c r="B622" s="46"/>
      <c r="C622" s="131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206"/>
      <c r="BP622" s="46"/>
      <c r="BQ622" s="46"/>
      <c r="BR622" s="46"/>
      <c r="BS622" s="46"/>
      <c r="BT622" s="46"/>
      <c r="BU622" s="46"/>
      <c r="BV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6"/>
      <c r="CL622" s="46"/>
      <c r="CM622" s="46"/>
      <c r="CN622" s="46"/>
      <c r="CO622" s="46"/>
      <c r="CP622" s="46"/>
      <c r="CQ622" s="46"/>
      <c r="CR622" s="46"/>
      <c r="CS622" s="46"/>
      <c r="CT622" s="46"/>
      <c r="CU622" s="46"/>
      <c r="CW622" s="46"/>
      <c r="CX622" s="46"/>
      <c r="CY622" s="46"/>
      <c r="CZ622" s="46"/>
      <c r="DA622" s="46"/>
      <c r="DB622" s="46"/>
      <c r="DC622" s="46"/>
      <c r="DD622" s="46"/>
      <c r="DE622" s="46"/>
      <c r="DF622" s="46"/>
      <c r="DG622" s="46"/>
      <c r="DH622" s="46"/>
      <c r="DI622" s="46"/>
      <c r="DJ622" s="46"/>
      <c r="DK622" s="46"/>
      <c r="DL622" s="46"/>
      <c r="DM622" s="46"/>
      <c r="DN622" s="46"/>
      <c r="DO622" s="46"/>
      <c r="DP622" s="46"/>
      <c r="DQ622" s="46"/>
      <c r="DR622" s="46"/>
      <c r="DS622" s="46"/>
      <c r="DT622" s="46"/>
      <c r="DU622" s="46"/>
      <c r="DY622" s="192"/>
    </row>
    <row r="623" spans="1:129" ht="15.75" x14ac:dyDescent="0.25">
      <c r="A623" s="46"/>
      <c r="B623" s="46"/>
      <c r="C623" s="131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206"/>
      <c r="BP623" s="46"/>
      <c r="BQ623" s="46"/>
      <c r="BR623" s="46"/>
      <c r="BS623" s="46"/>
      <c r="BT623" s="46"/>
      <c r="BU623" s="46"/>
      <c r="BV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6"/>
      <c r="CL623" s="46"/>
      <c r="CM623" s="46"/>
      <c r="CN623" s="46"/>
      <c r="CO623" s="46"/>
      <c r="CP623" s="46"/>
      <c r="CQ623" s="46"/>
      <c r="CR623" s="46"/>
      <c r="CS623" s="46"/>
      <c r="CT623" s="46"/>
      <c r="CU623" s="46"/>
      <c r="CW623" s="46"/>
      <c r="CX623" s="46"/>
      <c r="CY623" s="46"/>
      <c r="CZ623" s="46"/>
      <c r="DA623" s="46"/>
      <c r="DB623" s="46"/>
      <c r="DC623" s="46"/>
      <c r="DD623" s="46"/>
      <c r="DE623" s="46"/>
      <c r="DF623" s="46"/>
      <c r="DG623" s="46"/>
      <c r="DH623" s="46"/>
      <c r="DI623" s="46"/>
      <c r="DJ623" s="46"/>
      <c r="DK623" s="46"/>
      <c r="DL623" s="46"/>
      <c r="DM623" s="46"/>
      <c r="DN623" s="46"/>
      <c r="DO623" s="46"/>
      <c r="DP623" s="46"/>
      <c r="DQ623" s="46"/>
      <c r="DR623" s="46"/>
      <c r="DS623" s="46"/>
      <c r="DT623" s="46"/>
      <c r="DU623" s="46"/>
      <c r="DY623" s="192"/>
    </row>
    <row r="624" spans="1:129" ht="15.75" x14ac:dyDescent="0.25">
      <c r="A624" s="46"/>
      <c r="B624" s="46"/>
      <c r="C624" s="131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206"/>
      <c r="BP624" s="46"/>
      <c r="BQ624" s="46"/>
      <c r="BR624" s="46"/>
      <c r="BS624" s="46"/>
      <c r="BT624" s="46"/>
      <c r="BU624" s="46"/>
      <c r="BV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6"/>
      <c r="CL624" s="46"/>
      <c r="CM624" s="46"/>
      <c r="CN624" s="46"/>
      <c r="CO624" s="46"/>
      <c r="CP624" s="46"/>
      <c r="CQ624" s="46"/>
      <c r="CR624" s="46"/>
      <c r="CS624" s="46"/>
      <c r="CT624" s="46"/>
      <c r="CU624" s="46"/>
      <c r="CW624" s="46"/>
      <c r="CX624" s="46"/>
      <c r="CY624" s="46"/>
      <c r="CZ624" s="46"/>
      <c r="DA624" s="46"/>
      <c r="DB624" s="46"/>
      <c r="DC624" s="46"/>
      <c r="DD624" s="46"/>
      <c r="DE624" s="46"/>
      <c r="DF624" s="46"/>
      <c r="DG624" s="46"/>
      <c r="DH624" s="46"/>
      <c r="DI624" s="46"/>
      <c r="DJ624" s="46"/>
      <c r="DK624" s="46"/>
      <c r="DL624" s="46"/>
      <c r="DM624" s="46"/>
      <c r="DN624" s="46"/>
      <c r="DO624" s="46"/>
      <c r="DP624" s="46"/>
      <c r="DQ624" s="46"/>
      <c r="DR624" s="46"/>
      <c r="DS624" s="46"/>
      <c r="DT624" s="46"/>
      <c r="DU624" s="46"/>
      <c r="DY624" s="192"/>
    </row>
    <row r="625" spans="1:129" ht="15.75" x14ac:dyDescent="0.25">
      <c r="A625" s="46"/>
      <c r="B625" s="46"/>
      <c r="C625" s="131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20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W625" s="46"/>
      <c r="CX625" s="46"/>
      <c r="CY625" s="46"/>
      <c r="CZ625" s="46"/>
      <c r="DA625" s="46"/>
      <c r="DB625" s="46"/>
      <c r="DC625" s="46"/>
      <c r="DD625" s="46"/>
      <c r="DE625" s="46"/>
      <c r="DF625" s="46"/>
      <c r="DG625" s="46"/>
      <c r="DH625" s="46"/>
      <c r="DI625" s="46"/>
      <c r="DJ625" s="46"/>
      <c r="DK625" s="46"/>
      <c r="DL625" s="46"/>
      <c r="DM625" s="46"/>
      <c r="DN625" s="46"/>
      <c r="DO625" s="46"/>
      <c r="DP625" s="46"/>
      <c r="DQ625" s="46"/>
      <c r="DR625" s="46"/>
      <c r="DS625" s="46"/>
      <c r="DT625" s="46"/>
      <c r="DU625" s="46"/>
      <c r="DY625" s="192"/>
    </row>
    <row r="626" spans="1:129" ht="15.75" x14ac:dyDescent="0.25">
      <c r="A626" s="46"/>
      <c r="B626" s="46"/>
      <c r="C626" s="131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20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  <c r="DL626" s="46"/>
      <c r="DM626" s="46"/>
      <c r="DN626" s="46"/>
      <c r="DO626" s="46"/>
      <c r="DP626" s="46"/>
      <c r="DQ626" s="46"/>
      <c r="DR626" s="46"/>
      <c r="DS626" s="46"/>
      <c r="DT626" s="46"/>
      <c r="DU626" s="46"/>
      <c r="DY626" s="192"/>
    </row>
    <row r="627" spans="1:129" ht="15.75" x14ac:dyDescent="0.25">
      <c r="A627" s="46"/>
      <c r="B627" s="46"/>
      <c r="C627" s="131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206"/>
      <c r="BP627" s="46"/>
      <c r="BQ627" s="46"/>
      <c r="BR627" s="46"/>
      <c r="BS627" s="46"/>
      <c r="BT627" s="46"/>
      <c r="BU627" s="46"/>
      <c r="BV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6"/>
      <c r="CL627" s="46"/>
      <c r="CM627" s="46"/>
      <c r="CN627" s="46"/>
      <c r="CO627" s="46"/>
      <c r="CP627" s="46"/>
      <c r="CQ627" s="46"/>
      <c r="CR627" s="46"/>
      <c r="CS627" s="46"/>
      <c r="CT627" s="46"/>
      <c r="CU627" s="46"/>
      <c r="CW627" s="46"/>
      <c r="CX627" s="46"/>
      <c r="CY627" s="46"/>
      <c r="CZ627" s="46"/>
      <c r="DA627" s="46"/>
      <c r="DB627" s="46"/>
      <c r="DC627" s="46"/>
      <c r="DD627" s="46"/>
      <c r="DE627" s="46"/>
      <c r="DF627" s="46"/>
      <c r="DG627" s="46"/>
      <c r="DH627" s="46"/>
      <c r="DI627" s="46"/>
      <c r="DJ627" s="46"/>
      <c r="DK627" s="46"/>
      <c r="DL627" s="46"/>
      <c r="DM627" s="46"/>
      <c r="DN627" s="46"/>
      <c r="DO627" s="46"/>
      <c r="DP627" s="46"/>
      <c r="DQ627" s="46"/>
      <c r="DR627" s="46"/>
      <c r="DS627" s="46"/>
      <c r="DT627" s="46"/>
      <c r="DU627" s="46"/>
      <c r="DY627" s="192"/>
    </row>
    <row r="628" spans="1:129" ht="15.75" x14ac:dyDescent="0.25">
      <c r="A628" s="46"/>
      <c r="B628" s="46"/>
      <c r="C628" s="131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20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W628" s="46"/>
      <c r="CX628" s="46"/>
      <c r="CY628" s="46"/>
      <c r="CZ628" s="46"/>
      <c r="DA628" s="46"/>
      <c r="DB628" s="46"/>
      <c r="DC628" s="46"/>
      <c r="DD628" s="46"/>
      <c r="DE628" s="46"/>
      <c r="DF628" s="46"/>
      <c r="DG628" s="46"/>
      <c r="DH628" s="46"/>
      <c r="DI628" s="46"/>
      <c r="DJ628" s="46"/>
      <c r="DK628" s="46"/>
      <c r="DL628" s="46"/>
      <c r="DM628" s="46"/>
      <c r="DN628" s="46"/>
      <c r="DO628" s="46"/>
      <c r="DP628" s="46"/>
      <c r="DQ628" s="46"/>
      <c r="DR628" s="46"/>
      <c r="DS628" s="46"/>
      <c r="DT628" s="46"/>
      <c r="DU628" s="46"/>
      <c r="DY628" s="192"/>
    </row>
    <row r="629" spans="1:129" ht="15.75" x14ac:dyDescent="0.25">
      <c r="A629" s="46"/>
      <c r="B629" s="46"/>
      <c r="C629" s="131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20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W629" s="46"/>
      <c r="CX629" s="46"/>
      <c r="CY629" s="46"/>
      <c r="CZ629" s="46"/>
      <c r="DA629" s="46"/>
      <c r="DB629" s="46"/>
      <c r="DC629" s="46"/>
      <c r="DD629" s="46"/>
      <c r="DE629" s="46"/>
      <c r="DF629" s="46"/>
      <c r="DG629" s="46"/>
      <c r="DH629" s="46"/>
      <c r="DI629" s="46"/>
      <c r="DJ629" s="46"/>
      <c r="DK629" s="46"/>
      <c r="DL629" s="46"/>
      <c r="DM629" s="46"/>
      <c r="DN629" s="46"/>
      <c r="DO629" s="46"/>
      <c r="DP629" s="46"/>
      <c r="DQ629" s="46"/>
      <c r="DR629" s="46"/>
      <c r="DS629" s="46"/>
      <c r="DT629" s="46"/>
      <c r="DU629" s="46"/>
      <c r="DY629" s="192"/>
    </row>
    <row r="630" spans="1:129" ht="15.75" x14ac:dyDescent="0.25">
      <c r="A630" s="46"/>
      <c r="B630" s="46"/>
      <c r="C630" s="131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206"/>
      <c r="BP630" s="46"/>
      <c r="BQ630" s="46"/>
      <c r="BR630" s="46"/>
      <c r="BS630" s="46"/>
      <c r="BT630" s="46"/>
      <c r="BU630" s="46"/>
      <c r="BV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6"/>
      <c r="CL630" s="46"/>
      <c r="CM630" s="46"/>
      <c r="CN630" s="46"/>
      <c r="CO630" s="46"/>
      <c r="CP630" s="46"/>
      <c r="CQ630" s="46"/>
      <c r="CR630" s="46"/>
      <c r="CS630" s="46"/>
      <c r="CT630" s="46"/>
      <c r="CU630" s="46"/>
      <c r="CW630" s="46"/>
      <c r="CX630" s="46"/>
      <c r="CY630" s="46"/>
      <c r="CZ630" s="46"/>
      <c r="DA630" s="46"/>
      <c r="DB630" s="46"/>
      <c r="DC630" s="46"/>
      <c r="DD630" s="46"/>
      <c r="DE630" s="46"/>
      <c r="DF630" s="46"/>
      <c r="DG630" s="46"/>
      <c r="DH630" s="46"/>
      <c r="DI630" s="46"/>
      <c r="DJ630" s="46"/>
      <c r="DK630" s="46"/>
      <c r="DL630" s="46"/>
      <c r="DM630" s="46"/>
      <c r="DN630" s="46"/>
      <c r="DO630" s="46"/>
      <c r="DP630" s="46"/>
      <c r="DQ630" s="46"/>
      <c r="DR630" s="46"/>
      <c r="DS630" s="46"/>
      <c r="DT630" s="46"/>
      <c r="DU630" s="46"/>
      <c r="DY630" s="192"/>
    </row>
    <row r="631" spans="1:129" ht="15.75" x14ac:dyDescent="0.25">
      <c r="A631" s="46"/>
      <c r="B631" s="46"/>
      <c r="C631" s="131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206"/>
      <c r="BP631" s="46"/>
      <c r="BQ631" s="46"/>
      <c r="BR631" s="46"/>
      <c r="BS631" s="46"/>
      <c r="BT631" s="46"/>
      <c r="BU631" s="46"/>
      <c r="BV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6"/>
      <c r="CL631" s="46"/>
      <c r="CM631" s="46"/>
      <c r="CN631" s="46"/>
      <c r="CO631" s="46"/>
      <c r="CP631" s="46"/>
      <c r="CQ631" s="46"/>
      <c r="CR631" s="46"/>
      <c r="CS631" s="46"/>
      <c r="CT631" s="46"/>
      <c r="CU631" s="46"/>
      <c r="CW631" s="46"/>
      <c r="CX631" s="46"/>
      <c r="CY631" s="46"/>
      <c r="CZ631" s="46"/>
      <c r="DA631" s="46"/>
      <c r="DB631" s="46"/>
      <c r="DC631" s="46"/>
      <c r="DD631" s="46"/>
      <c r="DE631" s="46"/>
      <c r="DF631" s="46"/>
      <c r="DG631" s="46"/>
      <c r="DH631" s="46"/>
      <c r="DI631" s="46"/>
      <c r="DJ631" s="46"/>
      <c r="DK631" s="46"/>
      <c r="DL631" s="46"/>
      <c r="DM631" s="46"/>
      <c r="DN631" s="46"/>
      <c r="DO631" s="46"/>
      <c r="DP631" s="46"/>
      <c r="DQ631" s="46"/>
      <c r="DR631" s="46"/>
      <c r="DS631" s="46"/>
      <c r="DT631" s="46"/>
      <c r="DU631" s="46"/>
      <c r="DY631" s="192"/>
    </row>
    <row r="632" spans="1:129" ht="15.75" x14ac:dyDescent="0.25">
      <c r="A632" s="46"/>
      <c r="B632" s="46"/>
      <c r="C632" s="131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206"/>
      <c r="BP632" s="46"/>
      <c r="BQ632" s="46"/>
      <c r="BR632" s="46"/>
      <c r="BS632" s="46"/>
      <c r="BT632" s="46"/>
      <c r="BU632" s="46"/>
      <c r="BV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6"/>
      <c r="CL632" s="46"/>
      <c r="CM632" s="46"/>
      <c r="CN632" s="46"/>
      <c r="CO632" s="46"/>
      <c r="CP632" s="46"/>
      <c r="CQ632" s="46"/>
      <c r="CR632" s="46"/>
      <c r="CS632" s="46"/>
      <c r="CT632" s="46"/>
      <c r="CU632" s="46"/>
      <c r="CW632" s="46"/>
      <c r="CX632" s="46"/>
      <c r="CY632" s="46"/>
      <c r="CZ632" s="46"/>
      <c r="DA632" s="46"/>
      <c r="DB632" s="46"/>
      <c r="DC632" s="46"/>
      <c r="DD632" s="46"/>
      <c r="DE632" s="46"/>
      <c r="DF632" s="46"/>
      <c r="DG632" s="46"/>
      <c r="DH632" s="46"/>
      <c r="DI632" s="46"/>
      <c r="DJ632" s="46"/>
      <c r="DK632" s="46"/>
      <c r="DL632" s="46"/>
      <c r="DM632" s="46"/>
      <c r="DN632" s="46"/>
      <c r="DO632" s="46"/>
      <c r="DP632" s="46"/>
      <c r="DQ632" s="46"/>
      <c r="DR632" s="46"/>
      <c r="DS632" s="46"/>
      <c r="DT632" s="46"/>
      <c r="DU632" s="46"/>
      <c r="DY632" s="192"/>
    </row>
    <row r="633" spans="1:129" ht="15.75" x14ac:dyDescent="0.25">
      <c r="A633" s="46"/>
      <c r="B633" s="46"/>
      <c r="C633" s="131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20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W633" s="46"/>
      <c r="CX633" s="46"/>
      <c r="CY633" s="46"/>
      <c r="CZ633" s="46"/>
      <c r="DA633" s="46"/>
      <c r="DB633" s="46"/>
      <c r="DC633" s="46"/>
      <c r="DD633" s="46"/>
      <c r="DE633" s="46"/>
      <c r="DF633" s="46"/>
      <c r="DG633" s="46"/>
      <c r="DH633" s="46"/>
      <c r="DI633" s="46"/>
      <c r="DJ633" s="46"/>
      <c r="DK633" s="46"/>
      <c r="DL633" s="46"/>
      <c r="DM633" s="46"/>
      <c r="DN633" s="46"/>
      <c r="DO633" s="46"/>
      <c r="DP633" s="46"/>
      <c r="DQ633" s="46"/>
      <c r="DR633" s="46"/>
      <c r="DS633" s="46"/>
      <c r="DT633" s="46"/>
      <c r="DU633" s="46"/>
      <c r="DY633" s="192"/>
    </row>
    <row r="634" spans="1:129" ht="15.75" x14ac:dyDescent="0.25">
      <c r="A634" s="46"/>
      <c r="B634" s="46"/>
      <c r="C634" s="131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20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W634" s="46"/>
      <c r="CX634" s="46"/>
      <c r="CY634" s="46"/>
      <c r="CZ634" s="46"/>
      <c r="DA634" s="46"/>
      <c r="DB634" s="46"/>
      <c r="DC634" s="46"/>
      <c r="DD634" s="46"/>
      <c r="DE634" s="46"/>
      <c r="DF634" s="46"/>
      <c r="DG634" s="46"/>
      <c r="DH634" s="46"/>
      <c r="DI634" s="46"/>
      <c r="DJ634" s="46"/>
      <c r="DK634" s="46"/>
      <c r="DL634" s="46"/>
      <c r="DM634" s="46"/>
      <c r="DN634" s="46"/>
      <c r="DO634" s="46"/>
      <c r="DP634" s="46"/>
      <c r="DQ634" s="46"/>
      <c r="DR634" s="46"/>
      <c r="DS634" s="46"/>
      <c r="DT634" s="46"/>
      <c r="DU634" s="46"/>
      <c r="DY634" s="192"/>
    </row>
    <row r="635" spans="1:129" ht="15.75" x14ac:dyDescent="0.25">
      <c r="A635" s="46"/>
      <c r="B635" s="46"/>
      <c r="C635" s="131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20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W635" s="46"/>
      <c r="CX635" s="46"/>
      <c r="CY635" s="46"/>
      <c r="CZ635" s="46"/>
      <c r="DA635" s="46"/>
      <c r="DB635" s="46"/>
      <c r="DC635" s="46"/>
      <c r="DD635" s="46"/>
      <c r="DE635" s="46"/>
      <c r="DF635" s="46"/>
      <c r="DG635" s="46"/>
      <c r="DH635" s="46"/>
      <c r="DI635" s="46"/>
      <c r="DJ635" s="46"/>
      <c r="DK635" s="46"/>
      <c r="DL635" s="46"/>
      <c r="DM635" s="46"/>
      <c r="DN635" s="46"/>
      <c r="DO635" s="46"/>
      <c r="DP635" s="46"/>
      <c r="DQ635" s="46"/>
      <c r="DR635" s="46"/>
      <c r="DS635" s="46"/>
      <c r="DT635" s="46"/>
      <c r="DU635" s="46"/>
      <c r="DY635" s="192"/>
    </row>
    <row r="636" spans="1:129" ht="15.75" x14ac:dyDescent="0.25">
      <c r="A636" s="46"/>
      <c r="B636" s="46"/>
      <c r="C636" s="131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20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W636" s="46"/>
      <c r="CX636" s="46"/>
      <c r="CY636" s="46"/>
      <c r="CZ636" s="46"/>
      <c r="DA636" s="46"/>
      <c r="DB636" s="46"/>
      <c r="DC636" s="46"/>
      <c r="DD636" s="46"/>
      <c r="DE636" s="46"/>
      <c r="DF636" s="46"/>
      <c r="DG636" s="46"/>
      <c r="DH636" s="46"/>
      <c r="DI636" s="46"/>
      <c r="DJ636" s="46"/>
      <c r="DK636" s="46"/>
      <c r="DL636" s="46"/>
      <c r="DM636" s="46"/>
      <c r="DN636" s="46"/>
      <c r="DO636" s="46"/>
      <c r="DP636" s="46"/>
      <c r="DQ636" s="46"/>
      <c r="DR636" s="46"/>
      <c r="DS636" s="46"/>
      <c r="DT636" s="46"/>
      <c r="DU636" s="46"/>
      <c r="DY636" s="192"/>
    </row>
    <row r="637" spans="1:129" ht="15.75" x14ac:dyDescent="0.25">
      <c r="A637" s="46"/>
      <c r="B637" s="46"/>
      <c r="C637" s="131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20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W637" s="46"/>
      <c r="CX637" s="46"/>
      <c r="CY637" s="46"/>
      <c r="CZ637" s="46"/>
      <c r="DA637" s="46"/>
      <c r="DB637" s="46"/>
      <c r="DC637" s="46"/>
      <c r="DD637" s="46"/>
      <c r="DE637" s="46"/>
      <c r="DF637" s="46"/>
      <c r="DG637" s="46"/>
      <c r="DH637" s="46"/>
      <c r="DI637" s="46"/>
      <c r="DJ637" s="46"/>
      <c r="DK637" s="46"/>
      <c r="DL637" s="46"/>
      <c r="DM637" s="46"/>
      <c r="DN637" s="46"/>
      <c r="DO637" s="46"/>
      <c r="DP637" s="46"/>
      <c r="DQ637" s="46"/>
      <c r="DR637" s="46"/>
      <c r="DS637" s="46"/>
      <c r="DT637" s="46"/>
      <c r="DU637" s="46"/>
      <c r="DY637" s="192"/>
    </row>
    <row r="638" spans="1:129" ht="15.75" x14ac:dyDescent="0.25">
      <c r="A638" s="46"/>
      <c r="B638" s="46"/>
      <c r="C638" s="131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20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W638" s="46"/>
      <c r="CX638" s="46"/>
      <c r="CY638" s="46"/>
      <c r="CZ638" s="46"/>
      <c r="DA638" s="46"/>
      <c r="DB638" s="46"/>
      <c r="DC638" s="46"/>
      <c r="DD638" s="46"/>
      <c r="DE638" s="46"/>
      <c r="DF638" s="46"/>
      <c r="DG638" s="46"/>
      <c r="DH638" s="46"/>
      <c r="DI638" s="46"/>
      <c r="DJ638" s="46"/>
      <c r="DK638" s="46"/>
      <c r="DL638" s="46"/>
      <c r="DM638" s="46"/>
      <c r="DN638" s="46"/>
      <c r="DO638" s="46"/>
      <c r="DP638" s="46"/>
      <c r="DQ638" s="46"/>
      <c r="DR638" s="46"/>
      <c r="DS638" s="46"/>
      <c r="DT638" s="46"/>
      <c r="DU638" s="46"/>
      <c r="DY638" s="192"/>
    </row>
    <row r="639" spans="1:129" ht="15.75" x14ac:dyDescent="0.25">
      <c r="A639" s="46"/>
      <c r="B639" s="46"/>
      <c r="C639" s="131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20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W639" s="46"/>
      <c r="CX639" s="46"/>
      <c r="CY639" s="46"/>
      <c r="CZ639" s="46"/>
      <c r="DA639" s="46"/>
      <c r="DB639" s="46"/>
      <c r="DC639" s="46"/>
      <c r="DD639" s="46"/>
      <c r="DE639" s="46"/>
      <c r="DF639" s="46"/>
      <c r="DG639" s="46"/>
      <c r="DH639" s="46"/>
      <c r="DI639" s="46"/>
      <c r="DJ639" s="46"/>
      <c r="DK639" s="46"/>
      <c r="DL639" s="46"/>
      <c r="DM639" s="46"/>
      <c r="DN639" s="46"/>
      <c r="DO639" s="46"/>
      <c r="DP639" s="46"/>
      <c r="DQ639" s="46"/>
      <c r="DR639" s="46"/>
      <c r="DS639" s="46"/>
      <c r="DT639" s="46"/>
      <c r="DU639" s="46"/>
      <c r="DY639" s="192"/>
    </row>
    <row r="640" spans="1:129" ht="15.75" x14ac:dyDescent="0.25">
      <c r="A640" s="46"/>
      <c r="B640" s="46"/>
      <c r="C640" s="131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206"/>
      <c r="BP640" s="46"/>
      <c r="BQ640" s="46"/>
      <c r="BR640" s="46"/>
      <c r="BS640" s="46"/>
      <c r="BT640" s="46"/>
      <c r="BU640" s="46"/>
      <c r="BV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6"/>
      <c r="CL640" s="46"/>
      <c r="CM640" s="46"/>
      <c r="CN640" s="46"/>
      <c r="CO640" s="46"/>
      <c r="CP640" s="46"/>
      <c r="CQ640" s="46"/>
      <c r="CR640" s="46"/>
      <c r="CS640" s="46"/>
      <c r="CT640" s="46"/>
      <c r="CU640" s="46"/>
      <c r="CW640" s="46"/>
      <c r="CX640" s="46"/>
      <c r="CY640" s="46"/>
      <c r="CZ640" s="46"/>
      <c r="DA640" s="46"/>
      <c r="DB640" s="46"/>
      <c r="DC640" s="46"/>
      <c r="DD640" s="46"/>
      <c r="DE640" s="46"/>
      <c r="DF640" s="46"/>
      <c r="DG640" s="46"/>
      <c r="DH640" s="46"/>
      <c r="DI640" s="46"/>
      <c r="DJ640" s="46"/>
      <c r="DK640" s="46"/>
      <c r="DL640" s="46"/>
      <c r="DM640" s="46"/>
      <c r="DN640" s="46"/>
      <c r="DO640" s="46"/>
      <c r="DP640" s="46"/>
      <c r="DQ640" s="46"/>
      <c r="DR640" s="46"/>
      <c r="DS640" s="46"/>
      <c r="DT640" s="46"/>
      <c r="DU640" s="46"/>
      <c r="DY640" s="192"/>
    </row>
    <row r="641" spans="1:129" ht="15.75" x14ac:dyDescent="0.25">
      <c r="A641" s="46"/>
      <c r="B641" s="46"/>
      <c r="C641" s="131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206"/>
      <c r="BP641" s="46"/>
      <c r="BQ641" s="46"/>
      <c r="BR641" s="46"/>
      <c r="BS641" s="46"/>
      <c r="BT641" s="46"/>
      <c r="BU641" s="46"/>
      <c r="BV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6"/>
      <c r="CL641" s="46"/>
      <c r="CM641" s="46"/>
      <c r="CN641" s="46"/>
      <c r="CO641" s="46"/>
      <c r="CP641" s="46"/>
      <c r="CQ641" s="46"/>
      <c r="CR641" s="46"/>
      <c r="CS641" s="46"/>
      <c r="CT641" s="46"/>
      <c r="CU641" s="46"/>
      <c r="CW641" s="46"/>
      <c r="CX641" s="46"/>
      <c r="CY641" s="46"/>
      <c r="CZ641" s="46"/>
      <c r="DA641" s="46"/>
      <c r="DB641" s="46"/>
      <c r="DC641" s="46"/>
      <c r="DD641" s="46"/>
      <c r="DE641" s="46"/>
      <c r="DF641" s="46"/>
      <c r="DG641" s="46"/>
      <c r="DH641" s="46"/>
      <c r="DI641" s="46"/>
      <c r="DJ641" s="46"/>
      <c r="DK641" s="46"/>
      <c r="DL641" s="46"/>
      <c r="DM641" s="46"/>
      <c r="DN641" s="46"/>
      <c r="DO641" s="46"/>
      <c r="DP641" s="46"/>
      <c r="DQ641" s="46"/>
      <c r="DR641" s="46"/>
      <c r="DS641" s="46"/>
      <c r="DT641" s="46"/>
      <c r="DU641" s="46"/>
      <c r="DY641" s="192"/>
    </row>
    <row r="642" spans="1:129" ht="15.75" x14ac:dyDescent="0.25">
      <c r="A642" s="46"/>
      <c r="B642" s="46"/>
      <c r="C642" s="131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206"/>
      <c r="BP642" s="46"/>
      <c r="BQ642" s="46"/>
      <c r="BR642" s="46"/>
      <c r="BS642" s="46"/>
      <c r="BT642" s="46"/>
      <c r="BU642" s="46"/>
      <c r="BV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6"/>
      <c r="CL642" s="46"/>
      <c r="CM642" s="46"/>
      <c r="CN642" s="46"/>
      <c r="CO642" s="46"/>
      <c r="CP642" s="46"/>
      <c r="CQ642" s="46"/>
      <c r="CR642" s="46"/>
      <c r="CS642" s="46"/>
      <c r="CT642" s="46"/>
      <c r="CU642" s="46"/>
      <c r="CW642" s="46"/>
      <c r="CX642" s="46"/>
      <c r="CY642" s="46"/>
      <c r="CZ642" s="46"/>
      <c r="DA642" s="46"/>
      <c r="DB642" s="46"/>
      <c r="DC642" s="46"/>
      <c r="DD642" s="46"/>
      <c r="DE642" s="46"/>
      <c r="DF642" s="46"/>
      <c r="DG642" s="46"/>
      <c r="DH642" s="46"/>
      <c r="DI642" s="46"/>
      <c r="DJ642" s="46"/>
      <c r="DK642" s="46"/>
      <c r="DL642" s="46"/>
      <c r="DM642" s="46"/>
      <c r="DN642" s="46"/>
      <c r="DO642" s="46"/>
      <c r="DP642" s="46"/>
      <c r="DQ642" s="46"/>
      <c r="DR642" s="46"/>
      <c r="DS642" s="46"/>
      <c r="DT642" s="46"/>
      <c r="DU642" s="46"/>
      <c r="DY642" s="192"/>
    </row>
    <row r="643" spans="1:129" ht="15.75" x14ac:dyDescent="0.25">
      <c r="A643" s="46"/>
      <c r="B643" s="46"/>
      <c r="C643" s="131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206"/>
      <c r="BP643" s="46"/>
      <c r="BQ643" s="46"/>
      <c r="BR643" s="46"/>
      <c r="BS643" s="46"/>
      <c r="BT643" s="46"/>
      <c r="BU643" s="46"/>
      <c r="BV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6"/>
      <c r="CL643" s="46"/>
      <c r="CM643" s="46"/>
      <c r="CN643" s="46"/>
      <c r="CO643" s="46"/>
      <c r="CP643" s="46"/>
      <c r="CQ643" s="46"/>
      <c r="CR643" s="46"/>
      <c r="CS643" s="46"/>
      <c r="CT643" s="46"/>
      <c r="CU643" s="46"/>
      <c r="CW643" s="46"/>
      <c r="CX643" s="46"/>
      <c r="CY643" s="46"/>
      <c r="CZ643" s="46"/>
      <c r="DA643" s="46"/>
      <c r="DB643" s="46"/>
      <c r="DC643" s="46"/>
      <c r="DD643" s="46"/>
      <c r="DE643" s="46"/>
      <c r="DF643" s="46"/>
      <c r="DG643" s="46"/>
      <c r="DH643" s="46"/>
      <c r="DI643" s="46"/>
      <c r="DJ643" s="46"/>
      <c r="DK643" s="46"/>
      <c r="DL643" s="46"/>
      <c r="DM643" s="46"/>
      <c r="DN643" s="46"/>
      <c r="DO643" s="46"/>
      <c r="DP643" s="46"/>
      <c r="DQ643" s="46"/>
      <c r="DR643" s="46"/>
      <c r="DS643" s="46"/>
      <c r="DT643" s="46"/>
      <c r="DU643" s="46"/>
      <c r="DY643" s="192"/>
    </row>
    <row r="644" spans="1:129" ht="15.75" x14ac:dyDescent="0.25">
      <c r="A644" s="46"/>
      <c r="B644" s="46"/>
      <c r="C644" s="131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206"/>
      <c r="BP644" s="46"/>
      <c r="BQ644" s="46"/>
      <c r="BR644" s="46"/>
      <c r="BS644" s="46"/>
      <c r="BT644" s="46"/>
      <c r="BU644" s="46"/>
      <c r="BV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6"/>
      <c r="CL644" s="46"/>
      <c r="CM644" s="46"/>
      <c r="CN644" s="46"/>
      <c r="CO644" s="46"/>
      <c r="CP644" s="46"/>
      <c r="CQ644" s="46"/>
      <c r="CR644" s="46"/>
      <c r="CS644" s="46"/>
      <c r="CT644" s="46"/>
      <c r="CU644" s="46"/>
      <c r="CW644" s="46"/>
      <c r="CX644" s="46"/>
      <c r="CY644" s="46"/>
      <c r="CZ644" s="46"/>
      <c r="DA644" s="46"/>
      <c r="DB644" s="46"/>
      <c r="DC644" s="46"/>
      <c r="DD644" s="46"/>
      <c r="DE644" s="46"/>
      <c r="DF644" s="46"/>
      <c r="DG644" s="46"/>
      <c r="DH644" s="46"/>
      <c r="DI644" s="46"/>
      <c r="DJ644" s="46"/>
      <c r="DK644" s="46"/>
      <c r="DL644" s="46"/>
      <c r="DM644" s="46"/>
      <c r="DN644" s="46"/>
      <c r="DO644" s="46"/>
      <c r="DP644" s="46"/>
      <c r="DQ644" s="46"/>
      <c r="DR644" s="46"/>
      <c r="DS644" s="46"/>
      <c r="DT644" s="46"/>
      <c r="DU644" s="46"/>
      <c r="DY644" s="192"/>
    </row>
    <row r="645" spans="1:129" ht="15.75" x14ac:dyDescent="0.25">
      <c r="A645" s="46"/>
      <c r="B645" s="46"/>
      <c r="C645" s="131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206"/>
      <c r="BP645" s="46"/>
      <c r="BQ645" s="46"/>
      <c r="BR645" s="46"/>
      <c r="BS645" s="46"/>
      <c r="BT645" s="46"/>
      <c r="BU645" s="46"/>
      <c r="BV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6"/>
      <c r="CL645" s="46"/>
      <c r="CM645" s="46"/>
      <c r="CN645" s="46"/>
      <c r="CO645" s="46"/>
      <c r="CP645" s="46"/>
      <c r="CQ645" s="46"/>
      <c r="CR645" s="46"/>
      <c r="CS645" s="46"/>
      <c r="CT645" s="46"/>
      <c r="CU645" s="46"/>
      <c r="CW645" s="46"/>
      <c r="CX645" s="46"/>
      <c r="CY645" s="46"/>
      <c r="CZ645" s="46"/>
      <c r="DA645" s="46"/>
      <c r="DB645" s="46"/>
      <c r="DC645" s="46"/>
      <c r="DD645" s="46"/>
      <c r="DE645" s="46"/>
      <c r="DF645" s="46"/>
      <c r="DG645" s="46"/>
      <c r="DH645" s="46"/>
      <c r="DI645" s="46"/>
      <c r="DJ645" s="46"/>
      <c r="DK645" s="46"/>
      <c r="DL645" s="46"/>
      <c r="DM645" s="46"/>
      <c r="DN645" s="46"/>
      <c r="DO645" s="46"/>
      <c r="DP645" s="46"/>
      <c r="DQ645" s="46"/>
      <c r="DR645" s="46"/>
      <c r="DS645" s="46"/>
      <c r="DT645" s="46"/>
      <c r="DU645" s="46"/>
      <c r="DY645" s="192"/>
    </row>
    <row r="646" spans="1:129" ht="15.75" x14ac:dyDescent="0.25">
      <c r="A646" s="46"/>
      <c r="B646" s="46"/>
      <c r="C646" s="131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206"/>
      <c r="BP646" s="46"/>
      <c r="BQ646" s="46"/>
      <c r="BR646" s="46"/>
      <c r="BS646" s="46"/>
      <c r="BT646" s="46"/>
      <c r="BU646" s="46"/>
      <c r="BV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6"/>
      <c r="CL646" s="46"/>
      <c r="CM646" s="46"/>
      <c r="CN646" s="46"/>
      <c r="CO646" s="46"/>
      <c r="CP646" s="46"/>
      <c r="CQ646" s="46"/>
      <c r="CR646" s="46"/>
      <c r="CS646" s="46"/>
      <c r="CT646" s="46"/>
      <c r="CU646" s="46"/>
      <c r="CW646" s="46"/>
      <c r="CX646" s="46"/>
      <c r="CY646" s="46"/>
      <c r="CZ646" s="46"/>
      <c r="DA646" s="46"/>
      <c r="DB646" s="46"/>
      <c r="DC646" s="46"/>
      <c r="DD646" s="46"/>
      <c r="DE646" s="46"/>
      <c r="DF646" s="46"/>
      <c r="DG646" s="46"/>
      <c r="DH646" s="46"/>
      <c r="DI646" s="46"/>
      <c r="DJ646" s="46"/>
      <c r="DK646" s="46"/>
      <c r="DL646" s="46"/>
      <c r="DM646" s="46"/>
      <c r="DN646" s="46"/>
      <c r="DO646" s="46"/>
      <c r="DP646" s="46"/>
      <c r="DQ646" s="46"/>
      <c r="DR646" s="46"/>
      <c r="DS646" s="46"/>
      <c r="DT646" s="46"/>
      <c r="DU646" s="46"/>
      <c r="DY646" s="192"/>
    </row>
    <row r="647" spans="1:129" ht="15.75" x14ac:dyDescent="0.25">
      <c r="A647" s="46"/>
      <c r="B647" s="46"/>
      <c r="C647" s="131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206"/>
      <c r="BP647" s="46"/>
      <c r="BQ647" s="46"/>
      <c r="BR647" s="46"/>
      <c r="BS647" s="46"/>
      <c r="BT647" s="46"/>
      <c r="BU647" s="46"/>
      <c r="BV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6"/>
      <c r="CL647" s="46"/>
      <c r="CM647" s="46"/>
      <c r="CN647" s="46"/>
      <c r="CO647" s="46"/>
      <c r="CP647" s="46"/>
      <c r="CQ647" s="46"/>
      <c r="CR647" s="46"/>
      <c r="CS647" s="46"/>
      <c r="CT647" s="46"/>
      <c r="CU647" s="46"/>
      <c r="CW647" s="46"/>
      <c r="CX647" s="46"/>
      <c r="CY647" s="46"/>
      <c r="CZ647" s="46"/>
      <c r="DA647" s="46"/>
      <c r="DB647" s="46"/>
      <c r="DC647" s="46"/>
      <c r="DD647" s="46"/>
      <c r="DE647" s="46"/>
      <c r="DF647" s="46"/>
      <c r="DG647" s="46"/>
      <c r="DH647" s="46"/>
      <c r="DI647" s="46"/>
      <c r="DJ647" s="46"/>
      <c r="DK647" s="46"/>
      <c r="DL647" s="46"/>
      <c r="DM647" s="46"/>
      <c r="DN647" s="46"/>
      <c r="DO647" s="46"/>
      <c r="DP647" s="46"/>
      <c r="DQ647" s="46"/>
      <c r="DR647" s="46"/>
      <c r="DS647" s="46"/>
      <c r="DT647" s="46"/>
      <c r="DU647" s="46"/>
      <c r="DY647" s="192"/>
    </row>
    <row r="648" spans="1:129" ht="15.75" x14ac:dyDescent="0.25">
      <c r="A648" s="46"/>
      <c r="B648" s="46"/>
      <c r="C648" s="131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206"/>
      <c r="BP648" s="46"/>
      <c r="BQ648" s="46"/>
      <c r="BR648" s="46"/>
      <c r="BS648" s="46"/>
      <c r="BT648" s="46"/>
      <c r="BU648" s="46"/>
      <c r="BV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6"/>
      <c r="CL648" s="46"/>
      <c r="CM648" s="46"/>
      <c r="CN648" s="46"/>
      <c r="CO648" s="46"/>
      <c r="CP648" s="46"/>
      <c r="CQ648" s="46"/>
      <c r="CR648" s="46"/>
      <c r="CS648" s="46"/>
      <c r="CT648" s="46"/>
      <c r="CU648" s="46"/>
      <c r="CW648" s="46"/>
      <c r="CX648" s="46"/>
      <c r="CY648" s="46"/>
      <c r="CZ648" s="46"/>
      <c r="DA648" s="46"/>
      <c r="DB648" s="46"/>
      <c r="DC648" s="46"/>
      <c r="DD648" s="46"/>
      <c r="DE648" s="46"/>
      <c r="DF648" s="46"/>
      <c r="DG648" s="46"/>
      <c r="DH648" s="46"/>
      <c r="DI648" s="46"/>
      <c r="DJ648" s="46"/>
      <c r="DK648" s="46"/>
      <c r="DL648" s="46"/>
      <c r="DM648" s="46"/>
      <c r="DN648" s="46"/>
      <c r="DO648" s="46"/>
      <c r="DP648" s="46"/>
      <c r="DQ648" s="46"/>
      <c r="DR648" s="46"/>
      <c r="DS648" s="46"/>
      <c r="DT648" s="46"/>
      <c r="DU648" s="46"/>
      <c r="DY648" s="192"/>
    </row>
    <row r="649" spans="1:129" ht="15.75" x14ac:dyDescent="0.25">
      <c r="A649" s="46"/>
      <c r="B649" s="46"/>
      <c r="C649" s="131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206"/>
      <c r="BP649" s="46"/>
      <c r="BQ649" s="46"/>
      <c r="BR649" s="46"/>
      <c r="BS649" s="46"/>
      <c r="BT649" s="46"/>
      <c r="BU649" s="46"/>
      <c r="BV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6"/>
      <c r="CL649" s="46"/>
      <c r="CM649" s="46"/>
      <c r="CN649" s="46"/>
      <c r="CO649" s="46"/>
      <c r="CP649" s="46"/>
      <c r="CQ649" s="46"/>
      <c r="CR649" s="46"/>
      <c r="CS649" s="46"/>
      <c r="CT649" s="46"/>
      <c r="CU649" s="46"/>
      <c r="CW649" s="46"/>
      <c r="CX649" s="46"/>
      <c r="CY649" s="46"/>
      <c r="CZ649" s="46"/>
      <c r="DA649" s="46"/>
      <c r="DB649" s="46"/>
      <c r="DC649" s="46"/>
      <c r="DD649" s="46"/>
      <c r="DE649" s="46"/>
      <c r="DF649" s="46"/>
      <c r="DG649" s="46"/>
      <c r="DH649" s="46"/>
      <c r="DI649" s="46"/>
      <c r="DJ649" s="46"/>
      <c r="DK649" s="46"/>
      <c r="DL649" s="46"/>
      <c r="DM649" s="46"/>
      <c r="DN649" s="46"/>
      <c r="DO649" s="46"/>
      <c r="DP649" s="46"/>
      <c r="DQ649" s="46"/>
      <c r="DR649" s="46"/>
      <c r="DS649" s="46"/>
      <c r="DT649" s="46"/>
      <c r="DU649" s="46"/>
      <c r="DY649" s="192"/>
    </row>
    <row r="650" spans="1:129" ht="15.75" x14ac:dyDescent="0.25">
      <c r="A650" s="46"/>
      <c r="B650" s="46"/>
      <c r="C650" s="131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206"/>
      <c r="BP650" s="46"/>
      <c r="BQ650" s="46"/>
      <c r="BR650" s="46"/>
      <c r="BS650" s="46"/>
      <c r="BT650" s="46"/>
      <c r="BU650" s="46"/>
      <c r="BV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6"/>
      <c r="CL650" s="46"/>
      <c r="CM650" s="46"/>
      <c r="CN650" s="46"/>
      <c r="CO650" s="46"/>
      <c r="CP650" s="46"/>
      <c r="CQ650" s="46"/>
      <c r="CR650" s="46"/>
      <c r="CS650" s="46"/>
      <c r="CT650" s="46"/>
      <c r="CU650" s="46"/>
      <c r="CW650" s="46"/>
      <c r="CX650" s="46"/>
      <c r="CY650" s="46"/>
      <c r="CZ650" s="46"/>
      <c r="DA650" s="46"/>
      <c r="DB650" s="46"/>
      <c r="DC650" s="46"/>
      <c r="DD650" s="46"/>
      <c r="DE650" s="46"/>
      <c r="DF650" s="46"/>
      <c r="DG650" s="46"/>
      <c r="DH650" s="46"/>
      <c r="DI650" s="46"/>
      <c r="DJ650" s="46"/>
      <c r="DK650" s="46"/>
      <c r="DL650" s="46"/>
      <c r="DM650" s="46"/>
      <c r="DN650" s="46"/>
      <c r="DO650" s="46"/>
      <c r="DP650" s="46"/>
      <c r="DQ650" s="46"/>
      <c r="DR650" s="46"/>
      <c r="DS650" s="46"/>
      <c r="DT650" s="46"/>
      <c r="DU650" s="46"/>
      <c r="DY650" s="192"/>
    </row>
    <row r="651" spans="1:129" ht="15.75" x14ac:dyDescent="0.25">
      <c r="A651" s="46"/>
      <c r="B651" s="46"/>
      <c r="C651" s="131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206"/>
      <c r="BP651" s="46"/>
      <c r="BQ651" s="46"/>
      <c r="BR651" s="46"/>
      <c r="BS651" s="46"/>
      <c r="BT651" s="46"/>
      <c r="BU651" s="46"/>
      <c r="BV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6"/>
      <c r="CL651" s="46"/>
      <c r="CM651" s="46"/>
      <c r="CN651" s="46"/>
      <c r="CO651" s="46"/>
      <c r="CP651" s="46"/>
      <c r="CQ651" s="46"/>
      <c r="CR651" s="46"/>
      <c r="CS651" s="46"/>
      <c r="CT651" s="46"/>
      <c r="CU651" s="46"/>
      <c r="CW651" s="46"/>
      <c r="CX651" s="46"/>
      <c r="CY651" s="46"/>
      <c r="CZ651" s="46"/>
      <c r="DA651" s="46"/>
      <c r="DB651" s="46"/>
      <c r="DC651" s="46"/>
      <c r="DD651" s="46"/>
      <c r="DE651" s="46"/>
      <c r="DF651" s="46"/>
      <c r="DG651" s="46"/>
      <c r="DH651" s="46"/>
      <c r="DI651" s="46"/>
      <c r="DJ651" s="46"/>
      <c r="DK651" s="46"/>
      <c r="DL651" s="46"/>
      <c r="DM651" s="46"/>
      <c r="DN651" s="46"/>
      <c r="DO651" s="46"/>
      <c r="DP651" s="46"/>
      <c r="DQ651" s="46"/>
      <c r="DR651" s="46"/>
      <c r="DS651" s="46"/>
      <c r="DT651" s="46"/>
      <c r="DU651" s="46"/>
      <c r="DY651" s="192"/>
    </row>
    <row r="652" spans="1:129" ht="15.75" x14ac:dyDescent="0.25">
      <c r="A652" s="46"/>
      <c r="B652" s="46"/>
      <c r="C652" s="131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206"/>
      <c r="BP652" s="46"/>
      <c r="BQ652" s="46"/>
      <c r="BR652" s="46"/>
      <c r="BS652" s="46"/>
      <c r="BT652" s="46"/>
      <c r="BU652" s="46"/>
      <c r="BV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6"/>
      <c r="CL652" s="46"/>
      <c r="CM652" s="46"/>
      <c r="CN652" s="46"/>
      <c r="CO652" s="46"/>
      <c r="CP652" s="46"/>
      <c r="CQ652" s="46"/>
      <c r="CR652" s="46"/>
      <c r="CS652" s="46"/>
      <c r="CT652" s="46"/>
      <c r="CU652" s="46"/>
      <c r="CW652" s="46"/>
      <c r="CX652" s="46"/>
      <c r="CY652" s="46"/>
      <c r="CZ652" s="46"/>
      <c r="DA652" s="46"/>
      <c r="DB652" s="46"/>
      <c r="DC652" s="46"/>
      <c r="DD652" s="46"/>
      <c r="DE652" s="46"/>
      <c r="DF652" s="46"/>
      <c r="DG652" s="46"/>
      <c r="DH652" s="46"/>
      <c r="DI652" s="46"/>
      <c r="DJ652" s="46"/>
      <c r="DK652" s="46"/>
      <c r="DL652" s="46"/>
      <c r="DM652" s="46"/>
      <c r="DN652" s="46"/>
      <c r="DO652" s="46"/>
      <c r="DP652" s="46"/>
      <c r="DQ652" s="46"/>
      <c r="DR652" s="46"/>
      <c r="DS652" s="46"/>
      <c r="DT652" s="46"/>
      <c r="DU652" s="46"/>
      <c r="DY652" s="192"/>
    </row>
    <row r="653" spans="1:129" ht="15.75" x14ac:dyDescent="0.25">
      <c r="A653" s="46"/>
      <c r="B653" s="46"/>
      <c r="C653" s="131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206"/>
      <c r="BP653" s="46"/>
      <c r="BQ653" s="46"/>
      <c r="BR653" s="46"/>
      <c r="BS653" s="46"/>
      <c r="BT653" s="46"/>
      <c r="BU653" s="46"/>
      <c r="BV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6"/>
      <c r="CL653" s="46"/>
      <c r="CM653" s="46"/>
      <c r="CN653" s="46"/>
      <c r="CO653" s="46"/>
      <c r="CP653" s="46"/>
      <c r="CQ653" s="46"/>
      <c r="CR653" s="46"/>
      <c r="CS653" s="46"/>
      <c r="CT653" s="46"/>
      <c r="CU653" s="46"/>
      <c r="CW653" s="46"/>
      <c r="CX653" s="46"/>
      <c r="CY653" s="46"/>
      <c r="CZ653" s="46"/>
      <c r="DA653" s="46"/>
      <c r="DB653" s="46"/>
      <c r="DC653" s="46"/>
      <c r="DD653" s="46"/>
      <c r="DE653" s="46"/>
      <c r="DF653" s="46"/>
      <c r="DG653" s="46"/>
      <c r="DH653" s="46"/>
      <c r="DI653" s="46"/>
      <c r="DJ653" s="46"/>
      <c r="DK653" s="46"/>
      <c r="DL653" s="46"/>
      <c r="DM653" s="46"/>
      <c r="DN653" s="46"/>
      <c r="DO653" s="46"/>
      <c r="DP653" s="46"/>
      <c r="DQ653" s="46"/>
      <c r="DR653" s="46"/>
      <c r="DS653" s="46"/>
      <c r="DT653" s="46"/>
      <c r="DU653" s="46"/>
      <c r="DY653" s="192"/>
    </row>
    <row r="654" spans="1:129" ht="15.75" x14ac:dyDescent="0.25">
      <c r="A654" s="46"/>
      <c r="B654" s="46"/>
      <c r="C654" s="131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206"/>
      <c r="BP654" s="46"/>
      <c r="BQ654" s="46"/>
      <c r="BR654" s="46"/>
      <c r="BS654" s="46"/>
      <c r="BT654" s="46"/>
      <c r="BU654" s="46"/>
      <c r="BV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6"/>
      <c r="CL654" s="46"/>
      <c r="CM654" s="46"/>
      <c r="CN654" s="46"/>
      <c r="CO654" s="46"/>
      <c r="CP654" s="46"/>
      <c r="CQ654" s="46"/>
      <c r="CR654" s="46"/>
      <c r="CS654" s="46"/>
      <c r="CT654" s="46"/>
      <c r="CU654" s="46"/>
      <c r="CW654" s="46"/>
      <c r="CX654" s="46"/>
      <c r="CY654" s="46"/>
      <c r="CZ654" s="46"/>
      <c r="DA654" s="46"/>
      <c r="DB654" s="46"/>
      <c r="DC654" s="46"/>
      <c r="DD654" s="46"/>
      <c r="DE654" s="46"/>
      <c r="DF654" s="46"/>
      <c r="DG654" s="46"/>
      <c r="DH654" s="46"/>
      <c r="DI654" s="46"/>
      <c r="DJ654" s="46"/>
      <c r="DK654" s="46"/>
      <c r="DL654" s="46"/>
      <c r="DM654" s="46"/>
      <c r="DN654" s="46"/>
      <c r="DO654" s="46"/>
      <c r="DP654" s="46"/>
      <c r="DQ654" s="46"/>
      <c r="DR654" s="46"/>
      <c r="DS654" s="46"/>
      <c r="DT654" s="46"/>
      <c r="DU654" s="46"/>
      <c r="DY654" s="192"/>
    </row>
    <row r="655" spans="1:129" ht="15.75" x14ac:dyDescent="0.25">
      <c r="A655" s="46"/>
      <c r="B655" s="46"/>
      <c r="C655" s="131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206"/>
      <c r="BP655" s="46"/>
      <c r="BQ655" s="46"/>
      <c r="BR655" s="46"/>
      <c r="BS655" s="46"/>
      <c r="BT655" s="46"/>
      <c r="BU655" s="46"/>
      <c r="BV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6"/>
      <c r="CL655" s="46"/>
      <c r="CM655" s="46"/>
      <c r="CN655" s="46"/>
      <c r="CO655" s="46"/>
      <c r="CP655" s="46"/>
      <c r="CQ655" s="46"/>
      <c r="CR655" s="46"/>
      <c r="CS655" s="46"/>
      <c r="CT655" s="46"/>
      <c r="CU655" s="46"/>
      <c r="CW655" s="46"/>
      <c r="CX655" s="46"/>
      <c r="CY655" s="46"/>
      <c r="CZ655" s="46"/>
      <c r="DA655" s="46"/>
      <c r="DB655" s="46"/>
      <c r="DC655" s="46"/>
      <c r="DD655" s="46"/>
      <c r="DE655" s="46"/>
      <c r="DF655" s="46"/>
      <c r="DG655" s="46"/>
      <c r="DH655" s="46"/>
      <c r="DI655" s="46"/>
      <c r="DJ655" s="46"/>
      <c r="DK655" s="46"/>
      <c r="DL655" s="46"/>
      <c r="DM655" s="46"/>
      <c r="DN655" s="46"/>
      <c r="DO655" s="46"/>
      <c r="DP655" s="46"/>
      <c r="DQ655" s="46"/>
      <c r="DR655" s="46"/>
      <c r="DS655" s="46"/>
      <c r="DT655" s="46"/>
      <c r="DU655" s="46"/>
      <c r="DY655" s="192"/>
    </row>
    <row r="656" spans="1:129" ht="15.75" x14ac:dyDescent="0.25">
      <c r="A656" s="46"/>
      <c r="B656" s="46"/>
      <c r="C656" s="131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206"/>
      <c r="BP656" s="46"/>
      <c r="BQ656" s="46"/>
      <c r="BR656" s="46"/>
      <c r="BS656" s="46"/>
      <c r="BT656" s="46"/>
      <c r="BU656" s="46"/>
      <c r="BV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6"/>
      <c r="CL656" s="46"/>
      <c r="CM656" s="46"/>
      <c r="CN656" s="46"/>
      <c r="CO656" s="46"/>
      <c r="CP656" s="46"/>
      <c r="CQ656" s="46"/>
      <c r="CR656" s="46"/>
      <c r="CS656" s="46"/>
      <c r="CT656" s="46"/>
      <c r="CU656" s="46"/>
      <c r="CW656" s="46"/>
      <c r="CX656" s="46"/>
      <c r="CY656" s="46"/>
      <c r="CZ656" s="46"/>
      <c r="DA656" s="46"/>
      <c r="DB656" s="46"/>
      <c r="DC656" s="46"/>
      <c r="DD656" s="46"/>
      <c r="DE656" s="46"/>
      <c r="DF656" s="46"/>
      <c r="DG656" s="46"/>
      <c r="DH656" s="46"/>
      <c r="DI656" s="46"/>
      <c r="DJ656" s="46"/>
      <c r="DK656" s="46"/>
      <c r="DL656" s="46"/>
      <c r="DM656" s="46"/>
      <c r="DN656" s="46"/>
      <c r="DO656" s="46"/>
      <c r="DP656" s="46"/>
      <c r="DQ656" s="46"/>
      <c r="DR656" s="46"/>
      <c r="DS656" s="46"/>
      <c r="DT656" s="46"/>
      <c r="DU656" s="46"/>
      <c r="DY656" s="192"/>
    </row>
    <row r="657" spans="1:129" ht="15.75" x14ac:dyDescent="0.25">
      <c r="A657" s="46"/>
      <c r="B657" s="46"/>
      <c r="C657" s="131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206"/>
      <c r="BP657" s="46"/>
      <c r="BQ657" s="46"/>
      <c r="BR657" s="46"/>
      <c r="BS657" s="46"/>
      <c r="BT657" s="46"/>
      <c r="BU657" s="46"/>
      <c r="BV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6"/>
      <c r="CL657" s="46"/>
      <c r="CM657" s="46"/>
      <c r="CN657" s="46"/>
      <c r="CO657" s="46"/>
      <c r="CP657" s="46"/>
      <c r="CQ657" s="46"/>
      <c r="CR657" s="46"/>
      <c r="CS657" s="46"/>
      <c r="CT657" s="46"/>
      <c r="CU657" s="46"/>
      <c r="CW657" s="46"/>
      <c r="CX657" s="46"/>
      <c r="CY657" s="46"/>
      <c r="CZ657" s="46"/>
      <c r="DA657" s="46"/>
      <c r="DB657" s="46"/>
      <c r="DC657" s="46"/>
      <c r="DD657" s="46"/>
      <c r="DE657" s="46"/>
      <c r="DF657" s="46"/>
      <c r="DG657" s="46"/>
      <c r="DH657" s="46"/>
      <c r="DI657" s="46"/>
      <c r="DJ657" s="46"/>
      <c r="DK657" s="46"/>
      <c r="DL657" s="46"/>
      <c r="DM657" s="46"/>
      <c r="DN657" s="46"/>
      <c r="DO657" s="46"/>
      <c r="DP657" s="46"/>
      <c r="DQ657" s="46"/>
      <c r="DR657" s="46"/>
      <c r="DS657" s="46"/>
      <c r="DT657" s="46"/>
      <c r="DU657" s="46"/>
      <c r="DY657" s="192"/>
    </row>
    <row r="658" spans="1:129" ht="15.75" x14ac:dyDescent="0.25">
      <c r="A658" s="46"/>
      <c r="B658" s="46"/>
      <c r="C658" s="131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206"/>
      <c r="BP658" s="46"/>
      <c r="BQ658" s="46"/>
      <c r="BR658" s="46"/>
      <c r="BS658" s="46"/>
      <c r="BT658" s="46"/>
      <c r="BU658" s="46"/>
      <c r="BV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6"/>
      <c r="CL658" s="46"/>
      <c r="CM658" s="46"/>
      <c r="CN658" s="46"/>
      <c r="CO658" s="46"/>
      <c r="CP658" s="46"/>
      <c r="CQ658" s="46"/>
      <c r="CR658" s="46"/>
      <c r="CS658" s="46"/>
      <c r="CT658" s="46"/>
      <c r="CU658" s="46"/>
      <c r="CW658" s="46"/>
      <c r="CX658" s="46"/>
      <c r="CY658" s="46"/>
      <c r="CZ658" s="46"/>
      <c r="DA658" s="46"/>
      <c r="DB658" s="46"/>
      <c r="DC658" s="46"/>
      <c r="DD658" s="46"/>
      <c r="DE658" s="46"/>
      <c r="DF658" s="46"/>
      <c r="DG658" s="46"/>
      <c r="DH658" s="46"/>
      <c r="DI658" s="46"/>
      <c r="DJ658" s="46"/>
      <c r="DK658" s="46"/>
      <c r="DL658" s="46"/>
      <c r="DM658" s="46"/>
      <c r="DN658" s="46"/>
      <c r="DO658" s="46"/>
      <c r="DP658" s="46"/>
      <c r="DQ658" s="46"/>
      <c r="DR658" s="46"/>
      <c r="DS658" s="46"/>
      <c r="DT658" s="46"/>
      <c r="DU658" s="46"/>
      <c r="DY658" s="192"/>
    </row>
    <row r="659" spans="1:129" ht="15.75" x14ac:dyDescent="0.25">
      <c r="A659" s="46"/>
      <c r="B659" s="46"/>
      <c r="C659" s="131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206"/>
      <c r="BP659" s="46"/>
      <c r="BQ659" s="46"/>
      <c r="BR659" s="46"/>
      <c r="BS659" s="46"/>
      <c r="BT659" s="46"/>
      <c r="BU659" s="46"/>
      <c r="BV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6"/>
      <c r="CL659" s="46"/>
      <c r="CM659" s="46"/>
      <c r="CN659" s="46"/>
      <c r="CO659" s="46"/>
      <c r="CP659" s="46"/>
      <c r="CQ659" s="46"/>
      <c r="CR659" s="46"/>
      <c r="CS659" s="46"/>
      <c r="CT659" s="46"/>
      <c r="CU659" s="46"/>
      <c r="CW659" s="46"/>
      <c r="CX659" s="46"/>
      <c r="CY659" s="46"/>
      <c r="CZ659" s="46"/>
      <c r="DA659" s="46"/>
      <c r="DB659" s="46"/>
      <c r="DC659" s="46"/>
      <c r="DD659" s="46"/>
      <c r="DE659" s="46"/>
      <c r="DF659" s="46"/>
      <c r="DG659" s="46"/>
      <c r="DH659" s="46"/>
      <c r="DI659" s="46"/>
      <c r="DJ659" s="46"/>
      <c r="DK659" s="46"/>
      <c r="DL659" s="46"/>
      <c r="DM659" s="46"/>
      <c r="DN659" s="46"/>
      <c r="DO659" s="46"/>
      <c r="DP659" s="46"/>
      <c r="DQ659" s="46"/>
      <c r="DR659" s="46"/>
      <c r="DS659" s="46"/>
      <c r="DT659" s="46"/>
      <c r="DU659" s="46"/>
      <c r="DY659" s="192"/>
    </row>
    <row r="660" spans="1:129" ht="15.75" x14ac:dyDescent="0.25">
      <c r="A660" s="46"/>
      <c r="B660" s="46"/>
      <c r="C660" s="131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206"/>
      <c r="BP660" s="46"/>
      <c r="BQ660" s="46"/>
      <c r="BR660" s="46"/>
      <c r="BS660" s="46"/>
      <c r="BT660" s="46"/>
      <c r="BU660" s="46"/>
      <c r="BV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6"/>
      <c r="CL660" s="46"/>
      <c r="CM660" s="46"/>
      <c r="CN660" s="46"/>
      <c r="CO660" s="46"/>
      <c r="CP660" s="46"/>
      <c r="CQ660" s="46"/>
      <c r="CR660" s="46"/>
      <c r="CS660" s="46"/>
      <c r="CT660" s="46"/>
      <c r="CU660" s="46"/>
      <c r="CW660" s="46"/>
      <c r="CX660" s="46"/>
      <c r="CY660" s="46"/>
      <c r="CZ660" s="46"/>
      <c r="DA660" s="46"/>
      <c r="DB660" s="46"/>
      <c r="DC660" s="46"/>
      <c r="DD660" s="46"/>
      <c r="DE660" s="46"/>
      <c r="DF660" s="46"/>
      <c r="DG660" s="46"/>
      <c r="DH660" s="46"/>
      <c r="DI660" s="46"/>
      <c r="DJ660" s="46"/>
      <c r="DK660" s="46"/>
      <c r="DL660" s="46"/>
      <c r="DM660" s="46"/>
      <c r="DN660" s="46"/>
      <c r="DO660" s="46"/>
      <c r="DP660" s="46"/>
      <c r="DQ660" s="46"/>
      <c r="DR660" s="46"/>
      <c r="DS660" s="46"/>
      <c r="DT660" s="46"/>
      <c r="DU660" s="46"/>
      <c r="DY660" s="192"/>
    </row>
    <row r="661" spans="1:129" ht="15.75" x14ac:dyDescent="0.25">
      <c r="A661" s="46"/>
      <c r="B661" s="46"/>
      <c r="C661" s="131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206"/>
      <c r="BP661" s="46"/>
      <c r="BQ661" s="46"/>
      <c r="BR661" s="46"/>
      <c r="BS661" s="46"/>
      <c r="BT661" s="46"/>
      <c r="BU661" s="46"/>
      <c r="BV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6"/>
      <c r="CL661" s="46"/>
      <c r="CM661" s="46"/>
      <c r="CN661" s="46"/>
      <c r="CO661" s="46"/>
      <c r="CP661" s="46"/>
      <c r="CQ661" s="46"/>
      <c r="CR661" s="46"/>
      <c r="CS661" s="46"/>
      <c r="CT661" s="46"/>
      <c r="CU661" s="46"/>
      <c r="CW661" s="46"/>
      <c r="CX661" s="46"/>
      <c r="CY661" s="46"/>
      <c r="CZ661" s="46"/>
      <c r="DA661" s="46"/>
      <c r="DB661" s="46"/>
      <c r="DC661" s="46"/>
      <c r="DD661" s="46"/>
      <c r="DE661" s="46"/>
      <c r="DF661" s="46"/>
      <c r="DG661" s="46"/>
      <c r="DH661" s="46"/>
      <c r="DI661" s="46"/>
      <c r="DJ661" s="46"/>
      <c r="DK661" s="46"/>
      <c r="DL661" s="46"/>
      <c r="DM661" s="46"/>
      <c r="DN661" s="46"/>
      <c r="DO661" s="46"/>
      <c r="DP661" s="46"/>
      <c r="DQ661" s="46"/>
      <c r="DR661" s="46"/>
      <c r="DS661" s="46"/>
      <c r="DT661" s="46"/>
      <c r="DU661" s="46"/>
      <c r="DY661" s="192"/>
    </row>
    <row r="662" spans="1:129" ht="15.75" x14ac:dyDescent="0.25">
      <c r="A662" s="46"/>
      <c r="B662" s="46"/>
      <c r="C662" s="131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206"/>
      <c r="BP662" s="46"/>
      <c r="BQ662" s="46"/>
      <c r="BR662" s="46"/>
      <c r="BS662" s="46"/>
      <c r="BT662" s="46"/>
      <c r="BU662" s="46"/>
      <c r="BV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6"/>
      <c r="CL662" s="46"/>
      <c r="CM662" s="46"/>
      <c r="CN662" s="46"/>
      <c r="CO662" s="46"/>
      <c r="CP662" s="46"/>
      <c r="CQ662" s="46"/>
      <c r="CR662" s="46"/>
      <c r="CS662" s="46"/>
      <c r="CT662" s="46"/>
      <c r="CU662" s="46"/>
      <c r="CW662" s="46"/>
      <c r="CX662" s="46"/>
      <c r="CY662" s="46"/>
      <c r="CZ662" s="46"/>
      <c r="DA662" s="46"/>
      <c r="DB662" s="46"/>
      <c r="DC662" s="46"/>
      <c r="DD662" s="46"/>
      <c r="DE662" s="46"/>
      <c r="DF662" s="46"/>
      <c r="DG662" s="46"/>
      <c r="DH662" s="46"/>
      <c r="DI662" s="46"/>
      <c r="DJ662" s="46"/>
      <c r="DK662" s="46"/>
      <c r="DL662" s="46"/>
      <c r="DM662" s="46"/>
      <c r="DN662" s="46"/>
      <c r="DO662" s="46"/>
      <c r="DP662" s="46"/>
      <c r="DQ662" s="46"/>
      <c r="DR662" s="46"/>
      <c r="DS662" s="46"/>
      <c r="DT662" s="46"/>
      <c r="DU662" s="46"/>
      <c r="DY662" s="192"/>
    </row>
    <row r="663" spans="1:129" ht="15.75" x14ac:dyDescent="0.25">
      <c r="A663" s="46"/>
      <c r="B663" s="46"/>
      <c r="C663" s="131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206"/>
      <c r="BP663" s="46"/>
      <c r="BQ663" s="46"/>
      <c r="BR663" s="46"/>
      <c r="BS663" s="46"/>
      <c r="BT663" s="46"/>
      <c r="BU663" s="46"/>
      <c r="BV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6"/>
      <c r="CL663" s="46"/>
      <c r="CM663" s="46"/>
      <c r="CN663" s="46"/>
      <c r="CO663" s="46"/>
      <c r="CP663" s="46"/>
      <c r="CQ663" s="46"/>
      <c r="CR663" s="46"/>
      <c r="CS663" s="46"/>
      <c r="CT663" s="46"/>
      <c r="CU663" s="46"/>
      <c r="CW663" s="46"/>
      <c r="CX663" s="46"/>
      <c r="CY663" s="46"/>
      <c r="CZ663" s="46"/>
      <c r="DA663" s="46"/>
      <c r="DB663" s="46"/>
      <c r="DC663" s="46"/>
      <c r="DD663" s="46"/>
      <c r="DE663" s="46"/>
      <c r="DF663" s="46"/>
      <c r="DG663" s="46"/>
      <c r="DH663" s="46"/>
      <c r="DI663" s="46"/>
      <c r="DJ663" s="46"/>
      <c r="DK663" s="46"/>
      <c r="DL663" s="46"/>
      <c r="DM663" s="46"/>
      <c r="DN663" s="46"/>
      <c r="DO663" s="46"/>
      <c r="DP663" s="46"/>
      <c r="DQ663" s="46"/>
      <c r="DR663" s="46"/>
      <c r="DS663" s="46"/>
      <c r="DT663" s="46"/>
      <c r="DU663" s="46"/>
      <c r="DY663" s="192"/>
    </row>
    <row r="664" spans="1:129" ht="15.75" x14ac:dyDescent="0.25">
      <c r="A664" s="46"/>
      <c r="B664" s="46"/>
      <c r="C664" s="131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206"/>
      <c r="BP664" s="46"/>
      <c r="BQ664" s="46"/>
      <c r="BR664" s="46"/>
      <c r="BS664" s="46"/>
      <c r="BT664" s="46"/>
      <c r="BU664" s="46"/>
      <c r="BV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6"/>
      <c r="CL664" s="46"/>
      <c r="CM664" s="46"/>
      <c r="CN664" s="46"/>
      <c r="CO664" s="46"/>
      <c r="CP664" s="46"/>
      <c r="CQ664" s="46"/>
      <c r="CR664" s="46"/>
      <c r="CS664" s="46"/>
      <c r="CT664" s="46"/>
      <c r="CU664" s="46"/>
      <c r="CW664" s="46"/>
      <c r="CX664" s="46"/>
      <c r="CY664" s="46"/>
      <c r="CZ664" s="46"/>
      <c r="DA664" s="46"/>
      <c r="DB664" s="46"/>
      <c r="DC664" s="46"/>
      <c r="DD664" s="46"/>
      <c r="DE664" s="46"/>
      <c r="DF664" s="46"/>
      <c r="DG664" s="46"/>
      <c r="DH664" s="46"/>
      <c r="DI664" s="46"/>
      <c r="DJ664" s="46"/>
      <c r="DK664" s="46"/>
      <c r="DL664" s="46"/>
      <c r="DM664" s="46"/>
      <c r="DN664" s="46"/>
      <c r="DO664" s="46"/>
      <c r="DP664" s="46"/>
      <c r="DQ664" s="46"/>
      <c r="DR664" s="46"/>
      <c r="DS664" s="46"/>
      <c r="DT664" s="46"/>
      <c r="DU664" s="46"/>
      <c r="DY664" s="192"/>
    </row>
    <row r="665" spans="1:129" ht="15.75" x14ac:dyDescent="0.25">
      <c r="A665" s="46"/>
      <c r="B665" s="46"/>
      <c r="C665" s="131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206"/>
      <c r="BP665" s="46"/>
      <c r="BQ665" s="46"/>
      <c r="BR665" s="46"/>
      <c r="BS665" s="46"/>
      <c r="BT665" s="46"/>
      <c r="BU665" s="46"/>
      <c r="BV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6"/>
      <c r="CL665" s="46"/>
      <c r="CM665" s="46"/>
      <c r="CN665" s="46"/>
      <c r="CO665" s="46"/>
      <c r="CP665" s="46"/>
      <c r="CQ665" s="46"/>
      <c r="CR665" s="46"/>
      <c r="CS665" s="46"/>
      <c r="CT665" s="46"/>
      <c r="CU665" s="46"/>
      <c r="CW665" s="46"/>
      <c r="CX665" s="46"/>
      <c r="CY665" s="46"/>
      <c r="CZ665" s="46"/>
      <c r="DA665" s="46"/>
      <c r="DB665" s="46"/>
      <c r="DC665" s="46"/>
      <c r="DD665" s="46"/>
      <c r="DE665" s="46"/>
      <c r="DF665" s="46"/>
      <c r="DG665" s="46"/>
      <c r="DH665" s="46"/>
      <c r="DI665" s="46"/>
      <c r="DJ665" s="46"/>
      <c r="DK665" s="46"/>
      <c r="DL665" s="46"/>
      <c r="DM665" s="46"/>
      <c r="DN665" s="46"/>
      <c r="DO665" s="46"/>
      <c r="DP665" s="46"/>
      <c r="DQ665" s="46"/>
      <c r="DR665" s="46"/>
      <c r="DS665" s="46"/>
      <c r="DT665" s="46"/>
      <c r="DU665" s="46"/>
      <c r="DY665" s="192"/>
    </row>
    <row r="666" spans="1:129" ht="15.75" x14ac:dyDescent="0.25">
      <c r="A666" s="46"/>
      <c r="B666" s="46"/>
      <c r="C666" s="131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206"/>
      <c r="BP666" s="46"/>
      <c r="BQ666" s="46"/>
      <c r="BR666" s="46"/>
      <c r="BS666" s="46"/>
      <c r="BT666" s="46"/>
      <c r="BU666" s="46"/>
      <c r="BV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6"/>
      <c r="CL666" s="46"/>
      <c r="CM666" s="46"/>
      <c r="CN666" s="46"/>
      <c r="CO666" s="46"/>
      <c r="CP666" s="46"/>
      <c r="CQ666" s="46"/>
      <c r="CR666" s="46"/>
      <c r="CS666" s="46"/>
      <c r="CT666" s="46"/>
      <c r="CU666" s="46"/>
      <c r="CW666" s="46"/>
      <c r="CX666" s="46"/>
      <c r="CY666" s="46"/>
      <c r="CZ666" s="46"/>
      <c r="DA666" s="46"/>
      <c r="DB666" s="46"/>
      <c r="DC666" s="46"/>
      <c r="DD666" s="46"/>
      <c r="DE666" s="46"/>
      <c r="DF666" s="46"/>
      <c r="DG666" s="46"/>
      <c r="DH666" s="46"/>
      <c r="DI666" s="46"/>
      <c r="DJ666" s="46"/>
      <c r="DK666" s="46"/>
      <c r="DL666" s="46"/>
      <c r="DM666" s="46"/>
      <c r="DN666" s="46"/>
      <c r="DO666" s="46"/>
      <c r="DP666" s="46"/>
      <c r="DQ666" s="46"/>
      <c r="DR666" s="46"/>
      <c r="DS666" s="46"/>
      <c r="DT666" s="46"/>
      <c r="DU666" s="46"/>
      <c r="DY666" s="192"/>
    </row>
    <row r="667" spans="1:129" ht="15.75" x14ac:dyDescent="0.25">
      <c r="A667" s="46"/>
      <c r="B667" s="46"/>
      <c r="C667" s="131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206"/>
      <c r="BP667" s="46"/>
      <c r="BQ667" s="46"/>
      <c r="BR667" s="46"/>
      <c r="BS667" s="46"/>
      <c r="BT667" s="46"/>
      <c r="BU667" s="46"/>
      <c r="BV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6"/>
      <c r="CL667" s="46"/>
      <c r="CM667" s="46"/>
      <c r="CN667" s="46"/>
      <c r="CO667" s="46"/>
      <c r="CP667" s="46"/>
      <c r="CQ667" s="46"/>
      <c r="CR667" s="46"/>
      <c r="CS667" s="46"/>
      <c r="CT667" s="46"/>
      <c r="CU667" s="46"/>
      <c r="CW667" s="46"/>
      <c r="CX667" s="46"/>
      <c r="CY667" s="46"/>
      <c r="CZ667" s="46"/>
      <c r="DA667" s="46"/>
      <c r="DB667" s="46"/>
      <c r="DC667" s="46"/>
      <c r="DD667" s="46"/>
      <c r="DE667" s="46"/>
      <c r="DF667" s="46"/>
      <c r="DG667" s="46"/>
      <c r="DH667" s="46"/>
      <c r="DI667" s="46"/>
      <c r="DJ667" s="46"/>
      <c r="DK667" s="46"/>
      <c r="DL667" s="46"/>
      <c r="DM667" s="46"/>
      <c r="DN667" s="46"/>
      <c r="DO667" s="46"/>
      <c r="DP667" s="46"/>
      <c r="DQ667" s="46"/>
      <c r="DR667" s="46"/>
      <c r="DS667" s="46"/>
      <c r="DT667" s="46"/>
      <c r="DU667" s="46"/>
      <c r="DY667" s="192"/>
    </row>
    <row r="668" spans="1:129" ht="15.75" x14ac:dyDescent="0.25">
      <c r="A668" s="46"/>
      <c r="B668" s="46"/>
      <c r="C668" s="131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206"/>
      <c r="BP668" s="46"/>
      <c r="BQ668" s="46"/>
      <c r="BR668" s="46"/>
      <c r="BS668" s="46"/>
      <c r="BT668" s="46"/>
      <c r="BU668" s="46"/>
      <c r="BV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6"/>
      <c r="CL668" s="46"/>
      <c r="CM668" s="46"/>
      <c r="CN668" s="46"/>
      <c r="CO668" s="46"/>
      <c r="CP668" s="46"/>
      <c r="CQ668" s="46"/>
      <c r="CR668" s="46"/>
      <c r="CS668" s="46"/>
      <c r="CT668" s="46"/>
      <c r="CU668" s="46"/>
      <c r="CW668" s="46"/>
      <c r="CX668" s="46"/>
      <c r="CY668" s="46"/>
      <c r="CZ668" s="46"/>
      <c r="DA668" s="46"/>
      <c r="DB668" s="46"/>
      <c r="DC668" s="46"/>
      <c r="DD668" s="46"/>
      <c r="DE668" s="46"/>
      <c r="DF668" s="46"/>
      <c r="DG668" s="46"/>
      <c r="DH668" s="46"/>
      <c r="DI668" s="46"/>
      <c r="DJ668" s="46"/>
      <c r="DK668" s="46"/>
      <c r="DL668" s="46"/>
      <c r="DM668" s="46"/>
      <c r="DN668" s="46"/>
      <c r="DO668" s="46"/>
      <c r="DP668" s="46"/>
      <c r="DQ668" s="46"/>
      <c r="DR668" s="46"/>
      <c r="DS668" s="46"/>
      <c r="DT668" s="46"/>
      <c r="DU668" s="46"/>
      <c r="DY668" s="192"/>
    </row>
    <row r="669" spans="1:129" ht="15.75" x14ac:dyDescent="0.25">
      <c r="A669" s="46"/>
      <c r="B669" s="46"/>
      <c r="C669" s="131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206"/>
      <c r="BP669" s="46"/>
      <c r="BQ669" s="46"/>
      <c r="BR669" s="46"/>
      <c r="BS669" s="46"/>
      <c r="BT669" s="46"/>
      <c r="BU669" s="46"/>
      <c r="BV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6"/>
      <c r="CL669" s="46"/>
      <c r="CM669" s="46"/>
      <c r="CN669" s="46"/>
      <c r="CO669" s="46"/>
      <c r="CP669" s="46"/>
      <c r="CQ669" s="46"/>
      <c r="CR669" s="46"/>
      <c r="CS669" s="46"/>
      <c r="CT669" s="46"/>
      <c r="CU669" s="46"/>
      <c r="CW669" s="46"/>
      <c r="CX669" s="46"/>
      <c r="CY669" s="46"/>
      <c r="CZ669" s="46"/>
      <c r="DA669" s="46"/>
      <c r="DB669" s="46"/>
      <c r="DC669" s="46"/>
      <c r="DD669" s="46"/>
      <c r="DE669" s="46"/>
      <c r="DF669" s="46"/>
      <c r="DG669" s="46"/>
      <c r="DH669" s="46"/>
      <c r="DI669" s="46"/>
      <c r="DJ669" s="46"/>
      <c r="DK669" s="46"/>
      <c r="DL669" s="46"/>
      <c r="DM669" s="46"/>
      <c r="DN669" s="46"/>
      <c r="DO669" s="46"/>
      <c r="DP669" s="46"/>
      <c r="DQ669" s="46"/>
      <c r="DR669" s="46"/>
      <c r="DS669" s="46"/>
      <c r="DT669" s="46"/>
      <c r="DU669" s="46"/>
      <c r="DY669" s="192"/>
    </row>
    <row r="670" spans="1:129" ht="15.75" x14ac:dyDescent="0.25">
      <c r="A670" s="46"/>
      <c r="B670" s="46"/>
      <c r="C670" s="131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206"/>
      <c r="BP670" s="46"/>
      <c r="BQ670" s="46"/>
      <c r="BR670" s="46"/>
      <c r="BS670" s="46"/>
      <c r="BT670" s="46"/>
      <c r="BU670" s="46"/>
      <c r="BV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6"/>
      <c r="CL670" s="46"/>
      <c r="CM670" s="46"/>
      <c r="CN670" s="46"/>
      <c r="CO670" s="46"/>
      <c r="CP670" s="46"/>
      <c r="CQ670" s="46"/>
      <c r="CR670" s="46"/>
      <c r="CS670" s="46"/>
      <c r="CT670" s="46"/>
      <c r="CU670" s="46"/>
      <c r="CW670" s="46"/>
      <c r="CX670" s="46"/>
      <c r="CY670" s="46"/>
      <c r="CZ670" s="46"/>
      <c r="DA670" s="46"/>
      <c r="DB670" s="46"/>
      <c r="DC670" s="46"/>
      <c r="DD670" s="46"/>
      <c r="DE670" s="46"/>
      <c r="DF670" s="46"/>
      <c r="DG670" s="46"/>
      <c r="DH670" s="46"/>
      <c r="DI670" s="46"/>
      <c r="DJ670" s="46"/>
      <c r="DK670" s="46"/>
      <c r="DL670" s="46"/>
      <c r="DM670" s="46"/>
      <c r="DN670" s="46"/>
      <c r="DO670" s="46"/>
      <c r="DP670" s="46"/>
      <c r="DQ670" s="46"/>
      <c r="DR670" s="46"/>
      <c r="DS670" s="46"/>
      <c r="DT670" s="46"/>
      <c r="DU670" s="46"/>
      <c r="DY670" s="192"/>
    </row>
    <row r="671" spans="1:129" ht="15.75" x14ac:dyDescent="0.25">
      <c r="A671" s="46"/>
      <c r="B671" s="46"/>
      <c r="C671" s="131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206"/>
      <c r="BP671" s="46"/>
      <c r="BQ671" s="46"/>
      <c r="BR671" s="46"/>
      <c r="BS671" s="46"/>
      <c r="BT671" s="46"/>
      <c r="BU671" s="46"/>
      <c r="BV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6"/>
      <c r="CL671" s="46"/>
      <c r="CM671" s="46"/>
      <c r="CN671" s="46"/>
      <c r="CO671" s="46"/>
      <c r="CP671" s="46"/>
      <c r="CQ671" s="46"/>
      <c r="CR671" s="46"/>
      <c r="CS671" s="46"/>
      <c r="CT671" s="46"/>
      <c r="CU671" s="46"/>
      <c r="CW671" s="46"/>
      <c r="CX671" s="46"/>
      <c r="CY671" s="46"/>
      <c r="CZ671" s="46"/>
      <c r="DA671" s="46"/>
      <c r="DB671" s="46"/>
      <c r="DC671" s="46"/>
      <c r="DD671" s="46"/>
      <c r="DE671" s="46"/>
      <c r="DF671" s="46"/>
      <c r="DG671" s="46"/>
      <c r="DH671" s="46"/>
      <c r="DI671" s="46"/>
      <c r="DJ671" s="46"/>
      <c r="DK671" s="46"/>
      <c r="DL671" s="46"/>
      <c r="DM671" s="46"/>
      <c r="DN671" s="46"/>
      <c r="DO671" s="46"/>
      <c r="DP671" s="46"/>
      <c r="DQ671" s="46"/>
      <c r="DR671" s="46"/>
      <c r="DS671" s="46"/>
      <c r="DT671" s="46"/>
      <c r="DU671" s="46"/>
      <c r="DY671" s="192"/>
    </row>
    <row r="672" spans="1:129" ht="15.75" x14ac:dyDescent="0.25">
      <c r="A672" s="46"/>
      <c r="B672" s="46"/>
      <c r="C672" s="131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206"/>
      <c r="BP672" s="46"/>
      <c r="BQ672" s="46"/>
      <c r="BR672" s="46"/>
      <c r="BS672" s="46"/>
      <c r="BT672" s="46"/>
      <c r="BU672" s="46"/>
      <c r="BV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6"/>
      <c r="CL672" s="46"/>
      <c r="CM672" s="46"/>
      <c r="CN672" s="46"/>
      <c r="CO672" s="46"/>
      <c r="CP672" s="46"/>
      <c r="CQ672" s="46"/>
      <c r="CR672" s="46"/>
      <c r="CS672" s="46"/>
      <c r="CT672" s="46"/>
      <c r="CU672" s="46"/>
      <c r="CW672" s="46"/>
      <c r="CX672" s="46"/>
      <c r="CY672" s="46"/>
      <c r="CZ672" s="46"/>
      <c r="DA672" s="46"/>
      <c r="DB672" s="46"/>
      <c r="DC672" s="46"/>
      <c r="DD672" s="46"/>
      <c r="DE672" s="46"/>
      <c r="DF672" s="46"/>
      <c r="DG672" s="46"/>
      <c r="DH672" s="46"/>
      <c r="DI672" s="46"/>
      <c r="DJ672" s="46"/>
      <c r="DK672" s="46"/>
      <c r="DL672" s="46"/>
      <c r="DM672" s="46"/>
      <c r="DN672" s="46"/>
      <c r="DO672" s="46"/>
      <c r="DP672" s="46"/>
      <c r="DQ672" s="46"/>
      <c r="DR672" s="46"/>
      <c r="DS672" s="46"/>
      <c r="DT672" s="46"/>
      <c r="DU672" s="46"/>
      <c r="DY672" s="192"/>
    </row>
    <row r="673" spans="1:129" ht="15.75" x14ac:dyDescent="0.25">
      <c r="A673" s="46"/>
      <c r="B673" s="46"/>
      <c r="C673" s="131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206"/>
      <c r="BP673" s="46"/>
      <c r="BQ673" s="46"/>
      <c r="BR673" s="46"/>
      <c r="BS673" s="46"/>
      <c r="BT673" s="46"/>
      <c r="BU673" s="46"/>
      <c r="BV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6"/>
      <c r="CL673" s="46"/>
      <c r="CM673" s="46"/>
      <c r="CN673" s="46"/>
      <c r="CO673" s="46"/>
      <c r="CP673" s="46"/>
      <c r="CQ673" s="46"/>
      <c r="CR673" s="46"/>
      <c r="CS673" s="46"/>
      <c r="CT673" s="46"/>
      <c r="CU673" s="46"/>
      <c r="CW673" s="46"/>
      <c r="CX673" s="46"/>
      <c r="CY673" s="46"/>
      <c r="CZ673" s="46"/>
      <c r="DA673" s="46"/>
      <c r="DB673" s="46"/>
      <c r="DC673" s="46"/>
      <c r="DD673" s="46"/>
      <c r="DE673" s="46"/>
      <c r="DF673" s="46"/>
      <c r="DG673" s="46"/>
      <c r="DH673" s="46"/>
      <c r="DI673" s="46"/>
      <c r="DJ673" s="46"/>
      <c r="DK673" s="46"/>
      <c r="DL673" s="46"/>
      <c r="DM673" s="46"/>
      <c r="DN673" s="46"/>
      <c r="DO673" s="46"/>
      <c r="DP673" s="46"/>
      <c r="DQ673" s="46"/>
      <c r="DR673" s="46"/>
      <c r="DS673" s="46"/>
      <c r="DT673" s="46"/>
      <c r="DU673" s="46"/>
      <c r="DY673" s="192"/>
    </row>
    <row r="674" spans="1:129" ht="15.75" x14ac:dyDescent="0.25">
      <c r="A674" s="46"/>
      <c r="B674" s="46"/>
      <c r="C674" s="131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206"/>
      <c r="BP674" s="46"/>
      <c r="BQ674" s="46"/>
      <c r="BR674" s="46"/>
      <c r="BS674" s="46"/>
      <c r="BT674" s="46"/>
      <c r="BU674" s="46"/>
      <c r="BV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6"/>
      <c r="CL674" s="46"/>
      <c r="CM674" s="46"/>
      <c r="CN674" s="46"/>
      <c r="CO674" s="46"/>
      <c r="CP674" s="46"/>
      <c r="CQ674" s="46"/>
      <c r="CR674" s="46"/>
      <c r="CS674" s="46"/>
      <c r="CT674" s="46"/>
      <c r="CU674" s="46"/>
      <c r="CW674" s="46"/>
      <c r="CX674" s="46"/>
      <c r="CY674" s="46"/>
      <c r="CZ674" s="46"/>
      <c r="DA674" s="46"/>
      <c r="DB674" s="46"/>
      <c r="DC674" s="46"/>
      <c r="DD674" s="46"/>
      <c r="DE674" s="46"/>
      <c r="DF674" s="46"/>
      <c r="DG674" s="46"/>
      <c r="DH674" s="46"/>
      <c r="DI674" s="46"/>
      <c r="DJ674" s="46"/>
      <c r="DK674" s="46"/>
      <c r="DL674" s="46"/>
      <c r="DM674" s="46"/>
      <c r="DN674" s="46"/>
      <c r="DO674" s="46"/>
      <c r="DP674" s="46"/>
      <c r="DQ674" s="46"/>
      <c r="DR674" s="46"/>
      <c r="DS674" s="46"/>
      <c r="DT674" s="46"/>
      <c r="DU674" s="46"/>
      <c r="DY674" s="192"/>
    </row>
    <row r="675" spans="1:129" ht="15.75" x14ac:dyDescent="0.25">
      <c r="A675" s="46"/>
      <c r="B675" s="46"/>
      <c r="C675" s="131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206"/>
      <c r="BP675" s="46"/>
      <c r="BQ675" s="46"/>
      <c r="BR675" s="46"/>
      <c r="BS675" s="46"/>
      <c r="BT675" s="46"/>
      <c r="BU675" s="46"/>
      <c r="BV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6"/>
      <c r="CL675" s="46"/>
      <c r="CM675" s="46"/>
      <c r="CN675" s="46"/>
      <c r="CO675" s="46"/>
      <c r="CP675" s="46"/>
      <c r="CQ675" s="46"/>
      <c r="CR675" s="46"/>
      <c r="CS675" s="46"/>
      <c r="CT675" s="46"/>
      <c r="CU675" s="46"/>
      <c r="CW675" s="46"/>
      <c r="CX675" s="46"/>
      <c r="CY675" s="46"/>
      <c r="CZ675" s="46"/>
      <c r="DA675" s="46"/>
      <c r="DB675" s="46"/>
      <c r="DC675" s="46"/>
      <c r="DD675" s="46"/>
      <c r="DE675" s="46"/>
      <c r="DF675" s="46"/>
      <c r="DG675" s="46"/>
      <c r="DH675" s="46"/>
      <c r="DI675" s="46"/>
      <c r="DJ675" s="46"/>
      <c r="DK675" s="46"/>
      <c r="DL675" s="46"/>
      <c r="DM675" s="46"/>
      <c r="DN675" s="46"/>
      <c r="DO675" s="46"/>
      <c r="DP675" s="46"/>
      <c r="DQ675" s="46"/>
      <c r="DR675" s="46"/>
      <c r="DS675" s="46"/>
      <c r="DT675" s="46"/>
      <c r="DU675" s="46"/>
      <c r="DY675" s="192"/>
    </row>
    <row r="676" spans="1:129" ht="15.75" x14ac:dyDescent="0.25">
      <c r="A676" s="46"/>
      <c r="B676" s="46"/>
      <c r="C676" s="131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206"/>
      <c r="BP676" s="46"/>
      <c r="BQ676" s="46"/>
      <c r="BR676" s="46"/>
      <c r="BS676" s="46"/>
      <c r="BT676" s="46"/>
      <c r="BU676" s="46"/>
      <c r="BV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6"/>
      <c r="CL676" s="46"/>
      <c r="CM676" s="46"/>
      <c r="CN676" s="46"/>
      <c r="CO676" s="46"/>
      <c r="CP676" s="46"/>
      <c r="CQ676" s="46"/>
      <c r="CR676" s="46"/>
      <c r="CS676" s="46"/>
      <c r="CT676" s="46"/>
      <c r="CU676" s="46"/>
      <c r="CW676" s="46"/>
      <c r="CX676" s="46"/>
      <c r="CY676" s="46"/>
      <c r="CZ676" s="46"/>
      <c r="DA676" s="46"/>
      <c r="DB676" s="46"/>
      <c r="DC676" s="46"/>
      <c r="DD676" s="46"/>
      <c r="DE676" s="46"/>
      <c r="DF676" s="46"/>
      <c r="DG676" s="46"/>
      <c r="DH676" s="46"/>
      <c r="DI676" s="46"/>
      <c r="DJ676" s="46"/>
      <c r="DK676" s="46"/>
      <c r="DL676" s="46"/>
      <c r="DM676" s="46"/>
      <c r="DN676" s="46"/>
      <c r="DO676" s="46"/>
      <c r="DP676" s="46"/>
      <c r="DQ676" s="46"/>
      <c r="DR676" s="46"/>
      <c r="DS676" s="46"/>
      <c r="DT676" s="46"/>
      <c r="DU676" s="46"/>
      <c r="DY676" s="192"/>
    </row>
    <row r="677" spans="1:129" ht="15.75" x14ac:dyDescent="0.25">
      <c r="A677" s="46"/>
      <c r="B677" s="46"/>
      <c r="C677" s="131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206"/>
      <c r="BP677" s="46"/>
      <c r="BQ677" s="46"/>
      <c r="BR677" s="46"/>
      <c r="BS677" s="46"/>
      <c r="BT677" s="46"/>
      <c r="BU677" s="46"/>
      <c r="BV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6"/>
      <c r="CL677" s="46"/>
      <c r="CM677" s="46"/>
      <c r="CN677" s="46"/>
      <c r="CO677" s="46"/>
      <c r="CP677" s="46"/>
      <c r="CQ677" s="46"/>
      <c r="CR677" s="46"/>
      <c r="CS677" s="46"/>
      <c r="CT677" s="46"/>
      <c r="CU677" s="46"/>
      <c r="CW677" s="46"/>
      <c r="CX677" s="46"/>
      <c r="CY677" s="46"/>
      <c r="CZ677" s="46"/>
      <c r="DA677" s="46"/>
      <c r="DB677" s="46"/>
      <c r="DC677" s="46"/>
      <c r="DD677" s="46"/>
      <c r="DE677" s="46"/>
      <c r="DF677" s="46"/>
      <c r="DG677" s="46"/>
      <c r="DH677" s="46"/>
      <c r="DI677" s="46"/>
      <c r="DJ677" s="46"/>
      <c r="DK677" s="46"/>
      <c r="DL677" s="46"/>
      <c r="DM677" s="46"/>
      <c r="DN677" s="46"/>
      <c r="DO677" s="46"/>
      <c r="DP677" s="46"/>
      <c r="DQ677" s="46"/>
      <c r="DR677" s="46"/>
      <c r="DS677" s="46"/>
      <c r="DT677" s="46"/>
      <c r="DU677" s="46"/>
      <c r="DY677" s="192"/>
    </row>
    <row r="678" spans="1:129" ht="15.75" x14ac:dyDescent="0.25">
      <c r="A678" s="46"/>
      <c r="B678" s="46"/>
      <c r="C678" s="131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206"/>
      <c r="BP678" s="46"/>
      <c r="BQ678" s="46"/>
      <c r="BR678" s="46"/>
      <c r="BS678" s="46"/>
      <c r="BT678" s="46"/>
      <c r="BU678" s="46"/>
      <c r="BV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6"/>
      <c r="CL678" s="46"/>
      <c r="CM678" s="46"/>
      <c r="CN678" s="46"/>
      <c r="CO678" s="46"/>
      <c r="CP678" s="46"/>
      <c r="CQ678" s="46"/>
      <c r="CR678" s="46"/>
      <c r="CS678" s="46"/>
      <c r="CT678" s="46"/>
      <c r="CU678" s="46"/>
      <c r="CW678" s="46"/>
      <c r="CX678" s="46"/>
      <c r="CY678" s="46"/>
      <c r="CZ678" s="46"/>
      <c r="DA678" s="46"/>
      <c r="DB678" s="46"/>
      <c r="DC678" s="46"/>
      <c r="DD678" s="46"/>
      <c r="DE678" s="46"/>
      <c r="DF678" s="46"/>
      <c r="DG678" s="46"/>
      <c r="DH678" s="46"/>
      <c r="DI678" s="46"/>
      <c r="DJ678" s="46"/>
      <c r="DK678" s="46"/>
      <c r="DL678" s="46"/>
      <c r="DM678" s="46"/>
      <c r="DN678" s="46"/>
      <c r="DO678" s="46"/>
      <c r="DP678" s="46"/>
      <c r="DQ678" s="46"/>
      <c r="DR678" s="46"/>
      <c r="DS678" s="46"/>
      <c r="DT678" s="46"/>
      <c r="DU678" s="46"/>
      <c r="DY678" s="192"/>
    </row>
    <row r="679" spans="1:129" ht="15.75" x14ac:dyDescent="0.25">
      <c r="A679" s="46"/>
      <c r="B679" s="46"/>
      <c r="C679" s="131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206"/>
      <c r="BP679" s="46"/>
      <c r="BQ679" s="46"/>
      <c r="BR679" s="46"/>
      <c r="BS679" s="46"/>
      <c r="BT679" s="46"/>
      <c r="BU679" s="46"/>
      <c r="BV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6"/>
      <c r="CL679" s="46"/>
      <c r="CM679" s="46"/>
      <c r="CN679" s="46"/>
      <c r="CO679" s="46"/>
      <c r="CP679" s="46"/>
      <c r="CQ679" s="46"/>
      <c r="CR679" s="46"/>
      <c r="CS679" s="46"/>
      <c r="CT679" s="46"/>
      <c r="CU679" s="46"/>
      <c r="CW679" s="46"/>
      <c r="CX679" s="46"/>
      <c r="CY679" s="46"/>
      <c r="CZ679" s="46"/>
      <c r="DA679" s="46"/>
      <c r="DB679" s="46"/>
      <c r="DC679" s="46"/>
      <c r="DD679" s="46"/>
      <c r="DE679" s="46"/>
      <c r="DF679" s="46"/>
      <c r="DG679" s="46"/>
      <c r="DH679" s="46"/>
      <c r="DI679" s="46"/>
      <c r="DJ679" s="46"/>
      <c r="DK679" s="46"/>
      <c r="DL679" s="46"/>
      <c r="DM679" s="46"/>
      <c r="DN679" s="46"/>
      <c r="DO679" s="46"/>
      <c r="DP679" s="46"/>
      <c r="DQ679" s="46"/>
      <c r="DR679" s="46"/>
      <c r="DS679" s="46"/>
      <c r="DT679" s="46"/>
      <c r="DU679" s="46"/>
      <c r="DY679" s="192"/>
    </row>
    <row r="680" spans="1:129" ht="15.75" x14ac:dyDescent="0.25">
      <c r="A680" s="46"/>
      <c r="B680" s="46"/>
      <c r="C680" s="131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206"/>
      <c r="BP680" s="46"/>
      <c r="BQ680" s="46"/>
      <c r="BR680" s="46"/>
      <c r="BS680" s="46"/>
      <c r="BT680" s="46"/>
      <c r="BU680" s="46"/>
      <c r="BV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6"/>
      <c r="CL680" s="46"/>
      <c r="CM680" s="46"/>
      <c r="CN680" s="46"/>
      <c r="CO680" s="46"/>
      <c r="CP680" s="46"/>
      <c r="CQ680" s="46"/>
      <c r="CR680" s="46"/>
      <c r="CS680" s="46"/>
      <c r="CT680" s="46"/>
      <c r="CU680" s="46"/>
      <c r="CW680" s="46"/>
      <c r="CX680" s="46"/>
      <c r="CY680" s="46"/>
      <c r="CZ680" s="46"/>
      <c r="DA680" s="46"/>
      <c r="DB680" s="46"/>
      <c r="DC680" s="46"/>
      <c r="DD680" s="46"/>
      <c r="DE680" s="46"/>
      <c r="DF680" s="46"/>
      <c r="DG680" s="46"/>
      <c r="DH680" s="46"/>
      <c r="DI680" s="46"/>
      <c r="DJ680" s="46"/>
      <c r="DK680" s="46"/>
      <c r="DL680" s="46"/>
      <c r="DM680" s="46"/>
      <c r="DN680" s="46"/>
      <c r="DO680" s="46"/>
      <c r="DP680" s="46"/>
      <c r="DQ680" s="46"/>
      <c r="DR680" s="46"/>
      <c r="DS680" s="46"/>
      <c r="DT680" s="46"/>
      <c r="DU680" s="46"/>
      <c r="DY680" s="192"/>
    </row>
    <row r="681" spans="1:129" ht="15.75" x14ac:dyDescent="0.25">
      <c r="A681" s="46"/>
      <c r="B681" s="46"/>
      <c r="C681" s="131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206"/>
      <c r="BP681" s="46"/>
      <c r="BQ681" s="46"/>
      <c r="BR681" s="46"/>
      <c r="BS681" s="46"/>
      <c r="BT681" s="46"/>
      <c r="BU681" s="46"/>
      <c r="BV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6"/>
      <c r="CL681" s="46"/>
      <c r="CM681" s="46"/>
      <c r="CN681" s="46"/>
      <c r="CO681" s="46"/>
      <c r="CP681" s="46"/>
      <c r="CQ681" s="46"/>
      <c r="CR681" s="46"/>
      <c r="CS681" s="46"/>
      <c r="CT681" s="46"/>
      <c r="CU681" s="46"/>
      <c r="CW681" s="46"/>
      <c r="CX681" s="46"/>
      <c r="CY681" s="46"/>
      <c r="CZ681" s="46"/>
      <c r="DA681" s="46"/>
      <c r="DB681" s="46"/>
      <c r="DC681" s="46"/>
      <c r="DD681" s="46"/>
      <c r="DE681" s="46"/>
      <c r="DF681" s="46"/>
      <c r="DG681" s="46"/>
      <c r="DH681" s="46"/>
      <c r="DI681" s="46"/>
      <c r="DJ681" s="46"/>
      <c r="DK681" s="46"/>
      <c r="DL681" s="46"/>
      <c r="DM681" s="46"/>
      <c r="DN681" s="46"/>
      <c r="DO681" s="46"/>
      <c r="DP681" s="46"/>
      <c r="DQ681" s="46"/>
      <c r="DR681" s="46"/>
      <c r="DS681" s="46"/>
      <c r="DT681" s="46"/>
      <c r="DU681" s="46"/>
      <c r="DY681" s="192"/>
    </row>
    <row r="682" spans="1:129" ht="15.75" x14ac:dyDescent="0.25">
      <c r="A682" s="46"/>
      <c r="B682" s="46"/>
      <c r="C682" s="131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206"/>
      <c r="BP682" s="46"/>
      <c r="BQ682" s="46"/>
      <c r="BR682" s="46"/>
      <c r="BS682" s="46"/>
      <c r="BT682" s="46"/>
      <c r="BU682" s="46"/>
      <c r="BV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6"/>
      <c r="CL682" s="46"/>
      <c r="CM682" s="46"/>
      <c r="CN682" s="46"/>
      <c r="CO682" s="46"/>
      <c r="CP682" s="46"/>
      <c r="CQ682" s="46"/>
      <c r="CR682" s="46"/>
      <c r="CS682" s="46"/>
      <c r="CT682" s="46"/>
      <c r="CU682" s="46"/>
      <c r="CW682" s="46"/>
      <c r="CX682" s="46"/>
      <c r="CY682" s="46"/>
      <c r="CZ682" s="46"/>
      <c r="DA682" s="46"/>
      <c r="DB682" s="46"/>
      <c r="DC682" s="46"/>
      <c r="DD682" s="46"/>
      <c r="DE682" s="46"/>
      <c r="DF682" s="46"/>
      <c r="DG682" s="46"/>
      <c r="DH682" s="46"/>
      <c r="DI682" s="46"/>
      <c r="DJ682" s="46"/>
      <c r="DK682" s="46"/>
      <c r="DL682" s="46"/>
      <c r="DM682" s="46"/>
      <c r="DN682" s="46"/>
      <c r="DO682" s="46"/>
      <c r="DP682" s="46"/>
      <c r="DQ682" s="46"/>
      <c r="DR682" s="46"/>
      <c r="DS682" s="46"/>
      <c r="DT682" s="46"/>
      <c r="DU682" s="46"/>
      <c r="DY682" s="192"/>
    </row>
    <row r="683" spans="1:129" ht="15.75" x14ac:dyDescent="0.25">
      <c r="A683" s="46"/>
      <c r="B683" s="46"/>
      <c r="C683" s="131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206"/>
      <c r="BP683" s="46"/>
      <c r="BQ683" s="46"/>
      <c r="BR683" s="46"/>
      <c r="BS683" s="46"/>
      <c r="BT683" s="46"/>
      <c r="BU683" s="46"/>
      <c r="BV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6"/>
      <c r="CL683" s="46"/>
      <c r="CM683" s="46"/>
      <c r="CN683" s="46"/>
      <c r="CO683" s="46"/>
      <c r="CP683" s="46"/>
      <c r="CQ683" s="46"/>
      <c r="CR683" s="46"/>
      <c r="CS683" s="46"/>
      <c r="CT683" s="46"/>
      <c r="CU683" s="46"/>
      <c r="CW683" s="46"/>
      <c r="CX683" s="46"/>
      <c r="CY683" s="46"/>
      <c r="CZ683" s="46"/>
      <c r="DA683" s="46"/>
      <c r="DB683" s="46"/>
      <c r="DC683" s="46"/>
      <c r="DD683" s="46"/>
      <c r="DE683" s="46"/>
      <c r="DF683" s="46"/>
      <c r="DG683" s="46"/>
      <c r="DH683" s="46"/>
      <c r="DI683" s="46"/>
      <c r="DJ683" s="46"/>
      <c r="DK683" s="46"/>
      <c r="DL683" s="46"/>
      <c r="DM683" s="46"/>
      <c r="DN683" s="46"/>
      <c r="DO683" s="46"/>
      <c r="DP683" s="46"/>
      <c r="DQ683" s="46"/>
      <c r="DR683" s="46"/>
      <c r="DS683" s="46"/>
      <c r="DT683" s="46"/>
      <c r="DU683" s="46"/>
      <c r="DY683" s="192"/>
    </row>
    <row r="684" spans="1:129" ht="15.75" x14ac:dyDescent="0.25">
      <c r="A684" s="46"/>
      <c r="B684" s="46"/>
      <c r="C684" s="131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206"/>
      <c r="BP684" s="46"/>
      <c r="BQ684" s="46"/>
      <c r="BR684" s="46"/>
      <c r="BS684" s="46"/>
      <c r="BT684" s="46"/>
      <c r="BU684" s="46"/>
      <c r="BV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6"/>
      <c r="CL684" s="46"/>
      <c r="CM684" s="46"/>
      <c r="CN684" s="46"/>
      <c r="CO684" s="46"/>
      <c r="CP684" s="46"/>
      <c r="CQ684" s="46"/>
      <c r="CR684" s="46"/>
      <c r="CS684" s="46"/>
      <c r="CT684" s="46"/>
      <c r="CU684" s="46"/>
      <c r="CW684" s="46"/>
      <c r="CX684" s="46"/>
      <c r="CY684" s="46"/>
      <c r="CZ684" s="46"/>
      <c r="DA684" s="46"/>
      <c r="DB684" s="46"/>
      <c r="DC684" s="46"/>
      <c r="DD684" s="46"/>
      <c r="DE684" s="46"/>
      <c r="DF684" s="46"/>
      <c r="DG684" s="46"/>
      <c r="DH684" s="46"/>
      <c r="DI684" s="46"/>
      <c r="DJ684" s="46"/>
      <c r="DK684" s="46"/>
      <c r="DL684" s="46"/>
      <c r="DM684" s="46"/>
      <c r="DN684" s="46"/>
      <c r="DO684" s="46"/>
      <c r="DP684" s="46"/>
      <c r="DQ684" s="46"/>
      <c r="DR684" s="46"/>
      <c r="DS684" s="46"/>
      <c r="DT684" s="46"/>
      <c r="DU684" s="46"/>
      <c r="DY684" s="192"/>
    </row>
    <row r="685" spans="1:129" ht="15.75" x14ac:dyDescent="0.25">
      <c r="A685" s="46"/>
      <c r="B685" s="46"/>
      <c r="C685" s="131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206"/>
      <c r="BP685" s="46"/>
      <c r="BQ685" s="46"/>
      <c r="BR685" s="46"/>
      <c r="BS685" s="46"/>
      <c r="BT685" s="46"/>
      <c r="BU685" s="46"/>
      <c r="BV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6"/>
      <c r="CL685" s="46"/>
      <c r="CM685" s="46"/>
      <c r="CN685" s="46"/>
      <c r="CO685" s="46"/>
      <c r="CP685" s="46"/>
      <c r="CQ685" s="46"/>
      <c r="CR685" s="46"/>
      <c r="CS685" s="46"/>
      <c r="CT685" s="46"/>
      <c r="CU685" s="46"/>
      <c r="CW685" s="46"/>
      <c r="CX685" s="46"/>
      <c r="CY685" s="46"/>
      <c r="CZ685" s="46"/>
      <c r="DA685" s="46"/>
      <c r="DB685" s="46"/>
      <c r="DC685" s="46"/>
      <c r="DD685" s="46"/>
      <c r="DE685" s="46"/>
      <c r="DF685" s="46"/>
      <c r="DG685" s="46"/>
      <c r="DH685" s="46"/>
      <c r="DI685" s="46"/>
      <c r="DJ685" s="46"/>
      <c r="DK685" s="46"/>
      <c r="DL685" s="46"/>
      <c r="DM685" s="46"/>
      <c r="DN685" s="46"/>
      <c r="DO685" s="46"/>
      <c r="DP685" s="46"/>
      <c r="DQ685" s="46"/>
      <c r="DR685" s="46"/>
      <c r="DS685" s="46"/>
      <c r="DT685" s="46"/>
      <c r="DU685" s="46"/>
      <c r="DY685" s="192"/>
    </row>
    <row r="686" spans="1:129" ht="15.75" x14ac:dyDescent="0.25">
      <c r="A686" s="46"/>
      <c r="B686" s="46"/>
      <c r="C686" s="131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206"/>
      <c r="BP686" s="46"/>
      <c r="BQ686" s="46"/>
      <c r="BR686" s="46"/>
      <c r="BS686" s="46"/>
      <c r="BT686" s="46"/>
      <c r="BU686" s="46"/>
      <c r="BV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6"/>
      <c r="CL686" s="46"/>
      <c r="CM686" s="46"/>
      <c r="CN686" s="46"/>
      <c r="CO686" s="46"/>
      <c r="CP686" s="46"/>
      <c r="CQ686" s="46"/>
      <c r="CR686" s="46"/>
      <c r="CS686" s="46"/>
      <c r="CT686" s="46"/>
      <c r="CU686" s="46"/>
      <c r="CW686" s="46"/>
      <c r="CX686" s="46"/>
      <c r="CY686" s="46"/>
      <c r="CZ686" s="46"/>
      <c r="DA686" s="46"/>
      <c r="DB686" s="46"/>
      <c r="DC686" s="46"/>
      <c r="DD686" s="46"/>
      <c r="DE686" s="46"/>
      <c r="DF686" s="46"/>
      <c r="DG686" s="46"/>
      <c r="DH686" s="46"/>
      <c r="DI686" s="46"/>
      <c r="DJ686" s="46"/>
      <c r="DK686" s="46"/>
      <c r="DL686" s="46"/>
      <c r="DM686" s="46"/>
      <c r="DN686" s="46"/>
      <c r="DO686" s="46"/>
      <c r="DP686" s="46"/>
      <c r="DQ686" s="46"/>
      <c r="DR686" s="46"/>
      <c r="DS686" s="46"/>
      <c r="DT686" s="46"/>
      <c r="DU686" s="46"/>
      <c r="DY686" s="192"/>
    </row>
    <row r="687" spans="1:129" ht="15.75" x14ac:dyDescent="0.25">
      <c r="A687" s="46"/>
      <c r="B687" s="46"/>
      <c r="C687" s="131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206"/>
      <c r="BP687" s="46"/>
      <c r="BQ687" s="46"/>
      <c r="BR687" s="46"/>
      <c r="BS687" s="46"/>
      <c r="BT687" s="46"/>
      <c r="BU687" s="46"/>
      <c r="BV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6"/>
      <c r="CL687" s="46"/>
      <c r="CM687" s="46"/>
      <c r="CN687" s="46"/>
      <c r="CO687" s="46"/>
      <c r="CP687" s="46"/>
      <c r="CQ687" s="46"/>
      <c r="CR687" s="46"/>
      <c r="CS687" s="46"/>
      <c r="CT687" s="46"/>
      <c r="CU687" s="46"/>
      <c r="CW687" s="46"/>
      <c r="CX687" s="46"/>
      <c r="CY687" s="46"/>
      <c r="CZ687" s="46"/>
      <c r="DA687" s="46"/>
      <c r="DB687" s="46"/>
      <c r="DC687" s="46"/>
      <c r="DD687" s="46"/>
      <c r="DE687" s="46"/>
      <c r="DF687" s="46"/>
      <c r="DG687" s="46"/>
      <c r="DH687" s="46"/>
      <c r="DI687" s="46"/>
      <c r="DJ687" s="46"/>
      <c r="DK687" s="46"/>
      <c r="DL687" s="46"/>
      <c r="DM687" s="46"/>
      <c r="DN687" s="46"/>
      <c r="DO687" s="46"/>
      <c r="DP687" s="46"/>
      <c r="DQ687" s="46"/>
      <c r="DR687" s="46"/>
      <c r="DS687" s="46"/>
      <c r="DT687" s="46"/>
      <c r="DU687" s="46"/>
      <c r="DY687" s="192"/>
    </row>
    <row r="688" spans="1:129" ht="15.75" x14ac:dyDescent="0.25">
      <c r="A688" s="46"/>
      <c r="B688" s="46"/>
      <c r="C688" s="131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206"/>
      <c r="BP688" s="46"/>
      <c r="BQ688" s="46"/>
      <c r="BR688" s="46"/>
      <c r="BS688" s="46"/>
      <c r="BT688" s="46"/>
      <c r="BU688" s="46"/>
      <c r="BV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6"/>
      <c r="CL688" s="46"/>
      <c r="CM688" s="46"/>
      <c r="CN688" s="46"/>
      <c r="CO688" s="46"/>
      <c r="CP688" s="46"/>
      <c r="CQ688" s="46"/>
      <c r="CR688" s="46"/>
      <c r="CS688" s="46"/>
      <c r="CT688" s="46"/>
      <c r="CU688" s="46"/>
      <c r="CW688" s="46"/>
      <c r="CX688" s="46"/>
      <c r="CY688" s="46"/>
      <c r="CZ688" s="46"/>
      <c r="DA688" s="46"/>
      <c r="DB688" s="46"/>
      <c r="DC688" s="46"/>
      <c r="DD688" s="46"/>
      <c r="DE688" s="46"/>
      <c r="DF688" s="46"/>
      <c r="DG688" s="46"/>
      <c r="DH688" s="46"/>
      <c r="DI688" s="46"/>
      <c r="DJ688" s="46"/>
      <c r="DK688" s="46"/>
      <c r="DL688" s="46"/>
      <c r="DM688" s="46"/>
      <c r="DN688" s="46"/>
      <c r="DO688" s="46"/>
      <c r="DP688" s="46"/>
      <c r="DQ688" s="46"/>
      <c r="DR688" s="46"/>
      <c r="DS688" s="46"/>
      <c r="DT688" s="46"/>
      <c r="DU688" s="46"/>
      <c r="DY688" s="192"/>
    </row>
    <row r="689" spans="1:129" ht="15.75" x14ac:dyDescent="0.25">
      <c r="A689" s="46"/>
      <c r="B689" s="46"/>
      <c r="C689" s="131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206"/>
      <c r="BP689" s="46"/>
      <c r="BQ689" s="46"/>
      <c r="BR689" s="46"/>
      <c r="BS689" s="46"/>
      <c r="BT689" s="46"/>
      <c r="BU689" s="46"/>
      <c r="BV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6"/>
      <c r="CL689" s="46"/>
      <c r="CM689" s="46"/>
      <c r="CN689" s="46"/>
      <c r="CO689" s="46"/>
      <c r="CP689" s="46"/>
      <c r="CQ689" s="46"/>
      <c r="CR689" s="46"/>
      <c r="CS689" s="46"/>
      <c r="CT689" s="46"/>
      <c r="CU689" s="46"/>
      <c r="CW689" s="46"/>
      <c r="CX689" s="46"/>
      <c r="CY689" s="46"/>
      <c r="CZ689" s="46"/>
      <c r="DA689" s="46"/>
      <c r="DB689" s="46"/>
      <c r="DC689" s="46"/>
      <c r="DD689" s="46"/>
      <c r="DE689" s="46"/>
      <c r="DF689" s="46"/>
      <c r="DG689" s="46"/>
      <c r="DH689" s="46"/>
      <c r="DI689" s="46"/>
      <c r="DJ689" s="46"/>
      <c r="DK689" s="46"/>
      <c r="DL689" s="46"/>
      <c r="DM689" s="46"/>
      <c r="DN689" s="46"/>
      <c r="DO689" s="46"/>
      <c r="DP689" s="46"/>
      <c r="DQ689" s="46"/>
      <c r="DR689" s="46"/>
      <c r="DS689" s="46"/>
      <c r="DT689" s="46"/>
      <c r="DU689" s="46"/>
      <c r="DY689" s="192"/>
    </row>
    <row r="690" spans="1:129" ht="15.75" x14ac:dyDescent="0.25">
      <c r="A690" s="46"/>
      <c r="B690" s="46"/>
      <c r="C690" s="131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206"/>
      <c r="BP690" s="46"/>
      <c r="BQ690" s="46"/>
      <c r="BR690" s="46"/>
      <c r="BS690" s="46"/>
      <c r="BT690" s="46"/>
      <c r="BU690" s="46"/>
      <c r="BV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6"/>
      <c r="CL690" s="46"/>
      <c r="CM690" s="46"/>
      <c r="CN690" s="46"/>
      <c r="CO690" s="46"/>
      <c r="CP690" s="46"/>
      <c r="CQ690" s="46"/>
      <c r="CR690" s="46"/>
      <c r="CS690" s="46"/>
      <c r="CT690" s="46"/>
      <c r="CU690" s="46"/>
      <c r="CW690" s="46"/>
      <c r="CX690" s="46"/>
      <c r="CY690" s="46"/>
      <c r="CZ690" s="46"/>
      <c r="DA690" s="46"/>
      <c r="DB690" s="46"/>
      <c r="DC690" s="46"/>
      <c r="DD690" s="46"/>
      <c r="DE690" s="46"/>
      <c r="DF690" s="46"/>
      <c r="DG690" s="46"/>
      <c r="DH690" s="46"/>
      <c r="DI690" s="46"/>
      <c r="DJ690" s="46"/>
      <c r="DK690" s="46"/>
      <c r="DL690" s="46"/>
      <c r="DM690" s="46"/>
      <c r="DN690" s="46"/>
      <c r="DO690" s="46"/>
      <c r="DP690" s="46"/>
      <c r="DQ690" s="46"/>
      <c r="DR690" s="46"/>
      <c r="DS690" s="46"/>
      <c r="DT690" s="46"/>
      <c r="DU690" s="46"/>
      <c r="DY690" s="192"/>
    </row>
    <row r="691" spans="1:129" ht="15.75" x14ac:dyDescent="0.25">
      <c r="A691" s="46"/>
      <c r="B691" s="46"/>
      <c r="C691" s="131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206"/>
      <c r="BP691" s="46"/>
      <c r="BQ691" s="46"/>
      <c r="BR691" s="46"/>
      <c r="BS691" s="46"/>
      <c r="BT691" s="46"/>
      <c r="BU691" s="46"/>
      <c r="BV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6"/>
      <c r="CL691" s="46"/>
      <c r="CM691" s="46"/>
      <c r="CN691" s="46"/>
      <c r="CO691" s="46"/>
      <c r="CP691" s="46"/>
      <c r="CQ691" s="46"/>
      <c r="CR691" s="46"/>
      <c r="CS691" s="46"/>
      <c r="CT691" s="46"/>
      <c r="CU691" s="46"/>
      <c r="CW691" s="46"/>
      <c r="CX691" s="46"/>
      <c r="CY691" s="46"/>
      <c r="CZ691" s="46"/>
      <c r="DA691" s="46"/>
      <c r="DB691" s="46"/>
      <c r="DC691" s="46"/>
      <c r="DD691" s="46"/>
      <c r="DE691" s="46"/>
      <c r="DF691" s="46"/>
      <c r="DG691" s="46"/>
      <c r="DH691" s="46"/>
      <c r="DI691" s="46"/>
      <c r="DJ691" s="46"/>
      <c r="DK691" s="46"/>
      <c r="DL691" s="46"/>
      <c r="DM691" s="46"/>
      <c r="DN691" s="46"/>
      <c r="DO691" s="46"/>
      <c r="DP691" s="46"/>
      <c r="DQ691" s="46"/>
      <c r="DR691" s="46"/>
      <c r="DS691" s="46"/>
      <c r="DT691" s="46"/>
      <c r="DU691" s="46"/>
      <c r="DY691" s="192"/>
    </row>
    <row r="692" spans="1:129" ht="15.75" x14ac:dyDescent="0.25">
      <c r="A692" s="46"/>
      <c r="B692" s="46"/>
      <c r="C692" s="131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206"/>
      <c r="BP692" s="46"/>
      <c r="BQ692" s="46"/>
      <c r="BR692" s="46"/>
      <c r="BS692" s="46"/>
      <c r="BT692" s="46"/>
      <c r="BU692" s="46"/>
      <c r="BV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6"/>
      <c r="CL692" s="46"/>
      <c r="CM692" s="46"/>
      <c r="CN692" s="46"/>
      <c r="CO692" s="46"/>
      <c r="CP692" s="46"/>
      <c r="CQ692" s="46"/>
      <c r="CR692" s="46"/>
      <c r="CS692" s="46"/>
      <c r="CT692" s="46"/>
      <c r="CU692" s="46"/>
      <c r="CW692" s="46"/>
      <c r="CX692" s="46"/>
      <c r="CY692" s="46"/>
      <c r="CZ692" s="46"/>
      <c r="DA692" s="46"/>
      <c r="DB692" s="46"/>
      <c r="DC692" s="46"/>
      <c r="DD692" s="46"/>
      <c r="DE692" s="46"/>
      <c r="DF692" s="46"/>
      <c r="DG692" s="46"/>
      <c r="DH692" s="46"/>
      <c r="DI692" s="46"/>
      <c r="DJ692" s="46"/>
      <c r="DK692" s="46"/>
      <c r="DL692" s="46"/>
      <c r="DM692" s="46"/>
      <c r="DN692" s="46"/>
      <c r="DO692" s="46"/>
      <c r="DP692" s="46"/>
      <c r="DQ692" s="46"/>
      <c r="DR692" s="46"/>
      <c r="DS692" s="46"/>
      <c r="DT692" s="46"/>
      <c r="DU692" s="46"/>
      <c r="DY692" s="192"/>
    </row>
    <row r="693" spans="1:129" ht="15.75" x14ac:dyDescent="0.25">
      <c r="A693" s="46"/>
      <c r="B693" s="46"/>
      <c r="C693" s="131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206"/>
      <c r="BP693" s="46"/>
      <c r="BQ693" s="46"/>
      <c r="BR693" s="46"/>
      <c r="BS693" s="46"/>
      <c r="BT693" s="46"/>
      <c r="BU693" s="46"/>
      <c r="BV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6"/>
      <c r="CL693" s="46"/>
      <c r="CM693" s="46"/>
      <c r="CN693" s="46"/>
      <c r="CO693" s="46"/>
      <c r="CP693" s="46"/>
      <c r="CQ693" s="46"/>
      <c r="CR693" s="46"/>
      <c r="CS693" s="46"/>
      <c r="CT693" s="46"/>
      <c r="CU693" s="46"/>
      <c r="CW693" s="46"/>
      <c r="CX693" s="46"/>
      <c r="CY693" s="46"/>
      <c r="CZ693" s="46"/>
      <c r="DA693" s="46"/>
      <c r="DB693" s="46"/>
      <c r="DC693" s="46"/>
      <c r="DD693" s="46"/>
      <c r="DE693" s="46"/>
      <c r="DF693" s="46"/>
      <c r="DG693" s="46"/>
      <c r="DH693" s="46"/>
      <c r="DI693" s="46"/>
      <c r="DJ693" s="46"/>
      <c r="DK693" s="46"/>
      <c r="DL693" s="46"/>
      <c r="DM693" s="46"/>
      <c r="DN693" s="46"/>
      <c r="DO693" s="46"/>
      <c r="DP693" s="46"/>
      <c r="DQ693" s="46"/>
      <c r="DR693" s="46"/>
      <c r="DS693" s="46"/>
      <c r="DT693" s="46"/>
      <c r="DU693" s="46"/>
      <c r="DY693" s="192"/>
    </row>
    <row r="694" spans="1:129" ht="15.75" x14ac:dyDescent="0.25">
      <c r="A694" s="46"/>
      <c r="B694" s="46"/>
      <c r="C694" s="131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206"/>
      <c r="BP694" s="46"/>
      <c r="BQ694" s="46"/>
      <c r="BR694" s="46"/>
      <c r="BS694" s="46"/>
      <c r="BT694" s="46"/>
      <c r="BU694" s="46"/>
      <c r="BV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6"/>
      <c r="CL694" s="46"/>
      <c r="CM694" s="46"/>
      <c r="CN694" s="46"/>
      <c r="CO694" s="46"/>
      <c r="CP694" s="46"/>
      <c r="CQ694" s="46"/>
      <c r="CR694" s="46"/>
      <c r="CS694" s="46"/>
      <c r="CT694" s="46"/>
      <c r="CU694" s="46"/>
      <c r="CW694" s="46"/>
      <c r="CX694" s="46"/>
      <c r="CY694" s="46"/>
      <c r="CZ694" s="46"/>
      <c r="DA694" s="46"/>
      <c r="DB694" s="46"/>
      <c r="DC694" s="46"/>
      <c r="DD694" s="46"/>
      <c r="DE694" s="46"/>
      <c r="DF694" s="46"/>
      <c r="DG694" s="46"/>
      <c r="DH694" s="46"/>
      <c r="DI694" s="46"/>
      <c r="DJ694" s="46"/>
      <c r="DK694" s="46"/>
      <c r="DL694" s="46"/>
      <c r="DM694" s="46"/>
      <c r="DN694" s="46"/>
      <c r="DO694" s="46"/>
      <c r="DP694" s="46"/>
      <c r="DQ694" s="46"/>
      <c r="DR694" s="46"/>
      <c r="DS694" s="46"/>
      <c r="DT694" s="46"/>
      <c r="DU694" s="46"/>
      <c r="DY694" s="192"/>
    </row>
    <row r="695" spans="1:129" ht="15.75" x14ac:dyDescent="0.25">
      <c r="A695" s="46"/>
      <c r="B695" s="46"/>
      <c r="C695" s="131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206"/>
      <c r="BP695" s="46"/>
      <c r="BQ695" s="46"/>
      <c r="BR695" s="46"/>
      <c r="BS695" s="46"/>
      <c r="BT695" s="46"/>
      <c r="BU695" s="46"/>
      <c r="BV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6"/>
      <c r="CL695" s="46"/>
      <c r="CM695" s="46"/>
      <c r="CN695" s="46"/>
      <c r="CO695" s="46"/>
      <c r="CP695" s="46"/>
      <c r="CQ695" s="46"/>
      <c r="CR695" s="46"/>
      <c r="CS695" s="46"/>
      <c r="CT695" s="46"/>
      <c r="CU695" s="46"/>
      <c r="CW695" s="46"/>
      <c r="CX695" s="46"/>
      <c r="CY695" s="46"/>
      <c r="CZ695" s="46"/>
      <c r="DA695" s="46"/>
      <c r="DB695" s="46"/>
      <c r="DC695" s="46"/>
      <c r="DD695" s="46"/>
      <c r="DE695" s="46"/>
      <c r="DF695" s="46"/>
      <c r="DG695" s="46"/>
      <c r="DH695" s="46"/>
      <c r="DI695" s="46"/>
      <c r="DJ695" s="46"/>
      <c r="DK695" s="46"/>
      <c r="DL695" s="46"/>
      <c r="DM695" s="46"/>
      <c r="DN695" s="46"/>
      <c r="DO695" s="46"/>
      <c r="DP695" s="46"/>
      <c r="DQ695" s="46"/>
      <c r="DR695" s="46"/>
      <c r="DS695" s="46"/>
      <c r="DT695" s="46"/>
      <c r="DU695" s="46"/>
      <c r="DY695" s="192"/>
    </row>
    <row r="696" spans="1:129" ht="15.75" x14ac:dyDescent="0.25">
      <c r="A696" s="46"/>
      <c r="B696" s="46"/>
      <c r="C696" s="131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206"/>
      <c r="BP696" s="46"/>
      <c r="BQ696" s="46"/>
      <c r="BR696" s="46"/>
      <c r="BS696" s="46"/>
      <c r="BT696" s="46"/>
      <c r="BU696" s="46"/>
      <c r="BV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6"/>
      <c r="CL696" s="46"/>
      <c r="CM696" s="46"/>
      <c r="CN696" s="46"/>
      <c r="CO696" s="46"/>
      <c r="CP696" s="46"/>
      <c r="CQ696" s="46"/>
      <c r="CR696" s="46"/>
      <c r="CS696" s="46"/>
      <c r="CT696" s="46"/>
      <c r="CU696" s="46"/>
      <c r="CW696" s="46"/>
      <c r="CX696" s="46"/>
      <c r="CY696" s="46"/>
      <c r="CZ696" s="46"/>
      <c r="DA696" s="46"/>
      <c r="DB696" s="46"/>
      <c r="DC696" s="46"/>
      <c r="DD696" s="46"/>
      <c r="DE696" s="46"/>
      <c r="DF696" s="46"/>
      <c r="DG696" s="46"/>
      <c r="DH696" s="46"/>
      <c r="DI696" s="46"/>
      <c r="DJ696" s="46"/>
      <c r="DK696" s="46"/>
      <c r="DL696" s="46"/>
      <c r="DM696" s="46"/>
      <c r="DN696" s="46"/>
      <c r="DO696" s="46"/>
      <c r="DP696" s="46"/>
      <c r="DQ696" s="46"/>
      <c r="DR696" s="46"/>
      <c r="DS696" s="46"/>
      <c r="DT696" s="46"/>
      <c r="DU696" s="46"/>
      <c r="DY696" s="192"/>
    </row>
    <row r="697" spans="1:129" ht="15.75" x14ac:dyDescent="0.25">
      <c r="A697" s="46"/>
      <c r="B697" s="46"/>
      <c r="C697" s="131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206"/>
      <c r="BP697" s="46"/>
      <c r="BQ697" s="46"/>
      <c r="BR697" s="46"/>
      <c r="BS697" s="46"/>
      <c r="BT697" s="46"/>
      <c r="BU697" s="46"/>
      <c r="BV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6"/>
      <c r="CL697" s="46"/>
      <c r="CM697" s="46"/>
      <c r="CN697" s="46"/>
      <c r="CO697" s="46"/>
      <c r="CP697" s="46"/>
      <c r="CQ697" s="46"/>
      <c r="CR697" s="46"/>
      <c r="CS697" s="46"/>
      <c r="CT697" s="46"/>
      <c r="CU697" s="46"/>
      <c r="CW697" s="46"/>
      <c r="CX697" s="46"/>
      <c r="CY697" s="46"/>
      <c r="CZ697" s="46"/>
      <c r="DA697" s="46"/>
      <c r="DB697" s="46"/>
      <c r="DC697" s="46"/>
      <c r="DD697" s="46"/>
      <c r="DE697" s="46"/>
      <c r="DF697" s="46"/>
      <c r="DG697" s="46"/>
      <c r="DH697" s="46"/>
      <c r="DI697" s="46"/>
      <c r="DJ697" s="46"/>
      <c r="DK697" s="46"/>
      <c r="DL697" s="46"/>
      <c r="DM697" s="46"/>
      <c r="DN697" s="46"/>
      <c r="DO697" s="46"/>
      <c r="DP697" s="46"/>
      <c r="DQ697" s="46"/>
      <c r="DR697" s="46"/>
      <c r="DS697" s="46"/>
      <c r="DT697" s="46"/>
      <c r="DU697" s="46"/>
      <c r="DY697" s="192"/>
    </row>
    <row r="698" spans="1:129" ht="15.75" x14ac:dyDescent="0.25">
      <c r="A698" s="46"/>
      <c r="B698" s="46"/>
      <c r="C698" s="131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206"/>
      <c r="BP698" s="46"/>
      <c r="BQ698" s="46"/>
      <c r="BR698" s="46"/>
      <c r="BS698" s="46"/>
      <c r="BT698" s="46"/>
      <c r="BU698" s="46"/>
      <c r="BV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6"/>
      <c r="CL698" s="46"/>
      <c r="CM698" s="46"/>
      <c r="CN698" s="46"/>
      <c r="CO698" s="46"/>
      <c r="CP698" s="46"/>
      <c r="CQ698" s="46"/>
      <c r="CR698" s="46"/>
      <c r="CS698" s="46"/>
      <c r="CT698" s="46"/>
      <c r="CU698" s="46"/>
      <c r="CW698" s="46"/>
      <c r="CX698" s="46"/>
      <c r="CY698" s="46"/>
      <c r="CZ698" s="46"/>
      <c r="DA698" s="46"/>
      <c r="DB698" s="46"/>
      <c r="DC698" s="46"/>
      <c r="DD698" s="46"/>
      <c r="DE698" s="46"/>
      <c r="DF698" s="46"/>
      <c r="DG698" s="46"/>
      <c r="DH698" s="46"/>
      <c r="DI698" s="46"/>
      <c r="DJ698" s="46"/>
      <c r="DK698" s="46"/>
      <c r="DL698" s="46"/>
      <c r="DM698" s="46"/>
      <c r="DN698" s="46"/>
      <c r="DO698" s="46"/>
      <c r="DP698" s="46"/>
      <c r="DQ698" s="46"/>
      <c r="DR698" s="46"/>
      <c r="DS698" s="46"/>
      <c r="DT698" s="46"/>
      <c r="DU698" s="46"/>
      <c r="DY698" s="192"/>
    </row>
    <row r="699" spans="1:129" ht="15.75" x14ac:dyDescent="0.25">
      <c r="A699" s="46"/>
      <c r="B699" s="46"/>
      <c r="C699" s="131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206"/>
      <c r="BP699" s="46"/>
      <c r="BQ699" s="46"/>
      <c r="BR699" s="46"/>
      <c r="BS699" s="46"/>
      <c r="BT699" s="46"/>
      <c r="BU699" s="46"/>
      <c r="BV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6"/>
      <c r="CL699" s="46"/>
      <c r="CM699" s="46"/>
      <c r="CN699" s="46"/>
      <c r="CO699" s="46"/>
      <c r="CP699" s="46"/>
      <c r="CQ699" s="46"/>
      <c r="CR699" s="46"/>
      <c r="CS699" s="46"/>
      <c r="CT699" s="46"/>
      <c r="CU699" s="46"/>
      <c r="CW699" s="46"/>
      <c r="CX699" s="46"/>
      <c r="CY699" s="46"/>
      <c r="CZ699" s="46"/>
      <c r="DA699" s="46"/>
      <c r="DB699" s="46"/>
      <c r="DC699" s="46"/>
      <c r="DD699" s="46"/>
      <c r="DE699" s="46"/>
      <c r="DF699" s="46"/>
      <c r="DG699" s="46"/>
      <c r="DH699" s="46"/>
      <c r="DI699" s="46"/>
      <c r="DJ699" s="46"/>
      <c r="DK699" s="46"/>
      <c r="DL699" s="46"/>
      <c r="DM699" s="46"/>
      <c r="DN699" s="46"/>
      <c r="DO699" s="46"/>
      <c r="DP699" s="46"/>
      <c r="DQ699" s="46"/>
      <c r="DR699" s="46"/>
      <c r="DS699" s="46"/>
      <c r="DT699" s="46"/>
      <c r="DU699" s="46"/>
      <c r="DY699" s="192"/>
    </row>
    <row r="700" spans="1:129" ht="15.75" x14ac:dyDescent="0.25">
      <c r="A700" s="46"/>
      <c r="B700" s="46"/>
      <c r="C700" s="131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206"/>
      <c r="BP700" s="46"/>
      <c r="BQ700" s="46"/>
      <c r="BR700" s="46"/>
      <c r="BS700" s="46"/>
      <c r="BT700" s="46"/>
      <c r="BU700" s="46"/>
      <c r="BV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6"/>
      <c r="CL700" s="46"/>
      <c r="CM700" s="46"/>
      <c r="CN700" s="46"/>
      <c r="CO700" s="46"/>
      <c r="CP700" s="46"/>
      <c r="CQ700" s="46"/>
      <c r="CR700" s="46"/>
      <c r="CS700" s="46"/>
      <c r="CT700" s="46"/>
      <c r="CU700" s="46"/>
      <c r="CW700" s="46"/>
      <c r="CX700" s="46"/>
      <c r="CY700" s="46"/>
      <c r="CZ700" s="46"/>
      <c r="DA700" s="46"/>
      <c r="DB700" s="46"/>
      <c r="DC700" s="46"/>
      <c r="DD700" s="46"/>
      <c r="DE700" s="46"/>
      <c r="DF700" s="46"/>
      <c r="DG700" s="46"/>
      <c r="DH700" s="46"/>
      <c r="DI700" s="46"/>
      <c r="DJ700" s="46"/>
      <c r="DK700" s="46"/>
      <c r="DL700" s="46"/>
      <c r="DM700" s="46"/>
      <c r="DN700" s="46"/>
      <c r="DO700" s="46"/>
      <c r="DP700" s="46"/>
      <c r="DQ700" s="46"/>
      <c r="DR700" s="46"/>
      <c r="DS700" s="46"/>
      <c r="DT700" s="46"/>
      <c r="DU700" s="46"/>
      <c r="DY700" s="192"/>
    </row>
    <row r="701" spans="1:129" ht="15.75" x14ac:dyDescent="0.25">
      <c r="A701" s="46"/>
      <c r="B701" s="46"/>
      <c r="C701" s="131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206"/>
      <c r="BP701" s="46"/>
      <c r="BQ701" s="46"/>
      <c r="BR701" s="46"/>
      <c r="BS701" s="46"/>
      <c r="BT701" s="46"/>
      <c r="BU701" s="46"/>
      <c r="BV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6"/>
      <c r="CL701" s="46"/>
      <c r="CM701" s="46"/>
      <c r="CN701" s="46"/>
      <c r="CO701" s="46"/>
      <c r="CP701" s="46"/>
      <c r="CQ701" s="46"/>
      <c r="CR701" s="46"/>
      <c r="CS701" s="46"/>
      <c r="CT701" s="46"/>
      <c r="CU701" s="46"/>
      <c r="CW701" s="46"/>
      <c r="CX701" s="46"/>
      <c r="CY701" s="46"/>
      <c r="CZ701" s="46"/>
      <c r="DA701" s="46"/>
      <c r="DB701" s="46"/>
      <c r="DC701" s="46"/>
      <c r="DD701" s="46"/>
      <c r="DE701" s="46"/>
      <c r="DF701" s="46"/>
      <c r="DG701" s="46"/>
      <c r="DH701" s="46"/>
      <c r="DI701" s="46"/>
      <c r="DJ701" s="46"/>
      <c r="DK701" s="46"/>
      <c r="DL701" s="46"/>
      <c r="DM701" s="46"/>
      <c r="DN701" s="46"/>
      <c r="DO701" s="46"/>
      <c r="DP701" s="46"/>
      <c r="DQ701" s="46"/>
      <c r="DR701" s="46"/>
      <c r="DS701" s="46"/>
      <c r="DT701" s="46"/>
      <c r="DU701" s="46"/>
      <c r="DY701" s="192"/>
    </row>
    <row r="702" spans="1:129" ht="15.75" x14ac:dyDescent="0.25">
      <c r="A702" s="46"/>
      <c r="B702" s="46"/>
      <c r="C702" s="131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206"/>
      <c r="BP702" s="46"/>
      <c r="BQ702" s="46"/>
      <c r="BR702" s="46"/>
      <c r="BS702" s="46"/>
      <c r="BT702" s="46"/>
      <c r="BU702" s="46"/>
      <c r="BV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6"/>
      <c r="CL702" s="46"/>
      <c r="CM702" s="46"/>
      <c r="CN702" s="46"/>
      <c r="CO702" s="46"/>
      <c r="CP702" s="46"/>
      <c r="CQ702" s="46"/>
      <c r="CR702" s="46"/>
      <c r="CS702" s="46"/>
      <c r="CT702" s="46"/>
      <c r="CU702" s="46"/>
      <c r="CW702" s="46"/>
      <c r="CX702" s="46"/>
      <c r="CY702" s="46"/>
      <c r="CZ702" s="46"/>
      <c r="DA702" s="46"/>
      <c r="DB702" s="46"/>
      <c r="DC702" s="46"/>
      <c r="DD702" s="46"/>
      <c r="DE702" s="46"/>
      <c r="DF702" s="46"/>
      <c r="DG702" s="46"/>
      <c r="DH702" s="46"/>
      <c r="DI702" s="46"/>
      <c r="DJ702" s="46"/>
      <c r="DK702" s="46"/>
      <c r="DL702" s="46"/>
      <c r="DM702" s="46"/>
      <c r="DN702" s="46"/>
      <c r="DO702" s="46"/>
      <c r="DP702" s="46"/>
      <c r="DQ702" s="46"/>
      <c r="DR702" s="46"/>
      <c r="DS702" s="46"/>
      <c r="DT702" s="46"/>
      <c r="DU702" s="46"/>
      <c r="DY702" s="192"/>
    </row>
    <row r="703" spans="1:129" ht="15.75" x14ac:dyDescent="0.25">
      <c r="A703" s="46"/>
      <c r="B703" s="46"/>
      <c r="C703" s="131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206"/>
      <c r="BP703" s="46"/>
      <c r="BQ703" s="46"/>
      <c r="BR703" s="46"/>
      <c r="BS703" s="46"/>
      <c r="BT703" s="46"/>
      <c r="BU703" s="46"/>
      <c r="BV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6"/>
      <c r="CL703" s="46"/>
      <c r="CM703" s="46"/>
      <c r="CN703" s="46"/>
      <c r="CO703" s="46"/>
      <c r="CP703" s="46"/>
      <c r="CQ703" s="46"/>
      <c r="CR703" s="46"/>
      <c r="CS703" s="46"/>
      <c r="CT703" s="46"/>
      <c r="CU703" s="46"/>
      <c r="CW703" s="46"/>
      <c r="CX703" s="46"/>
      <c r="CY703" s="46"/>
      <c r="CZ703" s="46"/>
      <c r="DA703" s="46"/>
      <c r="DB703" s="46"/>
      <c r="DC703" s="46"/>
      <c r="DD703" s="46"/>
      <c r="DE703" s="46"/>
      <c r="DF703" s="46"/>
      <c r="DG703" s="46"/>
      <c r="DH703" s="46"/>
      <c r="DI703" s="46"/>
      <c r="DJ703" s="46"/>
      <c r="DK703" s="46"/>
      <c r="DL703" s="46"/>
      <c r="DM703" s="46"/>
      <c r="DN703" s="46"/>
      <c r="DO703" s="46"/>
      <c r="DP703" s="46"/>
      <c r="DQ703" s="46"/>
      <c r="DR703" s="46"/>
      <c r="DS703" s="46"/>
      <c r="DT703" s="46"/>
      <c r="DU703" s="46"/>
      <c r="DY703" s="192"/>
    </row>
    <row r="704" spans="1:129" ht="15.75" x14ac:dyDescent="0.25">
      <c r="A704" s="46"/>
      <c r="B704" s="46"/>
      <c r="C704" s="131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206"/>
      <c r="BP704" s="46"/>
      <c r="BQ704" s="46"/>
      <c r="BR704" s="46"/>
      <c r="BS704" s="46"/>
      <c r="BT704" s="46"/>
      <c r="BU704" s="46"/>
      <c r="BV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6"/>
      <c r="CL704" s="46"/>
      <c r="CM704" s="46"/>
      <c r="CN704" s="46"/>
      <c r="CO704" s="46"/>
      <c r="CP704" s="46"/>
      <c r="CQ704" s="46"/>
      <c r="CR704" s="46"/>
      <c r="CS704" s="46"/>
      <c r="CT704" s="46"/>
      <c r="CU704" s="46"/>
      <c r="CW704" s="46"/>
      <c r="CX704" s="46"/>
      <c r="CY704" s="46"/>
      <c r="CZ704" s="46"/>
      <c r="DA704" s="46"/>
      <c r="DB704" s="46"/>
      <c r="DC704" s="46"/>
      <c r="DD704" s="46"/>
      <c r="DE704" s="46"/>
      <c r="DF704" s="46"/>
      <c r="DG704" s="46"/>
      <c r="DH704" s="46"/>
      <c r="DI704" s="46"/>
      <c r="DJ704" s="46"/>
      <c r="DK704" s="46"/>
      <c r="DL704" s="46"/>
      <c r="DM704" s="46"/>
      <c r="DN704" s="46"/>
      <c r="DO704" s="46"/>
      <c r="DP704" s="46"/>
      <c r="DQ704" s="46"/>
      <c r="DR704" s="46"/>
      <c r="DS704" s="46"/>
      <c r="DT704" s="46"/>
      <c r="DU704" s="46"/>
      <c r="DY704" s="192"/>
    </row>
    <row r="705" spans="1:129" ht="15.75" x14ac:dyDescent="0.25">
      <c r="A705" s="46"/>
      <c r="B705" s="46"/>
      <c r="C705" s="131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206"/>
      <c r="BP705" s="46"/>
      <c r="BQ705" s="46"/>
      <c r="BR705" s="46"/>
      <c r="BS705" s="46"/>
      <c r="BT705" s="46"/>
      <c r="BU705" s="46"/>
      <c r="BV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6"/>
      <c r="CL705" s="46"/>
      <c r="CM705" s="46"/>
      <c r="CN705" s="46"/>
      <c r="CO705" s="46"/>
      <c r="CP705" s="46"/>
      <c r="CQ705" s="46"/>
      <c r="CR705" s="46"/>
      <c r="CS705" s="46"/>
      <c r="CT705" s="46"/>
      <c r="CU705" s="46"/>
      <c r="CW705" s="46"/>
      <c r="CX705" s="46"/>
      <c r="CY705" s="46"/>
      <c r="CZ705" s="46"/>
      <c r="DA705" s="46"/>
      <c r="DB705" s="46"/>
      <c r="DC705" s="46"/>
      <c r="DD705" s="46"/>
      <c r="DE705" s="46"/>
      <c r="DF705" s="46"/>
      <c r="DG705" s="46"/>
      <c r="DH705" s="46"/>
      <c r="DI705" s="46"/>
      <c r="DJ705" s="46"/>
      <c r="DK705" s="46"/>
      <c r="DL705" s="46"/>
      <c r="DM705" s="46"/>
      <c r="DN705" s="46"/>
      <c r="DO705" s="46"/>
      <c r="DP705" s="46"/>
      <c r="DQ705" s="46"/>
      <c r="DR705" s="46"/>
      <c r="DS705" s="46"/>
      <c r="DT705" s="46"/>
      <c r="DU705" s="46"/>
      <c r="DY705" s="192"/>
    </row>
    <row r="706" spans="1:129" ht="15.75" x14ac:dyDescent="0.25">
      <c r="A706" s="46"/>
      <c r="B706" s="46"/>
      <c r="C706" s="131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206"/>
      <c r="BP706" s="46"/>
      <c r="BQ706" s="46"/>
      <c r="BR706" s="46"/>
      <c r="BS706" s="46"/>
      <c r="BT706" s="46"/>
      <c r="BU706" s="46"/>
      <c r="BV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6"/>
      <c r="CL706" s="46"/>
      <c r="CM706" s="46"/>
      <c r="CN706" s="46"/>
      <c r="CO706" s="46"/>
      <c r="CP706" s="46"/>
      <c r="CQ706" s="46"/>
      <c r="CR706" s="46"/>
      <c r="CS706" s="46"/>
      <c r="CT706" s="46"/>
      <c r="CU706" s="46"/>
      <c r="CW706" s="46"/>
      <c r="CX706" s="46"/>
      <c r="CY706" s="46"/>
      <c r="CZ706" s="46"/>
      <c r="DA706" s="46"/>
      <c r="DB706" s="46"/>
      <c r="DC706" s="46"/>
      <c r="DD706" s="46"/>
      <c r="DE706" s="46"/>
      <c r="DF706" s="46"/>
      <c r="DG706" s="46"/>
      <c r="DH706" s="46"/>
      <c r="DI706" s="46"/>
      <c r="DJ706" s="46"/>
      <c r="DK706" s="46"/>
      <c r="DL706" s="46"/>
      <c r="DM706" s="46"/>
      <c r="DN706" s="46"/>
      <c r="DO706" s="46"/>
      <c r="DP706" s="46"/>
      <c r="DQ706" s="46"/>
      <c r="DR706" s="46"/>
      <c r="DS706" s="46"/>
      <c r="DT706" s="46"/>
      <c r="DU706" s="46"/>
      <c r="DY706" s="192"/>
    </row>
    <row r="707" spans="1:129" ht="15.75" x14ac:dyDescent="0.25">
      <c r="A707" s="46"/>
      <c r="B707" s="46"/>
      <c r="C707" s="131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206"/>
      <c r="BP707" s="46"/>
      <c r="BQ707" s="46"/>
      <c r="BR707" s="46"/>
      <c r="BS707" s="46"/>
      <c r="BT707" s="46"/>
      <c r="BU707" s="46"/>
      <c r="BV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6"/>
      <c r="CL707" s="46"/>
      <c r="CM707" s="46"/>
      <c r="CN707" s="46"/>
      <c r="CO707" s="46"/>
      <c r="CP707" s="46"/>
      <c r="CQ707" s="46"/>
      <c r="CR707" s="46"/>
      <c r="CS707" s="46"/>
      <c r="CT707" s="46"/>
      <c r="CU707" s="46"/>
      <c r="CW707" s="46"/>
      <c r="CX707" s="46"/>
      <c r="CY707" s="46"/>
      <c r="CZ707" s="46"/>
      <c r="DA707" s="46"/>
      <c r="DB707" s="46"/>
      <c r="DC707" s="46"/>
      <c r="DD707" s="46"/>
      <c r="DE707" s="46"/>
      <c r="DF707" s="46"/>
      <c r="DG707" s="46"/>
      <c r="DH707" s="46"/>
      <c r="DI707" s="46"/>
      <c r="DJ707" s="46"/>
      <c r="DK707" s="46"/>
      <c r="DL707" s="46"/>
      <c r="DM707" s="46"/>
      <c r="DN707" s="46"/>
      <c r="DO707" s="46"/>
      <c r="DP707" s="46"/>
      <c r="DQ707" s="46"/>
      <c r="DR707" s="46"/>
      <c r="DS707" s="46"/>
      <c r="DT707" s="46"/>
      <c r="DU707" s="46"/>
      <c r="DY707" s="192"/>
    </row>
    <row r="708" spans="1:129" ht="15.75" x14ac:dyDescent="0.25">
      <c r="A708" s="46"/>
      <c r="B708" s="46"/>
      <c r="C708" s="131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206"/>
      <c r="BP708" s="46"/>
      <c r="BQ708" s="46"/>
      <c r="BR708" s="46"/>
      <c r="BS708" s="46"/>
      <c r="BT708" s="46"/>
      <c r="BU708" s="46"/>
      <c r="BV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6"/>
      <c r="CL708" s="46"/>
      <c r="CM708" s="46"/>
      <c r="CN708" s="46"/>
      <c r="CO708" s="46"/>
      <c r="CP708" s="46"/>
      <c r="CQ708" s="46"/>
      <c r="CR708" s="46"/>
      <c r="CS708" s="46"/>
      <c r="CT708" s="46"/>
      <c r="CU708" s="46"/>
      <c r="CW708" s="46"/>
      <c r="CX708" s="46"/>
      <c r="CY708" s="46"/>
      <c r="CZ708" s="46"/>
      <c r="DA708" s="46"/>
      <c r="DB708" s="46"/>
      <c r="DC708" s="46"/>
      <c r="DD708" s="46"/>
      <c r="DE708" s="46"/>
      <c r="DF708" s="46"/>
      <c r="DG708" s="46"/>
      <c r="DH708" s="46"/>
      <c r="DI708" s="46"/>
      <c r="DJ708" s="46"/>
      <c r="DK708" s="46"/>
      <c r="DL708" s="46"/>
      <c r="DM708" s="46"/>
      <c r="DN708" s="46"/>
      <c r="DO708" s="46"/>
      <c r="DP708" s="46"/>
      <c r="DQ708" s="46"/>
      <c r="DR708" s="46"/>
      <c r="DS708" s="46"/>
      <c r="DT708" s="46"/>
      <c r="DU708" s="46"/>
      <c r="DY708" s="192"/>
    </row>
    <row r="709" spans="1:129" ht="15.75" x14ac:dyDescent="0.25">
      <c r="A709" s="46"/>
      <c r="B709" s="46"/>
      <c r="C709" s="131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206"/>
      <c r="BP709" s="46"/>
      <c r="BQ709" s="46"/>
      <c r="BR709" s="46"/>
      <c r="BS709" s="46"/>
      <c r="BT709" s="46"/>
      <c r="BU709" s="46"/>
      <c r="BV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6"/>
      <c r="CL709" s="46"/>
      <c r="CM709" s="46"/>
      <c r="CN709" s="46"/>
      <c r="CO709" s="46"/>
      <c r="CP709" s="46"/>
      <c r="CQ709" s="46"/>
      <c r="CR709" s="46"/>
      <c r="CS709" s="46"/>
      <c r="CT709" s="46"/>
      <c r="CU709" s="46"/>
      <c r="CW709" s="46"/>
      <c r="CX709" s="46"/>
      <c r="CY709" s="46"/>
      <c r="CZ709" s="46"/>
      <c r="DA709" s="46"/>
      <c r="DB709" s="46"/>
      <c r="DC709" s="46"/>
      <c r="DD709" s="46"/>
      <c r="DE709" s="46"/>
      <c r="DF709" s="46"/>
      <c r="DG709" s="46"/>
      <c r="DH709" s="46"/>
      <c r="DI709" s="46"/>
      <c r="DJ709" s="46"/>
      <c r="DK709" s="46"/>
      <c r="DL709" s="46"/>
      <c r="DM709" s="46"/>
      <c r="DN709" s="46"/>
      <c r="DO709" s="46"/>
      <c r="DP709" s="46"/>
      <c r="DQ709" s="46"/>
      <c r="DR709" s="46"/>
      <c r="DS709" s="46"/>
      <c r="DT709" s="46"/>
      <c r="DU709" s="46"/>
      <c r="DY709" s="192"/>
    </row>
    <row r="710" spans="1:129" ht="15.75" x14ac:dyDescent="0.25">
      <c r="A710" s="46"/>
      <c r="B710" s="46"/>
      <c r="C710" s="131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206"/>
      <c r="BP710" s="46"/>
      <c r="BQ710" s="46"/>
      <c r="BR710" s="46"/>
      <c r="BS710" s="46"/>
      <c r="BT710" s="46"/>
      <c r="BU710" s="46"/>
      <c r="BV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6"/>
      <c r="CL710" s="46"/>
      <c r="CM710" s="46"/>
      <c r="CN710" s="46"/>
      <c r="CO710" s="46"/>
      <c r="CP710" s="46"/>
      <c r="CQ710" s="46"/>
      <c r="CR710" s="46"/>
      <c r="CS710" s="46"/>
      <c r="CT710" s="46"/>
      <c r="CU710" s="46"/>
      <c r="CW710" s="46"/>
      <c r="CX710" s="46"/>
      <c r="CY710" s="46"/>
      <c r="CZ710" s="46"/>
      <c r="DA710" s="46"/>
      <c r="DB710" s="46"/>
      <c r="DC710" s="46"/>
      <c r="DD710" s="46"/>
      <c r="DE710" s="46"/>
      <c r="DF710" s="46"/>
      <c r="DG710" s="46"/>
      <c r="DH710" s="46"/>
      <c r="DI710" s="46"/>
      <c r="DJ710" s="46"/>
      <c r="DK710" s="46"/>
      <c r="DL710" s="46"/>
      <c r="DM710" s="46"/>
      <c r="DN710" s="46"/>
      <c r="DO710" s="46"/>
      <c r="DP710" s="46"/>
      <c r="DQ710" s="46"/>
      <c r="DR710" s="46"/>
      <c r="DS710" s="46"/>
      <c r="DT710" s="46"/>
      <c r="DU710" s="46"/>
      <c r="DY710" s="192"/>
    </row>
    <row r="711" spans="1:129" ht="15.75" x14ac:dyDescent="0.25">
      <c r="A711" s="46"/>
      <c r="B711" s="46"/>
      <c r="C711" s="131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206"/>
      <c r="BP711" s="46"/>
      <c r="BQ711" s="46"/>
      <c r="BR711" s="46"/>
      <c r="BS711" s="46"/>
      <c r="BT711" s="46"/>
      <c r="BU711" s="46"/>
      <c r="BV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6"/>
      <c r="CL711" s="46"/>
      <c r="CM711" s="46"/>
      <c r="CN711" s="46"/>
      <c r="CO711" s="46"/>
      <c r="CP711" s="46"/>
      <c r="CQ711" s="46"/>
      <c r="CR711" s="46"/>
      <c r="CS711" s="46"/>
      <c r="CT711" s="46"/>
      <c r="CU711" s="46"/>
      <c r="CW711" s="46"/>
      <c r="CX711" s="46"/>
      <c r="CY711" s="46"/>
      <c r="CZ711" s="46"/>
      <c r="DA711" s="46"/>
      <c r="DB711" s="46"/>
      <c r="DC711" s="46"/>
      <c r="DD711" s="46"/>
      <c r="DE711" s="46"/>
      <c r="DF711" s="46"/>
      <c r="DG711" s="46"/>
      <c r="DH711" s="46"/>
      <c r="DI711" s="46"/>
      <c r="DJ711" s="46"/>
      <c r="DK711" s="46"/>
      <c r="DL711" s="46"/>
      <c r="DM711" s="46"/>
      <c r="DN711" s="46"/>
      <c r="DO711" s="46"/>
      <c r="DP711" s="46"/>
      <c r="DQ711" s="46"/>
      <c r="DR711" s="46"/>
      <c r="DS711" s="46"/>
      <c r="DT711" s="46"/>
      <c r="DU711" s="46"/>
      <c r="DY711" s="192"/>
    </row>
    <row r="712" spans="1:129" ht="15.75" x14ac:dyDescent="0.25">
      <c r="A712" s="46"/>
      <c r="B712" s="46"/>
      <c r="C712" s="131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206"/>
      <c r="BP712" s="46"/>
      <c r="BQ712" s="46"/>
      <c r="BR712" s="46"/>
      <c r="BS712" s="46"/>
      <c r="BT712" s="46"/>
      <c r="BU712" s="46"/>
      <c r="BV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6"/>
      <c r="CL712" s="46"/>
      <c r="CM712" s="46"/>
      <c r="CN712" s="46"/>
      <c r="CO712" s="46"/>
      <c r="CP712" s="46"/>
      <c r="CQ712" s="46"/>
      <c r="CR712" s="46"/>
      <c r="CS712" s="46"/>
      <c r="CT712" s="46"/>
      <c r="CU712" s="46"/>
      <c r="CW712" s="46"/>
      <c r="CX712" s="46"/>
      <c r="CY712" s="46"/>
      <c r="CZ712" s="46"/>
      <c r="DA712" s="46"/>
      <c r="DB712" s="46"/>
      <c r="DC712" s="46"/>
      <c r="DD712" s="46"/>
      <c r="DE712" s="46"/>
      <c r="DF712" s="46"/>
      <c r="DG712" s="46"/>
      <c r="DH712" s="46"/>
      <c r="DI712" s="46"/>
      <c r="DJ712" s="46"/>
      <c r="DK712" s="46"/>
      <c r="DL712" s="46"/>
      <c r="DM712" s="46"/>
      <c r="DN712" s="46"/>
      <c r="DO712" s="46"/>
      <c r="DP712" s="46"/>
      <c r="DQ712" s="46"/>
      <c r="DR712" s="46"/>
      <c r="DS712" s="46"/>
      <c r="DT712" s="46"/>
      <c r="DU712" s="46"/>
      <c r="DY712" s="192"/>
    </row>
    <row r="713" spans="1:129" ht="15.75" x14ac:dyDescent="0.25">
      <c r="A713" s="46"/>
      <c r="B713" s="46"/>
      <c r="C713" s="131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206"/>
      <c r="BP713" s="46"/>
      <c r="BQ713" s="46"/>
      <c r="BR713" s="46"/>
      <c r="BS713" s="46"/>
      <c r="BT713" s="46"/>
      <c r="BU713" s="46"/>
      <c r="BV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6"/>
      <c r="CL713" s="46"/>
      <c r="CM713" s="46"/>
      <c r="CN713" s="46"/>
      <c r="CO713" s="46"/>
      <c r="CP713" s="46"/>
      <c r="CQ713" s="46"/>
      <c r="CR713" s="46"/>
      <c r="CS713" s="46"/>
      <c r="CT713" s="46"/>
      <c r="CU713" s="46"/>
      <c r="CW713" s="46"/>
      <c r="CX713" s="46"/>
      <c r="CY713" s="46"/>
      <c r="CZ713" s="46"/>
      <c r="DA713" s="46"/>
      <c r="DB713" s="46"/>
      <c r="DC713" s="46"/>
      <c r="DD713" s="46"/>
      <c r="DE713" s="46"/>
      <c r="DF713" s="46"/>
      <c r="DG713" s="46"/>
      <c r="DH713" s="46"/>
      <c r="DI713" s="46"/>
      <c r="DJ713" s="46"/>
      <c r="DK713" s="46"/>
      <c r="DL713" s="46"/>
      <c r="DM713" s="46"/>
      <c r="DN713" s="46"/>
      <c r="DO713" s="46"/>
      <c r="DP713" s="46"/>
      <c r="DQ713" s="46"/>
      <c r="DR713" s="46"/>
      <c r="DS713" s="46"/>
      <c r="DT713" s="46"/>
      <c r="DU713" s="46"/>
      <c r="DY713" s="192"/>
    </row>
    <row r="714" spans="1:129" ht="15.75" x14ac:dyDescent="0.25">
      <c r="A714" s="46"/>
      <c r="B714" s="46"/>
      <c r="C714" s="131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206"/>
      <c r="BP714" s="46"/>
      <c r="BQ714" s="46"/>
      <c r="BR714" s="46"/>
      <c r="BS714" s="46"/>
      <c r="BT714" s="46"/>
      <c r="BU714" s="46"/>
      <c r="BV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6"/>
      <c r="CL714" s="46"/>
      <c r="CM714" s="46"/>
      <c r="CN714" s="46"/>
      <c r="CO714" s="46"/>
      <c r="CP714" s="46"/>
      <c r="CQ714" s="46"/>
      <c r="CR714" s="46"/>
      <c r="CS714" s="46"/>
      <c r="CT714" s="46"/>
      <c r="CU714" s="46"/>
      <c r="CW714" s="46"/>
      <c r="CX714" s="46"/>
      <c r="CY714" s="46"/>
      <c r="CZ714" s="46"/>
      <c r="DA714" s="46"/>
      <c r="DB714" s="46"/>
      <c r="DC714" s="46"/>
      <c r="DD714" s="46"/>
      <c r="DE714" s="46"/>
      <c r="DF714" s="46"/>
      <c r="DG714" s="46"/>
      <c r="DH714" s="46"/>
      <c r="DI714" s="46"/>
      <c r="DJ714" s="46"/>
      <c r="DK714" s="46"/>
      <c r="DL714" s="46"/>
      <c r="DM714" s="46"/>
      <c r="DN714" s="46"/>
      <c r="DO714" s="46"/>
      <c r="DP714" s="46"/>
      <c r="DQ714" s="46"/>
      <c r="DR714" s="46"/>
      <c r="DS714" s="46"/>
      <c r="DT714" s="46"/>
      <c r="DU714" s="46"/>
      <c r="DY714" s="192"/>
    </row>
    <row r="715" spans="1:129" ht="15.75" x14ac:dyDescent="0.25">
      <c r="A715" s="46"/>
      <c r="B715" s="46"/>
      <c r="C715" s="131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206"/>
      <c r="BP715" s="46"/>
      <c r="BQ715" s="46"/>
      <c r="BR715" s="46"/>
      <c r="BS715" s="46"/>
      <c r="BT715" s="46"/>
      <c r="BU715" s="46"/>
      <c r="BV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6"/>
      <c r="CL715" s="46"/>
      <c r="CM715" s="46"/>
      <c r="CN715" s="46"/>
      <c r="CO715" s="46"/>
      <c r="CP715" s="46"/>
      <c r="CQ715" s="46"/>
      <c r="CR715" s="46"/>
      <c r="CS715" s="46"/>
      <c r="CT715" s="46"/>
      <c r="CU715" s="46"/>
      <c r="CW715" s="46"/>
      <c r="CX715" s="46"/>
      <c r="CY715" s="46"/>
      <c r="CZ715" s="46"/>
      <c r="DA715" s="46"/>
      <c r="DB715" s="46"/>
      <c r="DC715" s="46"/>
      <c r="DD715" s="46"/>
      <c r="DE715" s="46"/>
      <c r="DF715" s="46"/>
      <c r="DG715" s="46"/>
      <c r="DH715" s="46"/>
      <c r="DI715" s="46"/>
      <c r="DJ715" s="46"/>
      <c r="DK715" s="46"/>
      <c r="DL715" s="46"/>
      <c r="DM715" s="46"/>
      <c r="DN715" s="46"/>
      <c r="DO715" s="46"/>
      <c r="DP715" s="46"/>
      <c r="DQ715" s="46"/>
      <c r="DR715" s="46"/>
      <c r="DS715" s="46"/>
      <c r="DT715" s="46"/>
      <c r="DU715" s="46"/>
      <c r="DY715" s="192"/>
    </row>
    <row r="716" spans="1:129" ht="15.75" x14ac:dyDescent="0.25">
      <c r="A716" s="46"/>
      <c r="B716" s="46"/>
      <c r="C716" s="131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206"/>
      <c r="BP716" s="46"/>
      <c r="BQ716" s="46"/>
      <c r="BR716" s="46"/>
      <c r="BS716" s="46"/>
      <c r="BT716" s="46"/>
      <c r="BU716" s="46"/>
      <c r="BV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6"/>
      <c r="CL716" s="46"/>
      <c r="CM716" s="46"/>
      <c r="CN716" s="46"/>
      <c r="CO716" s="46"/>
      <c r="CP716" s="46"/>
      <c r="CQ716" s="46"/>
      <c r="CR716" s="46"/>
      <c r="CS716" s="46"/>
      <c r="CT716" s="46"/>
      <c r="CU716" s="46"/>
      <c r="CW716" s="46"/>
      <c r="CX716" s="46"/>
      <c r="CY716" s="46"/>
      <c r="CZ716" s="46"/>
      <c r="DA716" s="46"/>
      <c r="DB716" s="46"/>
      <c r="DC716" s="46"/>
      <c r="DD716" s="46"/>
      <c r="DE716" s="46"/>
      <c r="DF716" s="46"/>
      <c r="DG716" s="46"/>
      <c r="DH716" s="46"/>
      <c r="DI716" s="46"/>
      <c r="DJ716" s="46"/>
      <c r="DK716" s="46"/>
      <c r="DL716" s="46"/>
      <c r="DM716" s="46"/>
      <c r="DN716" s="46"/>
      <c r="DO716" s="46"/>
      <c r="DP716" s="46"/>
      <c r="DQ716" s="46"/>
      <c r="DR716" s="46"/>
      <c r="DS716" s="46"/>
      <c r="DT716" s="46"/>
      <c r="DU716" s="46"/>
      <c r="DY716" s="192"/>
    </row>
    <row r="717" spans="1:129" ht="15.75" x14ac:dyDescent="0.25">
      <c r="A717" s="46"/>
      <c r="B717" s="46"/>
      <c r="C717" s="131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206"/>
      <c r="BP717" s="46"/>
      <c r="BQ717" s="46"/>
      <c r="BR717" s="46"/>
      <c r="BS717" s="46"/>
      <c r="BT717" s="46"/>
      <c r="BU717" s="46"/>
      <c r="BV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6"/>
      <c r="CL717" s="46"/>
      <c r="CM717" s="46"/>
      <c r="CN717" s="46"/>
      <c r="CO717" s="46"/>
      <c r="CP717" s="46"/>
      <c r="CQ717" s="46"/>
      <c r="CR717" s="46"/>
      <c r="CS717" s="46"/>
      <c r="CT717" s="46"/>
      <c r="CU717" s="46"/>
      <c r="CW717" s="46"/>
      <c r="CX717" s="46"/>
      <c r="CY717" s="46"/>
      <c r="CZ717" s="46"/>
      <c r="DA717" s="46"/>
      <c r="DB717" s="46"/>
      <c r="DC717" s="46"/>
      <c r="DD717" s="46"/>
      <c r="DE717" s="46"/>
      <c r="DF717" s="46"/>
      <c r="DG717" s="46"/>
      <c r="DH717" s="46"/>
      <c r="DI717" s="46"/>
      <c r="DJ717" s="46"/>
      <c r="DK717" s="46"/>
      <c r="DL717" s="46"/>
      <c r="DM717" s="46"/>
      <c r="DN717" s="46"/>
      <c r="DO717" s="46"/>
      <c r="DP717" s="46"/>
      <c r="DQ717" s="46"/>
      <c r="DR717" s="46"/>
      <c r="DS717" s="46"/>
      <c r="DT717" s="46"/>
      <c r="DU717" s="46"/>
      <c r="DY717" s="192"/>
    </row>
    <row r="718" spans="1:129" ht="15.75" x14ac:dyDescent="0.25">
      <c r="A718" s="46"/>
      <c r="B718" s="46"/>
      <c r="C718" s="131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206"/>
      <c r="BP718" s="46"/>
      <c r="BQ718" s="46"/>
      <c r="BR718" s="46"/>
      <c r="BS718" s="46"/>
      <c r="BT718" s="46"/>
      <c r="BU718" s="46"/>
      <c r="BV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6"/>
      <c r="CL718" s="46"/>
      <c r="CM718" s="46"/>
      <c r="CN718" s="46"/>
      <c r="CO718" s="46"/>
      <c r="CP718" s="46"/>
      <c r="CQ718" s="46"/>
      <c r="CR718" s="46"/>
      <c r="CS718" s="46"/>
      <c r="CT718" s="46"/>
      <c r="CU718" s="46"/>
      <c r="CW718" s="46"/>
      <c r="CX718" s="46"/>
      <c r="CY718" s="46"/>
      <c r="CZ718" s="46"/>
      <c r="DA718" s="46"/>
      <c r="DB718" s="46"/>
      <c r="DC718" s="46"/>
      <c r="DD718" s="46"/>
      <c r="DE718" s="46"/>
      <c r="DF718" s="46"/>
      <c r="DG718" s="46"/>
      <c r="DH718" s="46"/>
      <c r="DI718" s="46"/>
      <c r="DJ718" s="46"/>
      <c r="DK718" s="46"/>
      <c r="DL718" s="46"/>
      <c r="DM718" s="46"/>
      <c r="DN718" s="46"/>
      <c r="DO718" s="46"/>
      <c r="DP718" s="46"/>
      <c r="DQ718" s="46"/>
      <c r="DR718" s="46"/>
      <c r="DS718" s="46"/>
      <c r="DT718" s="46"/>
      <c r="DU718" s="46"/>
      <c r="DY718" s="192"/>
    </row>
    <row r="719" spans="1:129" ht="15.75" x14ac:dyDescent="0.25">
      <c r="A719" s="46"/>
      <c r="B719" s="46"/>
      <c r="C719" s="131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206"/>
      <c r="BP719" s="46"/>
      <c r="BQ719" s="46"/>
      <c r="BR719" s="46"/>
      <c r="BS719" s="46"/>
      <c r="BT719" s="46"/>
      <c r="BU719" s="46"/>
      <c r="BV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6"/>
      <c r="CL719" s="46"/>
      <c r="CM719" s="46"/>
      <c r="CN719" s="46"/>
      <c r="CO719" s="46"/>
      <c r="CP719" s="46"/>
      <c r="CQ719" s="46"/>
      <c r="CR719" s="46"/>
      <c r="CS719" s="46"/>
      <c r="CT719" s="46"/>
      <c r="CU719" s="46"/>
      <c r="CW719" s="46"/>
      <c r="CX719" s="46"/>
      <c r="CY719" s="46"/>
      <c r="CZ719" s="46"/>
      <c r="DA719" s="46"/>
      <c r="DB719" s="46"/>
      <c r="DC719" s="46"/>
      <c r="DD719" s="46"/>
      <c r="DE719" s="46"/>
      <c r="DF719" s="46"/>
      <c r="DG719" s="46"/>
      <c r="DH719" s="46"/>
      <c r="DI719" s="46"/>
      <c r="DJ719" s="46"/>
      <c r="DK719" s="46"/>
      <c r="DL719" s="46"/>
      <c r="DM719" s="46"/>
      <c r="DN719" s="46"/>
      <c r="DO719" s="46"/>
      <c r="DP719" s="46"/>
      <c r="DQ719" s="46"/>
      <c r="DR719" s="46"/>
      <c r="DS719" s="46"/>
      <c r="DT719" s="46"/>
      <c r="DU719" s="46"/>
      <c r="DY719" s="192"/>
    </row>
    <row r="720" spans="1:129" ht="15.75" x14ac:dyDescent="0.25">
      <c r="A720" s="46"/>
      <c r="B720" s="46"/>
      <c r="C720" s="131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206"/>
      <c r="BP720" s="46"/>
      <c r="BQ720" s="46"/>
      <c r="BR720" s="46"/>
      <c r="BS720" s="46"/>
      <c r="BT720" s="46"/>
      <c r="BU720" s="46"/>
      <c r="BV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6"/>
      <c r="CL720" s="46"/>
      <c r="CM720" s="46"/>
      <c r="CN720" s="46"/>
      <c r="CO720" s="46"/>
      <c r="CP720" s="46"/>
      <c r="CQ720" s="46"/>
      <c r="CR720" s="46"/>
      <c r="CS720" s="46"/>
      <c r="CT720" s="46"/>
      <c r="CU720" s="46"/>
      <c r="CW720" s="46"/>
      <c r="CX720" s="46"/>
      <c r="CY720" s="46"/>
      <c r="CZ720" s="46"/>
      <c r="DA720" s="46"/>
      <c r="DB720" s="46"/>
      <c r="DC720" s="46"/>
      <c r="DD720" s="46"/>
      <c r="DE720" s="46"/>
      <c r="DF720" s="46"/>
      <c r="DG720" s="46"/>
      <c r="DH720" s="46"/>
      <c r="DI720" s="46"/>
      <c r="DJ720" s="46"/>
      <c r="DK720" s="46"/>
      <c r="DL720" s="46"/>
      <c r="DM720" s="46"/>
      <c r="DN720" s="46"/>
      <c r="DO720" s="46"/>
      <c r="DP720" s="46"/>
      <c r="DQ720" s="46"/>
      <c r="DR720" s="46"/>
      <c r="DS720" s="46"/>
      <c r="DT720" s="46"/>
      <c r="DU720" s="46"/>
      <c r="DY720" s="192"/>
    </row>
    <row r="721" spans="1:129" ht="15.75" x14ac:dyDescent="0.25">
      <c r="A721" s="46"/>
      <c r="B721" s="46"/>
      <c r="C721" s="131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206"/>
      <c r="BP721" s="46"/>
      <c r="BQ721" s="46"/>
      <c r="BR721" s="46"/>
      <c r="BS721" s="46"/>
      <c r="BT721" s="46"/>
      <c r="BU721" s="46"/>
      <c r="BV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6"/>
      <c r="CL721" s="46"/>
      <c r="CM721" s="46"/>
      <c r="CN721" s="46"/>
      <c r="CO721" s="46"/>
      <c r="CP721" s="46"/>
      <c r="CQ721" s="46"/>
      <c r="CR721" s="46"/>
      <c r="CS721" s="46"/>
      <c r="CT721" s="46"/>
      <c r="CU721" s="46"/>
      <c r="CW721" s="46"/>
      <c r="CX721" s="46"/>
      <c r="CY721" s="46"/>
      <c r="CZ721" s="46"/>
      <c r="DA721" s="46"/>
      <c r="DB721" s="46"/>
      <c r="DC721" s="46"/>
      <c r="DD721" s="46"/>
      <c r="DE721" s="46"/>
      <c r="DF721" s="46"/>
      <c r="DG721" s="46"/>
      <c r="DH721" s="46"/>
      <c r="DI721" s="46"/>
      <c r="DJ721" s="46"/>
      <c r="DK721" s="46"/>
      <c r="DL721" s="46"/>
      <c r="DM721" s="46"/>
      <c r="DN721" s="46"/>
      <c r="DO721" s="46"/>
      <c r="DP721" s="46"/>
      <c r="DQ721" s="46"/>
      <c r="DR721" s="46"/>
      <c r="DS721" s="46"/>
      <c r="DT721" s="46"/>
      <c r="DU721" s="46"/>
      <c r="DY721" s="192"/>
    </row>
    <row r="722" spans="1:129" ht="15.75" x14ac:dyDescent="0.25">
      <c r="A722" s="46"/>
      <c r="B722" s="46"/>
      <c r="C722" s="131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206"/>
      <c r="BP722" s="46"/>
      <c r="BQ722" s="46"/>
      <c r="BR722" s="46"/>
      <c r="BS722" s="46"/>
      <c r="BT722" s="46"/>
      <c r="BU722" s="46"/>
      <c r="BV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6"/>
      <c r="CL722" s="46"/>
      <c r="CM722" s="46"/>
      <c r="CN722" s="46"/>
      <c r="CO722" s="46"/>
      <c r="CP722" s="46"/>
      <c r="CQ722" s="46"/>
      <c r="CR722" s="46"/>
      <c r="CS722" s="46"/>
      <c r="CT722" s="46"/>
      <c r="CU722" s="46"/>
      <c r="CW722" s="46"/>
      <c r="CX722" s="46"/>
      <c r="CY722" s="46"/>
      <c r="CZ722" s="46"/>
      <c r="DA722" s="46"/>
      <c r="DB722" s="46"/>
      <c r="DC722" s="46"/>
      <c r="DD722" s="46"/>
      <c r="DE722" s="46"/>
      <c r="DF722" s="46"/>
      <c r="DG722" s="46"/>
      <c r="DH722" s="46"/>
      <c r="DI722" s="46"/>
      <c r="DJ722" s="46"/>
      <c r="DK722" s="46"/>
      <c r="DL722" s="46"/>
      <c r="DM722" s="46"/>
      <c r="DN722" s="46"/>
      <c r="DO722" s="46"/>
      <c r="DP722" s="46"/>
      <c r="DQ722" s="46"/>
      <c r="DR722" s="46"/>
      <c r="DS722" s="46"/>
      <c r="DT722" s="46"/>
      <c r="DU722" s="46"/>
      <c r="DY722" s="192"/>
    </row>
    <row r="723" spans="1:129" ht="15.75" x14ac:dyDescent="0.25">
      <c r="A723" s="46"/>
      <c r="B723" s="46"/>
      <c r="C723" s="131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206"/>
      <c r="BP723" s="46"/>
      <c r="BQ723" s="46"/>
      <c r="BR723" s="46"/>
      <c r="BS723" s="46"/>
      <c r="BT723" s="46"/>
      <c r="BU723" s="46"/>
      <c r="BV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6"/>
      <c r="CL723" s="46"/>
      <c r="CM723" s="46"/>
      <c r="CN723" s="46"/>
      <c r="CO723" s="46"/>
      <c r="CP723" s="46"/>
      <c r="CQ723" s="46"/>
      <c r="CR723" s="46"/>
      <c r="CS723" s="46"/>
      <c r="CT723" s="46"/>
      <c r="CU723" s="46"/>
      <c r="CW723" s="46"/>
      <c r="CX723" s="46"/>
      <c r="CY723" s="46"/>
      <c r="CZ723" s="46"/>
      <c r="DA723" s="46"/>
      <c r="DB723" s="46"/>
      <c r="DC723" s="46"/>
      <c r="DD723" s="46"/>
      <c r="DE723" s="46"/>
      <c r="DF723" s="46"/>
      <c r="DG723" s="46"/>
      <c r="DH723" s="46"/>
      <c r="DI723" s="46"/>
      <c r="DJ723" s="46"/>
      <c r="DK723" s="46"/>
      <c r="DL723" s="46"/>
      <c r="DM723" s="46"/>
      <c r="DN723" s="46"/>
      <c r="DO723" s="46"/>
      <c r="DP723" s="46"/>
      <c r="DQ723" s="46"/>
      <c r="DR723" s="46"/>
      <c r="DS723" s="46"/>
      <c r="DT723" s="46"/>
      <c r="DU723" s="46"/>
      <c r="DY723" s="192"/>
    </row>
    <row r="724" spans="1:129" ht="15.75" x14ac:dyDescent="0.25">
      <c r="A724" s="46"/>
      <c r="B724" s="46"/>
      <c r="C724" s="131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206"/>
      <c r="BP724" s="46"/>
      <c r="BQ724" s="46"/>
      <c r="BR724" s="46"/>
      <c r="BS724" s="46"/>
      <c r="BT724" s="46"/>
      <c r="BU724" s="46"/>
      <c r="BV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6"/>
      <c r="CL724" s="46"/>
      <c r="CM724" s="46"/>
      <c r="CN724" s="46"/>
      <c r="CO724" s="46"/>
      <c r="CP724" s="46"/>
      <c r="CQ724" s="46"/>
      <c r="CR724" s="46"/>
      <c r="CS724" s="46"/>
      <c r="CT724" s="46"/>
      <c r="CU724" s="46"/>
      <c r="CW724" s="46"/>
      <c r="CX724" s="46"/>
      <c r="CY724" s="46"/>
      <c r="CZ724" s="46"/>
      <c r="DA724" s="46"/>
      <c r="DB724" s="46"/>
      <c r="DC724" s="46"/>
      <c r="DD724" s="46"/>
      <c r="DE724" s="46"/>
      <c r="DF724" s="46"/>
      <c r="DG724" s="46"/>
      <c r="DH724" s="46"/>
      <c r="DI724" s="46"/>
      <c r="DJ724" s="46"/>
      <c r="DK724" s="46"/>
      <c r="DL724" s="46"/>
      <c r="DM724" s="46"/>
      <c r="DN724" s="46"/>
      <c r="DO724" s="46"/>
      <c r="DP724" s="46"/>
      <c r="DQ724" s="46"/>
      <c r="DR724" s="46"/>
      <c r="DS724" s="46"/>
      <c r="DT724" s="46"/>
      <c r="DU724" s="46"/>
      <c r="DY724" s="192"/>
    </row>
    <row r="725" spans="1:129" ht="15.75" x14ac:dyDescent="0.25">
      <c r="A725" s="46"/>
      <c r="B725" s="46"/>
      <c r="C725" s="131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206"/>
      <c r="BP725" s="46"/>
      <c r="BQ725" s="46"/>
      <c r="BR725" s="46"/>
      <c r="BS725" s="46"/>
      <c r="BT725" s="46"/>
      <c r="BU725" s="46"/>
      <c r="BV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6"/>
      <c r="CL725" s="46"/>
      <c r="CM725" s="46"/>
      <c r="CN725" s="46"/>
      <c r="CO725" s="46"/>
      <c r="CP725" s="46"/>
      <c r="CQ725" s="46"/>
      <c r="CR725" s="46"/>
      <c r="CS725" s="46"/>
      <c r="CT725" s="46"/>
      <c r="CU725" s="46"/>
      <c r="CW725" s="46"/>
      <c r="CX725" s="46"/>
      <c r="CY725" s="46"/>
      <c r="CZ725" s="46"/>
      <c r="DA725" s="46"/>
      <c r="DB725" s="46"/>
      <c r="DC725" s="46"/>
      <c r="DD725" s="46"/>
      <c r="DE725" s="46"/>
      <c r="DF725" s="46"/>
      <c r="DG725" s="46"/>
      <c r="DH725" s="46"/>
      <c r="DI725" s="46"/>
      <c r="DJ725" s="46"/>
      <c r="DK725" s="46"/>
      <c r="DL725" s="46"/>
      <c r="DM725" s="46"/>
      <c r="DN725" s="46"/>
      <c r="DO725" s="46"/>
      <c r="DP725" s="46"/>
      <c r="DQ725" s="46"/>
      <c r="DR725" s="46"/>
      <c r="DS725" s="46"/>
      <c r="DT725" s="46"/>
      <c r="DU725" s="46"/>
      <c r="DY725" s="192"/>
    </row>
    <row r="726" spans="1:129" ht="15.75" x14ac:dyDescent="0.25">
      <c r="A726" s="46"/>
      <c r="B726" s="46"/>
      <c r="C726" s="131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206"/>
      <c r="BP726" s="46"/>
      <c r="BQ726" s="46"/>
      <c r="BR726" s="46"/>
      <c r="BS726" s="46"/>
      <c r="BT726" s="46"/>
      <c r="BU726" s="46"/>
      <c r="BV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6"/>
      <c r="CL726" s="46"/>
      <c r="CM726" s="46"/>
      <c r="CN726" s="46"/>
      <c r="CO726" s="46"/>
      <c r="CP726" s="46"/>
      <c r="CQ726" s="46"/>
      <c r="CR726" s="46"/>
      <c r="CS726" s="46"/>
      <c r="CT726" s="46"/>
      <c r="CU726" s="46"/>
      <c r="CW726" s="46"/>
      <c r="CX726" s="46"/>
      <c r="CY726" s="46"/>
      <c r="CZ726" s="46"/>
      <c r="DA726" s="46"/>
      <c r="DB726" s="46"/>
      <c r="DC726" s="46"/>
      <c r="DD726" s="46"/>
      <c r="DE726" s="46"/>
      <c r="DF726" s="46"/>
      <c r="DG726" s="46"/>
      <c r="DH726" s="46"/>
      <c r="DI726" s="46"/>
      <c r="DJ726" s="46"/>
      <c r="DK726" s="46"/>
      <c r="DL726" s="46"/>
      <c r="DM726" s="46"/>
      <c r="DN726" s="46"/>
      <c r="DO726" s="46"/>
      <c r="DP726" s="46"/>
      <c r="DQ726" s="46"/>
      <c r="DR726" s="46"/>
      <c r="DS726" s="46"/>
      <c r="DT726" s="46"/>
      <c r="DU726" s="46"/>
      <c r="DY726" s="192"/>
    </row>
    <row r="727" spans="1:129" ht="15.75" x14ac:dyDescent="0.25">
      <c r="A727" s="46"/>
      <c r="B727" s="46"/>
      <c r="C727" s="131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206"/>
      <c r="BP727" s="46"/>
      <c r="BQ727" s="46"/>
      <c r="BR727" s="46"/>
      <c r="BS727" s="46"/>
      <c r="BT727" s="46"/>
      <c r="BU727" s="46"/>
      <c r="BV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6"/>
      <c r="CL727" s="46"/>
      <c r="CM727" s="46"/>
      <c r="CN727" s="46"/>
      <c r="CO727" s="46"/>
      <c r="CP727" s="46"/>
      <c r="CQ727" s="46"/>
      <c r="CR727" s="46"/>
      <c r="CS727" s="46"/>
      <c r="CT727" s="46"/>
      <c r="CU727" s="46"/>
      <c r="CW727" s="46"/>
      <c r="CX727" s="46"/>
      <c r="CY727" s="46"/>
      <c r="CZ727" s="46"/>
      <c r="DA727" s="46"/>
      <c r="DB727" s="46"/>
      <c r="DC727" s="46"/>
      <c r="DD727" s="46"/>
      <c r="DE727" s="46"/>
      <c r="DF727" s="46"/>
      <c r="DG727" s="46"/>
      <c r="DH727" s="46"/>
      <c r="DI727" s="46"/>
      <c r="DJ727" s="46"/>
      <c r="DK727" s="46"/>
      <c r="DL727" s="46"/>
      <c r="DM727" s="46"/>
      <c r="DN727" s="46"/>
      <c r="DO727" s="46"/>
      <c r="DP727" s="46"/>
      <c r="DQ727" s="46"/>
      <c r="DR727" s="46"/>
      <c r="DS727" s="46"/>
      <c r="DT727" s="46"/>
      <c r="DU727" s="46"/>
      <c r="DY727" s="192"/>
    </row>
    <row r="728" spans="1:129" ht="15.75" x14ac:dyDescent="0.25">
      <c r="A728" s="46"/>
      <c r="B728" s="46"/>
      <c r="C728" s="131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206"/>
      <c r="BP728" s="46"/>
      <c r="BQ728" s="46"/>
      <c r="BR728" s="46"/>
      <c r="BS728" s="46"/>
      <c r="BT728" s="46"/>
      <c r="BU728" s="46"/>
      <c r="BV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6"/>
      <c r="CL728" s="46"/>
      <c r="CM728" s="46"/>
      <c r="CN728" s="46"/>
      <c r="CO728" s="46"/>
      <c r="CP728" s="46"/>
      <c r="CQ728" s="46"/>
      <c r="CR728" s="46"/>
      <c r="CS728" s="46"/>
      <c r="CT728" s="46"/>
      <c r="CU728" s="46"/>
      <c r="CW728" s="46"/>
      <c r="CX728" s="46"/>
      <c r="CY728" s="46"/>
      <c r="CZ728" s="46"/>
      <c r="DA728" s="46"/>
      <c r="DB728" s="46"/>
      <c r="DC728" s="46"/>
      <c r="DD728" s="46"/>
      <c r="DE728" s="46"/>
      <c r="DF728" s="46"/>
      <c r="DG728" s="46"/>
      <c r="DH728" s="46"/>
      <c r="DI728" s="46"/>
      <c r="DJ728" s="46"/>
      <c r="DK728" s="46"/>
      <c r="DL728" s="46"/>
      <c r="DM728" s="46"/>
      <c r="DN728" s="46"/>
      <c r="DO728" s="46"/>
      <c r="DP728" s="46"/>
      <c r="DQ728" s="46"/>
      <c r="DR728" s="46"/>
      <c r="DS728" s="46"/>
      <c r="DT728" s="46"/>
      <c r="DU728" s="46"/>
      <c r="DY728" s="192"/>
    </row>
    <row r="729" spans="1:129" ht="15.75" x14ac:dyDescent="0.25">
      <c r="A729" s="46"/>
      <c r="B729" s="46"/>
      <c r="C729" s="131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206"/>
      <c r="BP729" s="46"/>
      <c r="BQ729" s="46"/>
      <c r="BR729" s="46"/>
      <c r="BS729" s="46"/>
      <c r="BT729" s="46"/>
      <c r="BU729" s="46"/>
      <c r="BV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6"/>
      <c r="CL729" s="46"/>
      <c r="CM729" s="46"/>
      <c r="CN729" s="46"/>
      <c r="CO729" s="46"/>
      <c r="CP729" s="46"/>
      <c r="CQ729" s="46"/>
      <c r="CR729" s="46"/>
      <c r="CS729" s="46"/>
      <c r="CT729" s="46"/>
      <c r="CU729" s="46"/>
      <c r="CW729" s="46"/>
      <c r="CX729" s="46"/>
      <c r="CY729" s="46"/>
      <c r="CZ729" s="46"/>
      <c r="DA729" s="46"/>
      <c r="DB729" s="46"/>
      <c r="DC729" s="46"/>
      <c r="DD729" s="46"/>
      <c r="DE729" s="46"/>
      <c r="DF729" s="46"/>
      <c r="DG729" s="46"/>
      <c r="DH729" s="46"/>
      <c r="DI729" s="46"/>
      <c r="DJ729" s="46"/>
      <c r="DK729" s="46"/>
      <c r="DL729" s="46"/>
      <c r="DM729" s="46"/>
      <c r="DN729" s="46"/>
      <c r="DO729" s="46"/>
      <c r="DP729" s="46"/>
      <c r="DQ729" s="46"/>
      <c r="DR729" s="46"/>
      <c r="DS729" s="46"/>
      <c r="DT729" s="46"/>
      <c r="DU729" s="46"/>
      <c r="DY729" s="192"/>
    </row>
    <row r="730" spans="1:129" ht="15.75" x14ac:dyDescent="0.25">
      <c r="A730" s="46"/>
      <c r="B730" s="46"/>
      <c r="C730" s="131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206"/>
      <c r="BP730" s="46"/>
      <c r="BQ730" s="46"/>
      <c r="BR730" s="46"/>
      <c r="BS730" s="46"/>
      <c r="BT730" s="46"/>
      <c r="BU730" s="46"/>
      <c r="BV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6"/>
      <c r="CL730" s="46"/>
      <c r="CM730" s="46"/>
      <c r="CN730" s="46"/>
      <c r="CO730" s="46"/>
      <c r="CP730" s="46"/>
      <c r="CQ730" s="46"/>
      <c r="CR730" s="46"/>
      <c r="CS730" s="46"/>
      <c r="CT730" s="46"/>
      <c r="CU730" s="46"/>
      <c r="CW730" s="46"/>
      <c r="CX730" s="46"/>
      <c r="CY730" s="46"/>
      <c r="CZ730" s="46"/>
      <c r="DA730" s="46"/>
      <c r="DB730" s="46"/>
      <c r="DC730" s="46"/>
      <c r="DD730" s="46"/>
      <c r="DE730" s="46"/>
      <c r="DF730" s="46"/>
      <c r="DG730" s="46"/>
      <c r="DH730" s="46"/>
      <c r="DI730" s="46"/>
      <c r="DJ730" s="46"/>
      <c r="DK730" s="46"/>
      <c r="DL730" s="46"/>
      <c r="DM730" s="46"/>
      <c r="DN730" s="46"/>
      <c r="DO730" s="46"/>
      <c r="DP730" s="46"/>
      <c r="DQ730" s="46"/>
      <c r="DR730" s="46"/>
      <c r="DS730" s="46"/>
      <c r="DT730" s="46"/>
      <c r="DU730" s="46"/>
      <c r="DY730" s="192"/>
    </row>
    <row r="731" spans="1:129" ht="15.75" x14ac:dyDescent="0.25">
      <c r="A731" s="46"/>
      <c r="B731" s="46"/>
      <c r="C731" s="131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206"/>
      <c r="BP731" s="46"/>
      <c r="BQ731" s="46"/>
      <c r="BR731" s="46"/>
      <c r="BS731" s="46"/>
      <c r="BT731" s="46"/>
      <c r="BU731" s="46"/>
      <c r="BV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6"/>
      <c r="CL731" s="46"/>
      <c r="CM731" s="46"/>
      <c r="CN731" s="46"/>
      <c r="CO731" s="46"/>
      <c r="CP731" s="46"/>
      <c r="CQ731" s="46"/>
      <c r="CR731" s="46"/>
      <c r="CS731" s="46"/>
      <c r="CT731" s="46"/>
      <c r="CU731" s="46"/>
      <c r="CW731" s="46"/>
      <c r="CX731" s="46"/>
      <c r="CY731" s="46"/>
      <c r="CZ731" s="46"/>
      <c r="DA731" s="46"/>
      <c r="DB731" s="46"/>
      <c r="DC731" s="46"/>
      <c r="DD731" s="46"/>
      <c r="DE731" s="46"/>
      <c r="DF731" s="46"/>
      <c r="DG731" s="46"/>
      <c r="DH731" s="46"/>
      <c r="DI731" s="46"/>
      <c r="DJ731" s="46"/>
      <c r="DK731" s="46"/>
      <c r="DL731" s="46"/>
      <c r="DM731" s="46"/>
      <c r="DN731" s="46"/>
      <c r="DO731" s="46"/>
      <c r="DP731" s="46"/>
      <c r="DQ731" s="46"/>
      <c r="DR731" s="46"/>
      <c r="DS731" s="46"/>
      <c r="DT731" s="46"/>
      <c r="DU731" s="46"/>
      <c r="DY731" s="192"/>
    </row>
    <row r="732" spans="1:129" ht="15.75" x14ac:dyDescent="0.25">
      <c r="A732" s="46"/>
      <c r="B732" s="46"/>
      <c r="C732" s="131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206"/>
      <c r="BP732" s="46"/>
      <c r="BQ732" s="46"/>
      <c r="BR732" s="46"/>
      <c r="BS732" s="46"/>
      <c r="BT732" s="46"/>
      <c r="BU732" s="46"/>
      <c r="BV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6"/>
      <c r="CL732" s="46"/>
      <c r="CM732" s="46"/>
      <c r="CN732" s="46"/>
      <c r="CO732" s="46"/>
      <c r="CP732" s="46"/>
      <c r="CQ732" s="46"/>
      <c r="CR732" s="46"/>
      <c r="CS732" s="46"/>
      <c r="CT732" s="46"/>
      <c r="CU732" s="46"/>
      <c r="CW732" s="46"/>
      <c r="CX732" s="46"/>
      <c r="CY732" s="46"/>
      <c r="CZ732" s="46"/>
      <c r="DA732" s="46"/>
      <c r="DB732" s="46"/>
      <c r="DC732" s="46"/>
      <c r="DD732" s="46"/>
      <c r="DE732" s="46"/>
      <c r="DF732" s="46"/>
      <c r="DG732" s="46"/>
      <c r="DH732" s="46"/>
      <c r="DI732" s="46"/>
      <c r="DJ732" s="46"/>
      <c r="DK732" s="46"/>
      <c r="DL732" s="46"/>
      <c r="DM732" s="46"/>
      <c r="DN732" s="46"/>
      <c r="DO732" s="46"/>
      <c r="DP732" s="46"/>
      <c r="DQ732" s="46"/>
      <c r="DR732" s="46"/>
      <c r="DS732" s="46"/>
      <c r="DT732" s="46"/>
      <c r="DU732" s="46"/>
      <c r="DY732" s="192"/>
    </row>
    <row r="733" spans="1:129" ht="15.75" x14ac:dyDescent="0.25">
      <c r="A733" s="46"/>
      <c r="B733" s="46"/>
      <c r="C733" s="131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206"/>
      <c r="BP733" s="46"/>
      <c r="BQ733" s="46"/>
      <c r="BR733" s="46"/>
      <c r="BS733" s="46"/>
      <c r="BT733" s="46"/>
      <c r="BU733" s="46"/>
      <c r="BV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6"/>
      <c r="CL733" s="46"/>
      <c r="CM733" s="46"/>
      <c r="CN733" s="46"/>
      <c r="CO733" s="46"/>
      <c r="CP733" s="46"/>
      <c r="CQ733" s="46"/>
      <c r="CR733" s="46"/>
      <c r="CS733" s="46"/>
      <c r="CT733" s="46"/>
      <c r="CU733" s="46"/>
      <c r="CW733" s="46"/>
      <c r="CX733" s="46"/>
      <c r="CY733" s="46"/>
      <c r="CZ733" s="46"/>
      <c r="DA733" s="46"/>
      <c r="DB733" s="46"/>
      <c r="DC733" s="46"/>
      <c r="DD733" s="46"/>
      <c r="DE733" s="46"/>
      <c r="DF733" s="46"/>
      <c r="DG733" s="46"/>
      <c r="DH733" s="46"/>
      <c r="DI733" s="46"/>
      <c r="DJ733" s="46"/>
      <c r="DK733" s="46"/>
      <c r="DL733" s="46"/>
      <c r="DM733" s="46"/>
      <c r="DN733" s="46"/>
      <c r="DO733" s="46"/>
      <c r="DP733" s="46"/>
      <c r="DQ733" s="46"/>
      <c r="DR733" s="46"/>
      <c r="DS733" s="46"/>
      <c r="DT733" s="46"/>
      <c r="DU733" s="46"/>
      <c r="DY733" s="192"/>
    </row>
    <row r="734" spans="1:129" ht="15.75" x14ac:dyDescent="0.25">
      <c r="A734" s="46"/>
      <c r="B734" s="46"/>
      <c r="C734" s="131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206"/>
      <c r="BP734" s="46"/>
      <c r="BQ734" s="46"/>
      <c r="BR734" s="46"/>
      <c r="BS734" s="46"/>
      <c r="BT734" s="46"/>
      <c r="BU734" s="46"/>
      <c r="BV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6"/>
      <c r="CL734" s="46"/>
      <c r="CM734" s="46"/>
      <c r="CN734" s="46"/>
      <c r="CO734" s="46"/>
      <c r="CP734" s="46"/>
      <c r="CQ734" s="46"/>
      <c r="CR734" s="46"/>
      <c r="CS734" s="46"/>
      <c r="CT734" s="46"/>
      <c r="CU734" s="46"/>
      <c r="CW734" s="46"/>
      <c r="CX734" s="46"/>
      <c r="CY734" s="46"/>
      <c r="CZ734" s="46"/>
      <c r="DA734" s="46"/>
      <c r="DB734" s="46"/>
      <c r="DC734" s="46"/>
      <c r="DD734" s="46"/>
      <c r="DE734" s="46"/>
      <c r="DF734" s="46"/>
      <c r="DG734" s="46"/>
      <c r="DH734" s="46"/>
      <c r="DI734" s="46"/>
      <c r="DJ734" s="46"/>
      <c r="DK734" s="46"/>
      <c r="DL734" s="46"/>
      <c r="DM734" s="46"/>
      <c r="DN734" s="46"/>
      <c r="DO734" s="46"/>
      <c r="DP734" s="46"/>
      <c r="DQ734" s="46"/>
      <c r="DR734" s="46"/>
      <c r="DS734" s="46"/>
      <c r="DT734" s="46"/>
      <c r="DU734" s="46"/>
      <c r="DY734" s="192"/>
    </row>
    <row r="735" spans="1:129" ht="15.75" x14ac:dyDescent="0.25">
      <c r="A735" s="46"/>
      <c r="B735" s="46"/>
      <c r="C735" s="131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206"/>
      <c r="BP735" s="46"/>
      <c r="BQ735" s="46"/>
      <c r="BR735" s="46"/>
      <c r="BS735" s="46"/>
      <c r="BT735" s="46"/>
      <c r="BU735" s="46"/>
      <c r="BV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6"/>
      <c r="CL735" s="46"/>
      <c r="CM735" s="46"/>
      <c r="CN735" s="46"/>
      <c r="CO735" s="46"/>
      <c r="CP735" s="46"/>
      <c r="CQ735" s="46"/>
      <c r="CR735" s="46"/>
      <c r="CS735" s="46"/>
      <c r="CT735" s="46"/>
      <c r="CU735" s="46"/>
      <c r="CW735" s="46"/>
      <c r="CX735" s="46"/>
      <c r="CY735" s="46"/>
      <c r="CZ735" s="46"/>
      <c r="DA735" s="46"/>
      <c r="DB735" s="46"/>
      <c r="DC735" s="46"/>
      <c r="DD735" s="46"/>
      <c r="DE735" s="46"/>
      <c r="DF735" s="46"/>
      <c r="DG735" s="46"/>
      <c r="DH735" s="46"/>
      <c r="DI735" s="46"/>
      <c r="DJ735" s="46"/>
      <c r="DK735" s="46"/>
      <c r="DL735" s="46"/>
      <c r="DM735" s="46"/>
      <c r="DN735" s="46"/>
      <c r="DO735" s="46"/>
      <c r="DP735" s="46"/>
      <c r="DQ735" s="46"/>
      <c r="DR735" s="46"/>
      <c r="DS735" s="46"/>
      <c r="DT735" s="46"/>
      <c r="DU735" s="46"/>
      <c r="DY735" s="192"/>
    </row>
    <row r="736" spans="1:129" ht="15.75" x14ac:dyDescent="0.25">
      <c r="A736" s="46"/>
      <c r="B736" s="46"/>
      <c r="C736" s="131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206"/>
      <c r="BP736" s="46"/>
      <c r="BQ736" s="46"/>
      <c r="BR736" s="46"/>
      <c r="BS736" s="46"/>
      <c r="BT736" s="46"/>
      <c r="BU736" s="46"/>
      <c r="BV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6"/>
      <c r="CL736" s="46"/>
      <c r="CM736" s="46"/>
      <c r="CN736" s="46"/>
      <c r="CO736" s="46"/>
      <c r="CP736" s="46"/>
      <c r="CQ736" s="46"/>
      <c r="CR736" s="46"/>
      <c r="CS736" s="46"/>
      <c r="CT736" s="46"/>
      <c r="CU736" s="46"/>
      <c r="CW736" s="46"/>
      <c r="CX736" s="46"/>
      <c r="CY736" s="46"/>
      <c r="CZ736" s="46"/>
      <c r="DA736" s="46"/>
      <c r="DB736" s="46"/>
      <c r="DC736" s="46"/>
      <c r="DD736" s="46"/>
      <c r="DE736" s="46"/>
      <c r="DF736" s="46"/>
      <c r="DG736" s="46"/>
      <c r="DH736" s="46"/>
      <c r="DI736" s="46"/>
      <c r="DJ736" s="46"/>
      <c r="DK736" s="46"/>
      <c r="DL736" s="46"/>
      <c r="DM736" s="46"/>
      <c r="DN736" s="46"/>
      <c r="DO736" s="46"/>
      <c r="DP736" s="46"/>
      <c r="DQ736" s="46"/>
      <c r="DR736" s="46"/>
      <c r="DS736" s="46"/>
      <c r="DT736" s="46"/>
      <c r="DU736" s="46"/>
      <c r="DY736" s="192"/>
    </row>
    <row r="737" spans="1:129" ht="15.75" x14ac:dyDescent="0.25">
      <c r="A737" s="46"/>
      <c r="B737" s="46"/>
      <c r="C737" s="131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206"/>
      <c r="BP737" s="46"/>
      <c r="BQ737" s="46"/>
      <c r="BR737" s="46"/>
      <c r="BS737" s="46"/>
      <c r="BT737" s="46"/>
      <c r="BU737" s="46"/>
      <c r="BV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6"/>
      <c r="CL737" s="46"/>
      <c r="CM737" s="46"/>
      <c r="CN737" s="46"/>
      <c r="CO737" s="46"/>
      <c r="CP737" s="46"/>
      <c r="CQ737" s="46"/>
      <c r="CR737" s="46"/>
      <c r="CS737" s="46"/>
      <c r="CT737" s="46"/>
      <c r="CU737" s="46"/>
      <c r="CW737" s="46"/>
      <c r="CX737" s="46"/>
      <c r="CY737" s="46"/>
      <c r="CZ737" s="46"/>
      <c r="DA737" s="46"/>
      <c r="DB737" s="46"/>
      <c r="DC737" s="46"/>
      <c r="DD737" s="46"/>
      <c r="DE737" s="46"/>
      <c r="DF737" s="46"/>
      <c r="DG737" s="46"/>
      <c r="DH737" s="46"/>
      <c r="DI737" s="46"/>
      <c r="DJ737" s="46"/>
      <c r="DK737" s="46"/>
      <c r="DL737" s="46"/>
      <c r="DM737" s="46"/>
      <c r="DN737" s="46"/>
      <c r="DO737" s="46"/>
      <c r="DP737" s="46"/>
      <c r="DQ737" s="46"/>
      <c r="DR737" s="46"/>
      <c r="DS737" s="46"/>
      <c r="DT737" s="46"/>
      <c r="DU737" s="46"/>
      <c r="DY737" s="192"/>
    </row>
    <row r="738" spans="1:129" ht="15.75" x14ac:dyDescent="0.25">
      <c r="A738" s="46"/>
      <c r="B738" s="46"/>
      <c r="C738" s="131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206"/>
      <c r="BP738" s="46"/>
      <c r="BQ738" s="46"/>
      <c r="BR738" s="46"/>
      <c r="BS738" s="46"/>
      <c r="BT738" s="46"/>
      <c r="BU738" s="46"/>
      <c r="BV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6"/>
      <c r="CL738" s="46"/>
      <c r="CM738" s="46"/>
      <c r="CN738" s="46"/>
      <c r="CO738" s="46"/>
      <c r="CP738" s="46"/>
      <c r="CQ738" s="46"/>
      <c r="CR738" s="46"/>
      <c r="CS738" s="46"/>
      <c r="CT738" s="46"/>
      <c r="CU738" s="46"/>
      <c r="CW738" s="46"/>
      <c r="CX738" s="46"/>
      <c r="CY738" s="46"/>
      <c r="CZ738" s="46"/>
      <c r="DA738" s="46"/>
      <c r="DB738" s="46"/>
      <c r="DC738" s="46"/>
      <c r="DD738" s="46"/>
      <c r="DE738" s="46"/>
      <c r="DF738" s="46"/>
      <c r="DG738" s="46"/>
      <c r="DH738" s="46"/>
      <c r="DI738" s="46"/>
      <c r="DJ738" s="46"/>
      <c r="DK738" s="46"/>
      <c r="DL738" s="46"/>
      <c r="DM738" s="46"/>
      <c r="DN738" s="46"/>
      <c r="DO738" s="46"/>
      <c r="DP738" s="46"/>
      <c r="DQ738" s="46"/>
      <c r="DR738" s="46"/>
      <c r="DS738" s="46"/>
      <c r="DT738" s="46"/>
      <c r="DU738" s="46"/>
      <c r="DY738" s="192"/>
    </row>
    <row r="739" spans="1:129" ht="15.75" x14ac:dyDescent="0.25">
      <c r="A739" s="46"/>
      <c r="B739" s="46"/>
      <c r="C739" s="131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206"/>
      <c r="BP739" s="46"/>
      <c r="BQ739" s="46"/>
      <c r="BR739" s="46"/>
      <c r="BS739" s="46"/>
      <c r="BT739" s="46"/>
      <c r="BU739" s="46"/>
      <c r="BV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6"/>
      <c r="CL739" s="46"/>
      <c r="CM739" s="46"/>
      <c r="CN739" s="46"/>
      <c r="CO739" s="46"/>
      <c r="CP739" s="46"/>
      <c r="CQ739" s="46"/>
      <c r="CR739" s="46"/>
      <c r="CS739" s="46"/>
      <c r="CT739" s="46"/>
      <c r="CU739" s="46"/>
      <c r="CW739" s="46"/>
      <c r="CX739" s="46"/>
      <c r="CY739" s="46"/>
      <c r="CZ739" s="46"/>
      <c r="DA739" s="46"/>
      <c r="DB739" s="46"/>
      <c r="DC739" s="46"/>
      <c r="DD739" s="46"/>
      <c r="DE739" s="46"/>
      <c r="DF739" s="46"/>
      <c r="DG739" s="46"/>
      <c r="DH739" s="46"/>
      <c r="DI739" s="46"/>
      <c r="DJ739" s="46"/>
      <c r="DK739" s="46"/>
      <c r="DL739" s="46"/>
      <c r="DM739" s="46"/>
      <c r="DN739" s="46"/>
      <c r="DO739" s="46"/>
      <c r="DP739" s="46"/>
      <c r="DQ739" s="46"/>
      <c r="DR739" s="46"/>
      <c r="DS739" s="46"/>
      <c r="DT739" s="46"/>
      <c r="DU739" s="46"/>
      <c r="DY739" s="192"/>
    </row>
    <row r="740" spans="1:129" ht="15.75" x14ac:dyDescent="0.25">
      <c r="A740" s="46"/>
      <c r="B740" s="46"/>
      <c r="C740" s="131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206"/>
      <c r="BP740" s="46"/>
      <c r="BQ740" s="46"/>
      <c r="BR740" s="46"/>
      <c r="BS740" s="46"/>
      <c r="BT740" s="46"/>
      <c r="BU740" s="46"/>
      <c r="BV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6"/>
      <c r="CL740" s="46"/>
      <c r="CM740" s="46"/>
      <c r="CN740" s="46"/>
      <c r="CO740" s="46"/>
      <c r="CP740" s="46"/>
      <c r="CQ740" s="46"/>
      <c r="CR740" s="46"/>
      <c r="CS740" s="46"/>
      <c r="CT740" s="46"/>
      <c r="CU740" s="46"/>
      <c r="CW740" s="46"/>
      <c r="CX740" s="46"/>
      <c r="CY740" s="46"/>
      <c r="CZ740" s="46"/>
      <c r="DA740" s="46"/>
      <c r="DB740" s="46"/>
      <c r="DC740" s="46"/>
      <c r="DD740" s="46"/>
      <c r="DE740" s="46"/>
      <c r="DF740" s="46"/>
      <c r="DG740" s="46"/>
      <c r="DH740" s="46"/>
      <c r="DI740" s="46"/>
      <c r="DJ740" s="46"/>
      <c r="DK740" s="46"/>
      <c r="DL740" s="46"/>
      <c r="DM740" s="46"/>
      <c r="DN740" s="46"/>
      <c r="DO740" s="46"/>
      <c r="DP740" s="46"/>
      <c r="DQ740" s="46"/>
      <c r="DR740" s="46"/>
      <c r="DS740" s="46"/>
      <c r="DT740" s="46"/>
      <c r="DU740" s="46"/>
      <c r="DY740" s="192"/>
    </row>
    <row r="741" spans="1:129" ht="15.75" x14ac:dyDescent="0.25">
      <c r="A741" s="46"/>
      <c r="B741" s="46"/>
      <c r="C741" s="131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206"/>
      <c r="BP741" s="46"/>
      <c r="BQ741" s="46"/>
      <c r="BR741" s="46"/>
      <c r="BS741" s="46"/>
      <c r="BT741" s="46"/>
      <c r="BU741" s="46"/>
      <c r="BV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6"/>
      <c r="CL741" s="46"/>
      <c r="CM741" s="46"/>
      <c r="CN741" s="46"/>
      <c r="CO741" s="46"/>
      <c r="CP741" s="46"/>
      <c r="CQ741" s="46"/>
      <c r="CR741" s="46"/>
      <c r="CS741" s="46"/>
      <c r="CT741" s="46"/>
      <c r="CU741" s="46"/>
      <c r="CW741" s="46"/>
      <c r="CX741" s="46"/>
      <c r="CY741" s="46"/>
      <c r="CZ741" s="46"/>
      <c r="DA741" s="46"/>
      <c r="DB741" s="46"/>
      <c r="DC741" s="46"/>
      <c r="DD741" s="46"/>
      <c r="DE741" s="46"/>
      <c r="DF741" s="46"/>
      <c r="DG741" s="46"/>
      <c r="DH741" s="46"/>
      <c r="DI741" s="46"/>
      <c r="DJ741" s="46"/>
      <c r="DK741" s="46"/>
      <c r="DL741" s="46"/>
      <c r="DM741" s="46"/>
      <c r="DN741" s="46"/>
      <c r="DO741" s="46"/>
      <c r="DP741" s="46"/>
      <c r="DQ741" s="46"/>
      <c r="DR741" s="46"/>
      <c r="DS741" s="46"/>
      <c r="DT741" s="46"/>
      <c r="DU741" s="46"/>
      <c r="DY741" s="192"/>
    </row>
    <row r="742" spans="1:129" ht="15.75" x14ac:dyDescent="0.25">
      <c r="A742" s="46"/>
      <c r="B742" s="46"/>
      <c r="C742" s="131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206"/>
      <c r="BP742" s="46"/>
      <c r="BQ742" s="46"/>
      <c r="BR742" s="46"/>
      <c r="BS742" s="46"/>
      <c r="BT742" s="46"/>
      <c r="BU742" s="46"/>
      <c r="BV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6"/>
      <c r="CL742" s="46"/>
      <c r="CM742" s="46"/>
      <c r="CN742" s="46"/>
      <c r="CO742" s="46"/>
      <c r="CP742" s="46"/>
      <c r="CQ742" s="46"/>
      <c r="CR742" s="46"/>
      <c r="CS742" s="46"/>
      <c r="CT742" s="46"/>
      <c r="CU742" s="46"/>
      <c r="CW742" s="46"/>
      <c r="CX742" s="46"/>
      <c r="CY742" s="46"/>
      <c r="CZ742" s="46"/>
      <c r="DA742" s="46"/>
      <c r="DB742" s="46"/>
      <c r="DC742" s="46"/>
      <c r="DD742" s="46"/>
      <c r="DE742" s="46"/>
      <c r="DF742" s="46"/>
      <c r="DG742" s="46"/>
      <c r="DH742" s="46"/>
      <c r="DI742" s="46"/>
      <c r="DJ742" s="46"/>
      <c r="DK742" s="46"/>
      <c r="DL742" s="46"/>
      <c r="DM742" s="46"/>
      <c r="DN742" s="46"/>
      <c r="DO742" s="46"/>
      <c r="DP742" s="46"/>
      <c r="DQ742" s="46"/>
      <c r="DR742" s="46"/>
      <c r="DS742" s="46"/>
      <c r="DT742" s="46"/>
      <c r="DU742" s="46"/>
      <c r="DY742" s="192"/>
    </row>
    <row r="743" spans="1:129" ht="15.75" x14ac:dyDescent="0.25">
      <c r="A743" s="46"/>
      <c r="B743" s="46"/>
      <c r="C743" s="131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206"/>
      <c r="BP743" s="46"/>
      <c r="BQ743" s="46"/>
      <c r="BR743" s="46"/>
      <c r="BS743" s="46"/>
      <c r="BT743" s="46"/>
      <c r="BU743" s="46"/>
      <c r="BV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6"/>
      <c r="CL743" s="46"/>
      <c r="CM743" s="46"/>
      <c r="CN743" s="46"/>
      <c r="CO743" s="46"/>
      <c r="CP743" s="46"/>
      <c r="CQ743" s="46"/>
      <c r="CR743" s="46"/>
      <c r="CS743" s="46"/>
      <c r="CT743" s="46"/>
      <c r="CU743" s="46"/>
      <c r="CW743" s="46"/>
      <c r="CX743" s="46"/>
      <c r="CY743" s="46"/>
      <c r="CZ743" s="46"/>
      <c r="DA743" s="46"/>
      <c r="DB743" s="46"/>
      <c r="DC743" s="46"/>
      <c r="DD743" s="46"/>
      <c r="DE743" s="46"/>
      <c r="DF743" s="46"/>
      <c r="DG743" s="46"/>
      <c r="DH743" s="46"/>
      <c r="DI743" s="46"/>
      <c r="DJ743" s="46"/>
      <c r="DK743" s="46"/>
      <c r="DL743" s="46"/>
      <c r="DM743" s="46"/>
      <c r="DN743" s="46"/>
      <c r="DO743" s="46"/>
      <c r="DP743" s="46"/>
      <c r="DQ743" s="46"/>
      <c r="DR743" s="46"/>
      <c r="DS743" s="46"/>
      <c r="DT743" s="46"/>
      <c r="DU743" s="46"/>
      <c r="DY743" s="192"/>
    </row>
    <row r="744" spans="1:129" ht="15.75" x14ac:dyDescent="0.25">
      <c r="A744" s="46"/>
      <c r="B744" s="46"/>
      <c r="C744" s="131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206"/>
      <c r="BP744" s="46"/>
      <c r="BQ744" s="46"/>
      <c r="BR744" s="46"/>
      <c r="BS744" s="46"/>
      <c r="BT744" s="46"/>
      <c r="BU744" s="46"/>
      <c r="BV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6"/>
      <c r="CL744" s="46"/>
      <c r="CM744" s="46"/>
      <c r="CN744" s="46"/>
      <c r="CO744" s="46"/>
      <c r="CP744" s="46"/>
      <c r="CQ744" s="46"/>
      <c r="CR744" s="46"/>
      <c r="CS744" s="46"/>
      <c r="CT744" s="46"/>
      <c r="CU744" s="46"/>
      <c r="CW744" s="46"/>
      <c r="CX744" s="46"/>
      <c r="CY744" s="46"/>
      <c r="CZ744" s="46"/>
      <c r="DA744" s="46"/>
      <c r="DB744" s="46"/>
      <c r="DC744" s="46"/>
      <c r="DD744" s="46"/>
      <c r="DE744" s="46"/>
      <c r="DF744" s="46"/>
      <c r="DG744" s="46"/>
      <c r="DH744" s="46"/>
      <c r="DI744" s="46"/>
      <c r="DJ744" s="46"/>
      <c r="DK744" s="46"/>
      <c r="DL744" s="46"/>
      <c r="DM744" s="46"/>
      <c r="DN744" s="46"/>
      <c r="DO744" s="46"/>
      <c r="DP744" s="46"/>
      <c r="DQ744" s="46"/>
      <c r="DR744" s="46"/>
      <c r="DS744" s="46"/>
      <c r="DT744" s="46"/>
      <c r="DU744" s="46"/>
      <c r="DY744" s="192"/>
    </row>
    <row r="745" spans="1:129" ht="15.75" x14ac:dyDescent="0.25">
      <c r="A745" s="46"/>
      <c r="B745" s="46"/>
      <c r="C745" s="131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206"/>
      <c r="BP745" s="46"/>
      <c r="BQ745" s="46"/>
      <c r="BR745" s="46"/>
      <c r="BS745" s="46"/>
      <c r="BT745" s="46"/>
      <c r="BU745" s="46"/>
      <c r="BV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6"/>
      <c r="CL745" s="46"/>
      <c r="CM745" s="46"/>
      <c r="CN745" s="46"/>
      <c r="CO745" s="46"/>
      <c r="CP745" s="46"/>
      <c r="CQ745" s="46"/>
      <c r="CR745" s="46"/>
      <c r="CS745" s="46"/>
      <c r="CT745" s="46"/>
      <c r="CU745" s="46"/>
      <c r="CW745" s="46"/>
      <c r="CX745" s="46"/>
      <c r="CY745" s="46"/>
      <c r="CZ745" s="46"/>
      <c r="DA745" s="46"/>
      <c r="DB745" s="46"/>
      <c r="DC745" s="46"/>
      <c r="DD745" s="46"/>
      <c r="DE745" s="46"/>
      <c r="DF745" s="46"/>
      <c r="DG745" s="46"/>
      <c r="DH745" s="46"/>
      <c r="DI745" s="46"/>
      <c r="DJ745" s="46"/>
      <c r="DK745" s="46"/>
      <c r="DL745" s="46"/>
      <c r="DM745" s="46"/>
      <c r="DN745" s="46"/>
      <c r="DO745" s="46"/>
      <c r="DP745" s="46"/>
      <c r="DQ745" s="46"/>
      <c r="DR745" s="46"/>
      <c r="DS745" s="46"/>
      <c r="DT745" s="46"/>
      <c r="DU745" s="46"/>
      <c r="DY745" s="192"/>
    </row>
    <row r="746" spans="1:129" ht="15.75" x14ac:dyDescent="0.25">
      <c r="A746" s="46"/>
      <c r="B746" s="46"/>
      <c r="C746" s="131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206"/>
      <c r="BP746" s="46"/>
      <c r="BQ746" s="46"/>
      <c r="BR746" s="46"/>
      <c r="BS746" s="46"/>
      <c r="BT746" s="46"/>
      <c r="BU746" s="46"/>
      <c r="BV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6"/>
      <c r="CL746" s="46"/>
      <c r="CM746" s="46"/>
      <c r="CN746" s="46"/>
      <c r="CO746" s="46"/>
      <c r="CP746" s="46"/>
      <c r="CQ746" s="46"/>
      <c r="CR746" s="46"/>
      <c r="CS746" s="46"/>
      <c r="CT746" s="46"/>
      <c r="CU746" s="46"/>
      <c r="CW746" s="46"/>
      <c r="CX746" s="46"/>
      <c r="CY746" s="46"/>
      <c r="CZ746" s="46"/>
      <c r="DA746" s="46"/>
      <c r="DB746" s="46"/>
      <c r="DC746" s="46"/>
      <c r="DD746" s="46"/>
      <c r="DE746" s="46"/>
      <c r="DF746" s="46"/>
      <c r="DG746" s="46"/>
      <c r="DH746" s="46"/>
      <c r="DI746" s="46"/>
      <c r="DJ746" s="46"/>
      <c r="DK746" s="46"/>
      <c r="DL746" s="46"/>
      <c r="DM746" s="46"/>
      <c r="DN746" s="46"/>
      <c r="DO746" s="46"/>
      <c r="DP746" s="46"/>
      <c r="DQ746" s="46"/>
      <c r="DR746" s="46"/>
      <c r="DS746" s="46"/>
      <c r="DT746" s="46"/>
      <c r="DU746" s="46"/>
      <c r="DY746" s="192"/>
    </row>
    <row r="747" spans="1:129" ht="15.75" x14ac:dyDescent="0.25">
      <c r="A747" s="46"/>
      <c r="B747" s="46"/>
      <c r="C747" s="131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206"/>
      <c r="BP747" s="46"/>
      <c r="BQ747" s="46"/>
      <c r="BR747" s="46"/>
      <c r="BS747" s="46"/>
      <c r="BT747" s="46"/>
      <c r="BU747" s="46"/>
      <c r="BV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6"/>
      <c r="CL747" s="46"/>
      <c r="CM747" s="46"/>
      <c r="CN747" s="46"/>
      <c r="CO747" s="46"/>
      <c r="CP747" s="46"/>
      <c r="CQ747" s="46"/>
      <c r="CR747" s="46"/>
      <c r="CS747" s="46"/>
      <c r="CT747" s="46"/>
      <c r="CU747" s="46"/>
      <c r="CW747" s="46"/>
      <c r="CX747" s="46"/>
      <c r="CY747" s="46"/>
      <c r="CZ747" s="46"/>
      <c r="DA747" s="46"/>
      <c r="DB747" s="46"/>
      <c r="DC747" s="46"/>
      <c r="DD747" s="46"/>
      <c r="DE747" s="46"/>
      <c r="DF747" s="46"/>
      <c r="DG747" s="46"/>
      <c r="DH747" s="46"/>
      <c r="DI747" s="46"/>
      <c r="DJ747" s="46"/>
      <c r="DK747" s="46"/>
      <c r="DL747" s="46"/>
      <c r="DM747" s="46"/>
      <c r="DN747" s="46"/>
      <c r="DO747" s="46"/>
      <c r="DP747" s="46"/>
      <c r="DQ747" s="46"/>
      <c r="DR747" s="46"/>
      <c r="DS747" s="46"/>
      <c r="DT747" s="46"/>
      <c r="DU747" s="46"/>
      <c r="DY747" s="192"/>
    </row>
    <row r="748" spans="1:129" ht="15.75" x14ac:dyDescent="0.25">
      <c r="A748" s="46"/>
      <c r="B748" s="46"/>
      <c r="C748" s="131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206"/>
      <c r="BP748" s="46"/>
      <c r="BQ748" s="46"/>
      <c r="BR748" s="46"/>
      <c r="BS748" s="46"/>
      <c r="BT748" s="46"/>
      <c r="BU748" s="46"/>
      <c r="BV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6"/>
      <c r="CL748" s="46"/>
      <c r="CM748" s="46"/>
      <c r="CN748" s="46"/>
      <c r="CO748" s="46"/>
      <c r="CP748" s="46"/>
      <c r="CQ748" s="46"/>
      <c r="CR748" s="46"/>
      <c r="CS748" s="46"/>
      <c r="CT748" s="46"/>
      <c r="CU748" s="46"/>
      <c r="CW748" s="46"/>
      <c r="CX748" s="46"/>
      <c r="CY748" s="46"/>
      <c r="CZ748" s="46"/>
      <c r="DA748" s="46"/>
      <c r="DB748" s="46"/>
      <c r="DC748" s="46"/>
      <c r="DD748" s="46"/>
      <c r="DE748" s="46"/>
      <c r="DF748" s="46"/>
      <c r="DG748" s="46"/>
      <c r="DH748" s="46"/>
      <c r="DI748" s="46"/>
      <c r="DJ748" s="46"/>
      <c r="DK748" s="46"/>
      <c r="DL748" s="46"/>
      <c r="DM748" s="46"/>
      <c r="DN748" s="46"/>
      <c r="DO748" s="46"/>
      <c r="DP748" s="46"/>
      <c r="DQ748" s="46"/>
      <c r="DR748" s="46"/>
      <c r="DS748" s="46"/>
      <c r="DT748" s="46"/>
      <c r="DU748" s="46"/>
      <c r="DY748" s="192"/>
    </row>
    <row r="749" spans="1:129" ht="15.75" x14ac:dyDescent="0.25">
      <c r="A749" s="46"/>
      <c r="B749" s="46"/>
      <c r="C749" s="131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206"/>
      <c r="BP749" s="46"/>
      <c r="BQ749" s="46"/>
      <c r="BR749" s="46"/>
      <c r="BS749" s="46"/>
      <c r="BT749" s="46"/>
      <c r="BU749" s="46"/>
      <c r="BV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6"/>
      <c r="CL749" s="46"/>
      <c r="CM749" s="46"/>
      <c r="CN749" s="46"/>
      <c r="CO749" s="46"/>
      <c r="CP749" s="46"/>
      <c r="CQ749" s="46"/>
      <c r="CR749" s="46"/>
      <c r="CS749" s="46"/>
      <c r="CT749" s="46"/>
      <c r="CU749" s="46"/>
      <c r="CW749" s="46"/>
      <c r="CX749" s="46"/>
      <c r="CY749" s="46"/>
      <c r="CZ749" s="46"/>
      <c r="DA749" s="46"/>
      <c r="DB749" s="46"/>
      <c r="DC749" s="46"/>
      <c r="DD749" s="46"/>
      <c r="DE749" s="46"/>
      <c r="DF749" s="46"/>
      <c r="DG749" s="46"/>
      <c r="DH749" s="46"/>
      <c r="DI749" s="46"/>
      <c r="DJ749" s="46"/>
      <c r="DK749" s="46"/>
      <c r="DL749" s="46"/>
      <c r="DM749" s="46"/>
      <c r="DN749" s="46"/>
      <c r="DO749" s="46"/>
      <c r="DP749" s="46"/>
      <c r="DQ749" s="46"/>
      <c r="DR749" s="46"/>
      <c r="DS749" s="46"/>
      <c r="DT749" s="46"/>
      <c r="DU749" s="46"/>
      <c r="DY749" s="192"/>
    </row>
    <row r="750" spans="1:129" ht="15.75" x14ac:dyDescent="0.25">
      <c r="A750" s="46"/>
      <c r="B750" s="46"/>
      <c r="C750" s="131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206"/>
      <c r="BP750" s="46"/>
      <c r="BQ750" s="46"/>
      <c r="BR750" s="46"/>
      <c r="BS750" s="46"/>
      <c r="BT750" s="46"/>
      <c r="BU750" s="46"/>
      <c r="BV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6"/>
      <c r="CL750" s="46"/>
      <c r="CM750" s="46"/>
      <c r="CN750" s="46"/>
      <c r="CO750" s="46"/>
      <c r="CP750" s="46"/>
      <c r="CQ750" s="46"/>
      <c r="CR750" s="46"/>
      <c r="CS750" s="46"/>
      <c r="CT750" s="46"/>
      <c r="CU750" s="46"/>
      <c r="CW750" s="46"/>
      <c r="CX750" s="46"/>
      <c r="CY750" s="46"/>
      <c r="CZ750" s="46"/>
      <c r="DA750" s="46"/>
      <c r="DB750" s="46"/>
      <c r="DC750" s="46"/>
      <c r="DD750" s="46"/>
      <c r="DE750" s="46"/>
      <c r="DF750" s="46"/>
      <c r="DG750" s="46"/>
      <c r="DH750" s="46"/>
      <c r="DI750" s="46"/>
      <c r="DJ750" s="46"/>
      <c r="DK750" s="46"/>
      <c r="DL750" s="46"/>
      <c r="DM750" s="46"/>
      <c r="DN750" s="46"/>
      <c r="DO750" s="46"/>
      <c r="DP750" s="46"/>
      <c r="DQ750" s="46"/>
      <c r="DR750" s="46"/>
      <c r="DS750" s="46"/>
      <c r="DT750" s="46"/>
      <c r="DU750" s="46"/>
      <c r="DY750" s="192"/>
    </row>
    <row r="751" spans="1:129" ht="15.75" x14ac:dyDescent="0.25">
      <c r="A751" s="46"/>
      <c r="B751" s="46"/>
      <c r="C751" s="131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206"/>
      <c r="BP751" s="46"/>
      <c r="BQ751" s="46"/>
      <c r="BR751" s="46"/>
      <c r="BS751" s="46"/>
      <c r="BT751" s="46"/>
      <c r="BU751" s="46"/>
      <c r="BV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6"/>
      <c r="CL751" s="46"/>
      <c r="CM751" s="46"/>
      <c r="CN751" s="46"/>
      <c r="CO751" s="46"/>
      <c r="CP751" s="46"/>
      <c r="CQ751" s="46"/>
      <c r="CR751" s="46"/>
      <c r="CS751" s="46"/>
      <c r="CT751" s="46"/>
      <c r="CU751" s="46"/>
      <c r="CW751" s="46"/>
      <c r="CX751" s="46"/>
      <c r="CY751" s="46"/>
      <c r="CZ751" s="46"/>
      <c r="DA751" s="46"/>
      <c r="DB751" s="46"/>
      <c r="DC751" s="46"/>
      <c r="DD751" s="46"/>
      <c r="DE751" s="46"/>
      <c r="DF751" s="46"/>
      <c r="DG751" s="46"/>
      <c r="DH751" s="46"/>
      <c r="DI751" s="46"/>
      <c r="DJ751" s="46"/>
      <c r="DK751" s="46"/>
      <c r="DL751" s="46"/>
      <c r="DM751" s="46"/>
      <c r="DN751" s="46"/>
      <c r="DO751" s="46"/>
      <c r="DP751" s="46"/>
      <c r="DQ751" s="46"/>
      <c r="DR751" s="46"/>
      <c r="DS751" s="46"/>
      <c r="DT751" s="46"/>
      <c r="DU751" s="46"/>
      <c r="DY751" s="192"/>
    </row>
    <row r="752" spans="1:129" ht="15.75" x14ac:dyDescent="0.25">
      <c r="A752" s="46"/>
      <c r="B752" s="46"/>
      <c r="C752" s="131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206"/>
      <c r="BP752" s="46"/>
      <c r="BQ752" s="46"/>
      <c r="BR752" s="46"/>
      <c r="BS752" s="46"/>
      <c r="BT752" s="46"/>
      <c r="BU752" s="46"/>
      <c r="BV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6"/>
      <c r="CL752" s="46"/>
      <c r="CM752" s="46"/>
      <c r="CN752" s="46"/>
      <c r="CO752" s="46"/>
      <c r="CP752" s="46"/>
      <c r="CQ752" s="46"/>
      <c r="CR752" s="46"/>
      <c r="CS752" s="46"/>
      <c r="CT752" s="46"/>
      <c r="CU752" s="46"/>
      <c r="CW752" s="46"/>
      <c r="CX752" s="46"/>
      <c r="CY752" s="46"/>
      <c r="CZ752" s="46"/>
      <c r="DA752" s="46"/>
      <c r="DB752" s="46"/>
      <c r="DC752" s="46"/>
      <c r="DD752" s="46"/>
      <c r="DE752" s="46"/>
      <c r="DF752" s="46"/>
      <c r="DG752" s="46"/>
      <c r="DH752" s="46"/>
      <c r="DI752" s="46"/>
      <c r="DJ752" s="46"/>
      <c r="DK752" s="46"/>
      <c r="DL752" s="46"/>
      <c r="DM752" s="46"/>
      <c r="DN752" s="46"/>
      <c r="DO752" s="46"/>
      <c r="DP752" s="46"/>
      <c r="DQ752" s="46"/>
      <c r="DR752" s="46"/>
      <c r="DS752" s="46"/>
      <c r="DT752" s="46"/>
      <c r="DU752" s="46"/>
      <c r="DY752" s="192"/>
    </row>
    <row r="753" spans="1:129" ht="15.75" x14ac:dyDescent="0.25">
      <c r="A753" s="46"/>
      <c r="B753" s="46"/>
      <c r="C753" s="131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206"/>
      <c r="BP753" s="46"/>
      <c r="BQ753" s="46"/>
      <c r="BR753" s="46"/>
      <c r="BS753" s="46"/>
      <c r="BT753" s="46"/>
      <c r="BU753" s="46"/>
      <c r="BV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6"/>
      <c r="CL753" s="46"/>
      <c r="CM753" s="46"/>
      <c r="CN753" s="46"/>
      <c r="CO753" s="46"/>
      <c r="CP753" s="46"/>
      <c r="CQ753" s="46"/>
      <c r="CR753" s="46"/>
      <c r="CS753" s="46"/>
      <c r="CT753" s="46"/>
      <c r="CU753" s="46"/>
      <c r="CW753" s="46"/>
      <c r="CX753" s="46"/>
      <c r="CY753" s="46"/>
      <c r="CZ753" s="46"/>
      <c r="DA753" s="46"/>
      <c r="DB753" s="46"/>
      <c r="DC753" s="46"/>
      <c r="DD753" s="46"/>
      <c r="DE753" s="46"/>
      <c r="DF753" s="46"/>
      <c r="DG753" s="46"/>
      <c r="DH753" s="46"/>
      <c r="DI753" s="46"/>
      <c r="DJ753" s="46"/>
      <c r="DK753" s="46"/>
      <c r="DL753" s="46"/>
      <c r="DM753" s="46"/>
      <c r="DN753" s="46"/>
      <c r="DO753" s="46"/>
      <c r="DP753" s="46"/>
      <c r="DQ753" s="46"/>
      <c r="DR753" s="46"/>
      <c r="DS753" s="46"/>
      <c r="DT753" s="46"/>
      <c r="DU753" s="46"/>
      <c r="DY753" s="192"/>
    </row>
    <row r="754" spans="1:129" ht="15.75" x14ac:dyDescent="0.25">
      <c r="A754" s="46"/>
      <c r="B754" s="46"/>
      <c r="C754" s="131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206"/>
      <c r="BP754" s="46"/>
      <c r="BQ754" s="46"/>
      <c r="BR754" s="46"/>
      <c r="BS754" s="46"/>
      <c r="BT754" s="46"/>
      <c r="BU754" s="46"/>
      <c r="BV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6"/>
      <c r="CL754" s="46"/>
      <c r="CM754" s="46"/>
      <c r="CN754" s="46"/>
      <c r="CO754" s="46"/>
      <c r="CP754" s="46"/>
      <c r="CQ754" s="46"/>
      <c r="CR754" s="46"/>
      <c r="CS754" s="46"/>
      <c r="CT754" s="46"/>
      <c r="CU754" s="46"/>
      <c r="CW754" s="46"/>
      <c r="CX754" s="46"/>
      <c r="CY754" s="46"/>
      <c r="CZ754" s="46"/>
      <c r="DA754" s="46"/>
      <c r="DB754" s="46"/>
      <c r="DC754" s="46"/>
      <c r="DD754" s="46"/>
      <c r="DE754" s="46"/>
      <c r="DF754" s="46"/>
      <c r="DG754" s="46"/>
      <c r="DH754" s="46"/>
      <c r="DI754" s="46"/>
      <c r="DJ754" s="46"/>
      <c r="DK754" s="46"/>
      <c r="DL754" s="46"/>
      <c r="DM754" s="46"/>
      <c r="DN754" s="46"/>
      <c r="DO754" s="46"/>
      <c r="DP754" s="46"/>
      <c r="DQ754" s="46"/>
      <c r="DR754" s="46"/>
      <c r="DS754" s="46"/>
      <c r="DT754" s="46"/>
      <c r="DU754" s="46"/>
      <c r="DY754" s="192"/>
    </row>
    <row r="755" spans="1:129" ht="15.75" x14ac:dyDescent="0.25">
      <c r="A755" s="46"/>
      <c r="B755" s="46"/>
      <c r="C755" s="131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206"/>
      <c r="BP755" s="46"/>
      <c r="BQ755" s="46"/>
      <c r="BR755" s="46"/>
      <c r="BS755" s="46"/>
      <c r="BT755" s="46"/>
      <c r="BU755" s="46"/>
      <c r="BV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6"/>
      <c r="CL755" s="46"/>
      <c r="CM755" s="46"/>
      <c r="CN755" s="46"/>
      <c r="CO755" s="46"/>
      <c r="CP755" s="46"/>
      <c r="CQ755" s="46"/>
      <c r="CR755" s="46"/>
      <c r="CS755" s="46"/>
      <c r="CT755" s="46"/>
      <c r="CU755" s="46"/>
      <c r="CW755" s="46"/>
      <c r="CX755" s="46"/>
      <c r="CY755" s="46"/>
      <c r="CZ755" s="46"/>
      <c r="DA755" s="46"/>
      <c r="DB755" s="46"/>
      <c r="DC755" s="46"/>
      <c r="DD755" s="46"/>
      <c r="DE755" s="46"/>
      <c r="DF755" s="46"/>
      <c r="DG755" s="46"/>
      <c r="DH755" s="46"/>
      <c r="DI755" s="46"/>
      <c r="DJ755" s="46"/>
      <c r="DK755" s="46"/>
      <c r="DL755" s="46"/>
      <c r="DM755" s="46"/>
      <c r="DN755" s="46"/>
      <c r="DO755" s="46"/>
      <c r="DP755" s="46"/>
      <c r="DQ755" s="46"/>
      <c r="DR755" s="46"/>
      <c r="DS755" s="46"/>
      <c r="DT755" s="46"/>
      <c r="DU755" s="46"/>
      <c r="DY755" s="192"/>
    </row>
    <row r="756" spans="1:129" ht="15.75" x14ac:dyDescent="0.25">
      <c r="A756" s="46"/>
      <c r="B756" s="46"/>
      <c r="C756" s="131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206"/>
      <c r="BP756" s="46"/>
      <c r="BQ756" s="46"/>
      <c r="BR756" s="46"/>
      <c r="BS756" s="46"/>
      <c r="BT756" s="46"/>
      <c r="BU756" s="46"/>
      <c r="BV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6"/>
      <c r="CL756" s="46"/>
      <c r="CM756" s="46"/>
      <c r="CN756" s="46"/>
      <c r="CO756" s="46"/>
      <c r="CP756" s="46"/>
      <c r="CQ756" s="46"/>
      <c r="CR756" s="46"/>
      <c r="CS756" s="46"/>
      <c r="CT756" s="46"/>
      <c r="CU756" s="46"/>
      <c r="CW756" s="46"/>
      <c r="CX756" s="46"/>
      <c r="CY756" s="46"/>
      <c r="CZ756" s="46"/>
      <c r="DA756" s="46"/>
      <c r="DB756" s="46"/>
      <c r="DC756" s="46"/>
      <c r="DD756" s="46"/>
      <c r="DE756" s="46"/>
      <c r="DF756" s="46"/>
      <c r="DG756" s="46"/>
      <c r="DH756" s="46"/>
      <c r="DI756" s="46"/>
      <c r="DJ756" s="46"/>
      <c r="DK756" s="46"/>
      <c r="DL756" s="46"/>
      <c r="DM756" s="46"/>
      <c r="DN756" s="46"/>
      <c r="DO756" s="46"/>
      <c r="DP756" s="46"/>
      <c r="DQ756" s="46"/>
      <c r="DR756" s="46"/>
      <c r="DS756" s="46"/>
      <c r="DT756" s="46"/>
      <c r="DU756" s="46"/>
      <c r="DY756" s="192"/>
    </row>
    <row r="757" spans="1:129" ht="15.75" x14ac:dyDescent="0.25">
      <c r="A757" s="46"/>
      <c r="B757" s="46"/>
      <c r="C757" s="131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206"/>
      <c r="BP757" s="46"/>
      <c r="BQ757" s="46"/>
      <c r="BR757" s="46"/>
      <c r="BS757" s="46"/>
      <c r="BT757" s="46"/>
      <c r="BU757" s="46"/>
      <c r="BV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6"/>
      <c r="CL757" s="46"/>
      <c r="CM757" s="46"/>
      <c r="CN757" s="46"/>
      <c r="CO757" s="46"/>
      <c r="CP757" s="46"/>
      <c r="CQ757" s="46"/>
      <c r="CR757" s="46"/>
      <c r="CS757" s="46"/>
      <c r="CT757" s="46"/>
      <c r="CU757" s="46"/>
      <c r="CW757" s="46"/>
      <c r="CX757" s="46"/>
      <c r="CY757" s="46"/>
      <c r="CZ757" s="46"/>
      <c r="DA757" s="46"/>
      <c r="DB757" s="46"/>
      <c r="DC757" s="46"/>
      <c r="DD757" s="46"/>
      <c r="DE757" s="46"/>
      <c r="DF757" s="46"/>
      <c r="DG757" s="46"/>
      <c r="DH757" s="46"/>
      <c r="DI757" s="46"/>
      <c r="DJ757" s="46"/>
      <c r="DK757" s="46"/>
      <c r="DL757" s="46"/>
      <c r="DM757" s="46"/>
      <c r="DN757" s="46"/>
      <c r="DO757" s="46"/>
      <c r="DP757" s="46"/>
      <c r="DQ757" s="46"/>
      <c r="DR757" s="46"/>
      <c r="DS757" s="46"/>
      <c r="DT757" s="46"/>
      <c r="DU757" s="46"/>
      <c r="DY757" s="192"/>
    </row>
    <row r="758" spans="1:129" ht="15.75" x14ac:dyDescent="0.25">
      <c r="A758" s="46"/>
      <c r="B758" s="46"/>
      <c r="C758" s="131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206"/>
      <c r="BP758" s="46"/>
      <c r="BQ758" s="46"/>
      <c r="BR758" s="46"/>
      <c r="BS758" s="46"/>
      <c r="BT758" s="46"/>
      <c r="BU758" s="46"/>
      <c r="BV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6"/>
      <c r="CL758" s="46"/>
      <c r="CM758" s="46"/>
      <c r="CN758" s="46"/>
      <c r="CO758" s="46"/>
      <c r="CP758" s="46"/>
      <c r="CQ758" s="46"/>
      <c r="CR758" s="46"/>
      <c r="CS758" s="46"/>
      <c r="CT758" s="46"/>
      <c r="CU758" s="46"/>
      <c r="CW758" s="46"/>
      <c r="CX758" s="46"/>
      <c r="CY758" s="46"/>
      <c r="CZ758" s="46"/>
      <c r="DA758" s="46"/>
      <c r="DB758" s="46"/>
      <c r="DC758" s="46"/>
      <c r="DD758" s="46"/>
      <c r="DE758" s="46"/>
      <c r="DF758" s="46"/>
      <c r="DG758" s="46"/>
      <c r="DH758" s="46"/>
      <c r="DI758" s="46"/>
      <c r="DJ758" s="46"/>
      <c r="DK758" s="46"/>
      <c r="DL758" s="46"/>
      <c r="DM758" s="46"/>
      <c r="DN758" s="46"/>
      <c r="DO758" s="46"/>
      <c r="DP758" s="46"/>
      <c r="DQ758" s="46"/>
      <c r="DR758" s="46"/>
      <c r="DS758" s="46"/>
      <c r="DT758" s="46"/>
      <c r="DU758" s="46"/>
      <c r="DY758" s="192"/>
    </row>
    <row r="759" spans="1:129" ht="15.75" x14ac:dyDescent="0.25">
      <c r="A759" s="46"/>
      <c r="B759" s="46"/>
      <c r="C759" s="131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206"/>
      <c r="BP759" s="46"/>
      <c r="BQ759" s="46"/>
      <c r="BR759" s="46"/>
      <c r="BS759" s="46"/>
      <c r="BT759" s="46"/>
      <c r="BU759" s="46"/>
      <c r="BV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6"/>
      <c r="CL759" s="46"/>
      <c r="CM759" s="46"/>
      <c r="CN759" s="46"/>
      <c r="CO759" s="46"/>
      <c r="CP759" s="46"/>
      <c r="CQ759" s="46"/>
      <c r="CR759" s="46"/>
      <c r="CS759" s="46"/>
      <c r="CT759" s="46"/>
      <c r="CU759" s="46"/>
      <c r="CW759" s="46"/>
      <c r="CX759" s="46"/>
      <c r="CY759" s="46"/>
      <c r="CZ759" s="46"/>
      <c r="DA759" s="46"/>
      <c r="DB759" s="46"/>
      <c r="DC759" s="46"/>
      <c r="DD759" s="46"/>
      <c r="DE759" s="46"/>
      <c r="DF759" s="46"/>
      <c r="DG759" s="46"/>
      <c r="DH759" s="46"/>
      <c r="DI759" s="46"/>
      <c r="DJ759" s="46"/>
      <c r="DK759" s="46"/>
      <c r="DL759" s="46"/>
      <c r="DM759" s="46"/>
      <c r="DN759" s="46"/>
      <c r="DO759" s="46"/>
      <c r="DP759" s="46"/>
      <c r="DQ759" s="46"/>
      <c r="DR759" s="46"/>
      <c r="DS759" s="46"/>
      <c r="DT759" s="46"/>
      <c r="DU759" s="46"/>
      <c r="DY759" s="192"/>
    </row>
    <row r="760" spans="1:129" ht="15.75" x14ac:dyDescent="0.25">
      <c r="A760" s="46"/>
      <c r="B760" s="46"/>
      <c r="C760" s="131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206"/>
      <c r="BP760" s="46"/>
      <c r="BQ760" s="46"/>
      <c r="BR760" s="46"/>
      <c r="BS760" s="46"/>
      <c r="BT760" s="46"/>
      <c r="BU760" s="46"/>
      <c r="BV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6"/>
      <c r="CL760" s="46"/>
      <c r="CM760" s="46"/>
      <c r="CN760" s="46"/>
      <c r="CO760" s="46"/>
      <c r="CP760" s="46"/>
      <c r="CQ760" s="46"/>
      <c r="CR760" s="46"/>
      <c r="CS760" s="46"/>
      <c r="CT760" s="46"/>
      <c r="CU760" s="46"/>
      <c r="CW760" s="46"/>
      <c r="CX760" s="46"/>
      <c r="CY760" s="46"/>
      <c r="CZ760" s="46"/>
      <c r="DA760" s="46"/>
      <c r="DB760" s="46"/>
      <c r="DC760" s="46"/>
      <c r="DD760" s="46"/>
      <c r="DE760" s="46"/>
      <c r="DF760" s="46"/>
      <c r="DG760" s="46"/>
      <c r="DH760" s="46"/>
      <c r="DI760" s="46"/>
      <c r="DJ760" s="46"/>
      <c r="DK760" s="46"/>
      <c r="DL760" s="46"/>
      <c r="DM760" s="46"/>
      <c r="DN760" s="46"/>
      <c r="DO760" s="46"/>
      <c r="DP760" s="46"/>
      <c r="DQ760" s="46"/>
      <c r="DR760" s="46"/>
      <c r="DS760" s="46"/>
      <c r="DT760" s="46"/>
      <c r="DU760" s="46"/>
      <c r="DY760" s="192"/>
    </row>
    <row r="761" spans="1:129" ht="15.75" x14ac:dyDescent="0.25">
      <c r="A761" s="46"/>
      <c r="B761" s="46"/>
      <c r="C761" s="131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206"/>
      <c r="BP761" s="46"/>
      <c r="BQ761" s="46"/>
      <c r="BR761" s="46"/>
      <c r="BS761" s="46"/>
      <c r="BT761" s="46"/>
      <c r="BU761" s="46"/>
      <c r="BV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6"/>
      <c r="CL761" s="46"/>
      <c r="CM761" s="46"/>
      <c r="CN761" s="46"/>
      <c r="CO761" s="46"/>
      <c r="CP761" s="46"/>
      <c r="CQ761" s="46"/>
      <c r="CR761" s="46"/>
      <c r="CS761" s="46"/>
      <c r="CT761" s="46"/>
      <c r="CU761" s="46"/>
      <c r="CW761" s="46"/>
      <c r="CX761" s="46"/>
      <c r="CY761" s="46"/>
      <c r="CZ761" s="46"/>
      <c r="DA761" s="46"/>
      <c r="DB761" s="46"/>
      <c r="DC761" s="46"/>
      <c r="DD761" s="46"/>
      <c r="DE761" s="46"/>
      <c r="DF761" s="46"/>
      <c r="DG761" s="46"/>
      <c r="DH761" s="46"/>
      <c r="DI761" s="46"/>
      <c r="DJ761" s="46"/>
      <c r="DK761" s="46"/>
      <c r="DL761" s="46"/>
      <c r="DM761" s="46"/>
      <c r="DN761" s="46"/>
      <c r="DO761" s="46"/>
      <c r="DP761" s="46"/>
      <c r="DQ761" s="46"/>
      <c r="DR761" s="46"/>
      <c r="DS761" s="46"/>
      <c r="DT761" s="46"/>
      <c r="DU761" s="46"/>
      <c r="DY761" s="192"/>
    </row>
    <row r="762" spans="1:129" ht="15.75" x14ac:dyDescent="0.25">
      <c r="A762" s="46"/>
      <c r="B762" s="46"/>
      <c r="C762" s="131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206"/>
      <c r="BP762" s="46"/>
      <c r="BQ762" s="46"/>
      <c r="BR762" s="46"/>
      <c r="BS762" s="46"/>
      <c r="BT762" s="46"/>
      <c r="BU762" s="46"/>
      <c r="BV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6"/>
      <c r="CL762" s="46"/>
      <c r="CM762" s="46"/>
      <c r="CN762" s="46"/>
      <c r="CO762" s="46"/>
      <c r="CP762" s="46"/>
      <c r="CQ762" s="46"/>
      <c r="CR762" s="46"/>
      <c r="CS762" s="46"/>
      <c r="CT762" s="46"/>
      <c r="CU762" s="46"/>
      <c r="CW762" s="46"/>
      <c r="CX762" s="46"/>
      <c r="CY762" s="46"/>
      <c r="CZ762" s="46"/>
      <c r="DA762" s="46"/>
      <c r="DB762" s="46"/>
      <c r="DC762" s="46"/>
      <c r="DD762" s="46"/>
      <c r="DE762" s="46"/>
      <c r="DF762" s="46"/>
      <c r="DG762" s="46"/>
      <c r="DH762" s="46"/>
      <c r="DI762" s="46"/>
      <c r="DJ762" s="46"/>
      <c r="DK762" s="46"/>
      <c r="DL762" s="46"/>
      <c r="DM762" s="46"/>
      <c r="DN762" s="46"/>
      <c r="DO762" s="46"/>
      <c r="DP762" s="46"/>
      <c r="DQ762" s="46"/>
      <c r="DR762" s="46"/>
      <c r="DS762" s="46"/>
      <c r="DT762" s="46"/>
      <c r="DU762" s="46"/>
      <c r="DY762" s="192"/>
    </row>
    <row r="763" spans="1:129" ht="15.75" x14ac:dyDescent="0.25">
      <c r="A763" s="46"/>
      <c r="B763" s="46"/>
      <c r="C763" s="131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206"/>
      <c r="BP763" s="46"/>
      <c r="BQ763" s="46"/>
      <c r="BR763" s="46"/>
      <c r="BS763" s="46"/>
      <c r="BT763" s="46"/>
      <c r="BU763" s="46"/>
      <c r="BV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6"/>
      <c r="CL763" s="46"/>
      <c r="CM763" s="46"/>
      <c r="CN763" s="46"/>
      <c r="CO763" s="46"/>
      <c r="CP763" s="46"/>
      <c r="CQ763" s="46"/>
      <c r="CR763" s="46"/>
      <c r="CS763" s="46"/>
      <c r="CT763" s="46"/>
      <c r="CU763" s="46"/>
      <c r="CW763" s="46"/>
      <c r="CX763" s="46"/>
      <c r="CY763" s="46"/>
      <c r="CZ763" s="46"/>
      <c r="DA763" s="46"/>
      <c r="DB763" s="46"/>
      <c r="DC763" s="46"/>
      <c r="DD763" s="46"/>
      <c r="DE763" s="46"/>
      <c r="DF763" s="46"/>
      <c r="DG763" s="46"/>
      <c r="DH763" s="46"/>
      <c r="DI763" s="46"/>
      <c r="DJ763" s="46"/>
      <c r="DK763" s="46"/>
      <c r="DL763" s="46"/>
      <c r="DM763" s="46"/>
      <c r="DN763" s="46"/>
      <c r="DO763" s="46"/>
      <c r="DP763" s="46"/>
      <c r="DQ763" s="46"/>
      <c r="DR763" s="46"/>
      <c r="DS763" s="46"/>
      <c r="DT763" s="46"/>
      <c r="DU763" s="46"/>
      <c r="DY763" s="192"/>
    </row>
    <row r="764" spans="1:129" ht="15.75" x14ac:dyDescent="0.25">
      <c r="A764" s="46"/>
      <c r="B764" s="46"/>
      <c r="C764" s="131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206"/>
      <c r="BP764" s="46"/>
      <c r="BQ764" s="46"/>
      <c r="BR764" s="46"/>
      <c r="BS764" s="46"/>
      <c r="BT764" s="46"/>
      <c r="BU764" s="46"/>
      <c r="BV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6"/>
      <c r="CL764" s="46"/>
      <c r="CM764" s="46"/>
      <c r="CN764" s="46"/>
      <c r="CO764" s="46"/>
      <c r="CP764" s="46"/>
      <c r="CQ764" s="46"/>
      <c r="CR764" s="46"/>
      <c r="CS764" s="46"/>
      <c r="CT764" s="46"/>
      <c r="CU764" s="46"/>
      <c r="CW764" s="46"/>
      <c r="CX764" s="46"/>
      <c r="CY764" s="46"/>
      <c r="CZ764" s="46"/>
      <c r="DA764" s="46"/>
      <c r="DB764" s="46"/>
      <c r="DC764" s="46"/>
      <c r="DD764" s="46"/>
      <c r="DE764" s="46"/>
      <c r="DF764" s="46"/>
      <c r="DG764" s="46"/>
      <c r="DH764" s="46"/>
      <c r="DI764" s="46"/>
      <c r="DJ764" s="46"/>
      <c r="DK764" s="46"/>
      <c r="DL764" s="46"/>
      <c r="DM764" s="46"/>
      <c r="DN764" s="46"/>
      <c r="DO764" s="46"/>
      <c r="DP764" s="46"/>
      <c r="DQ764" s="46"/>
      <c r="DR764" s="46"/>
      <c r="DS764" s="46"/>
      <c r="DT764" s="46"/>
      <c r="DU764" s="46"/>
      <c r="DY764" s="192"/>
    </row>
    <row r="765" spans="1:129" ht="15.75" x14ac:dyDescent="0.25">
      <c r="A765" s="46"/>
      <c r="B765" s="46"/>
      <c r="C765" s="131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206"/>
      <c r="BP765" s="46"/>
      <c r="BQ765" s="46"/>
      <c r="BR765" s="46"/>
      <c r="BS765" s="46"/>
      <c r="BT765" s="46"/>
      <c r="BU765" s="46"/>
      <c r="BV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6"/>
      <c r="CL765" s="46"/>
      <c r="CM765" s="46"/>
      <c r="CN765" s="46"/>
      <c r="CO765" s="46"/>
      <c r="CP765" s="46"/>
      <c r="CQ765" s="46"/>
      <c r="CR765" s="46"/>
      <c r="CS765" s="46"/>
      <c r="CT765" s="46"/>
      <c r="CU765" s="46"/>
      <c r="CW765" s="46"/>
      <c r="CX765" s="46"/>
      <c r="CY765" s="46"/>
      <c r="CZ765" s="46"/>
      <c r="DA765" s="46"/>
      <c r="DB765" s="46"/>
      <c r="DC765" s="46"/>
      <c r="DD765" s="46"/>
      <c r="DE765" s="46"/>
      <c r="DF765" s="46"/>
      <c r="DG765" s="46"/>
      <c r="DH765" s="46"/>
      <c r="DI765" s="46"/>
      <c r="DJ765" s="46"/>
      <c r="DK765" s="46"/>
      <c r="DL765" s="46"/>
      <c r="DM765" s="46"/>
      <c r="DN765" s="46"/>
      <c r="DO765" s="46"/>
      <c r="DP765" s="46"/>
      <c r="DQ765" s="46"/>
      <c r="DR765" s="46"/>
      <c r="DS765" s="46"/>
      <c r="DT765" s="46"/>
      <c r="DU765" s="46"/>
      <c r="DY765" s="192"/>
    </row>
    <row r="766" spans="1:129" ht="15.75" x14ac:dyDescent="0.25">
      <c r="A766" s="46"/>
      <c r="B766" s="46"/>
      <c r="C766" s="131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206"/>
      <c r="BP766" s="46"/>
      <c r="BQ766" s="46"/>
      <c r="BR766" s="46"/>
      <c r="BS766" s="46"/>
      <c r="BT766" s="46"/>
      <c r="BU766" s="46"/>
      <c r="BV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6"/>
      <c r="CL766" s="46"/>
      <c r="CM766" s="46"/>
      <c r="CN766" s="46"/>
      <c r="CO766" s="46"/>
      <c r="CP766" s="46"/>
      <c r="CQ766" s="46"/>
      <c r="CR766" s="46"/>
      <c r="CS766" s="46"/>
      <c r="CT766" s="46"/>
      <c r="CU766" s="46"/>
      <c r="CW766" s="46"/>
      <c r="CX766" s="46"/>
      <c r="CY766" s="46"/>
      <c r="CZ766" s="46"/>
      <c r="DA766" s="46"/>
      <c r="DB766" s="46"/>
      <c r="DC766" s="46"/>
      <c r="DD766" s="46"/>
      <c r="DE766" s="46"/>
      <c r="DF766" s="46"/>
      <c r="DG766" s="46"/>
      <c r="DH766" s="46"/>
      <c r="DI766" s="46"/>
      <c r="DJ766" s="46"/>
      <c r="DK766" s="46"/>
      <c r="DL766" s="46"/>
      <c r="DM766" s="46"/>
      <c r="DN766" s="46"/>
      <c r="DO766" s="46"/>
      <c r="DP766" s="46"/>
      <c r="DQ766" s="46"/>
      <c r="DR766" s="46"/>
      <c r="DS766" s="46"/>
      <c r="DT766" s="46"/>
      <c r="DU766" s="46"/>
      <c r="DY766" s="192"/>
    </row>
    <row r="767" spans="1:129" ht="15.75" x14ac:dyDescent="0.25">
      <c r="A767" s="46"/>
      <c r="B767" s="46"/>
      <c r="C767" s="131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206"/>
      <c r="BP767" s="46"/>
      <c r="BQ767" s="46"/>
      <c r="BR767" s="46"/>
      <c r="BS767" s="46"/>
      <c r="BT767" s="46"/>
      <c r="BU767" s="46"/>
      <c r="BV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6"/>
      <c r="CL767" s="46"/>
      <c r="CM767" s="46"/>
      <c r="CN767" s="46"/>
      <c r="CO767" s="46"/>
      <c r="CP767" s="46"/>
      <c r="CQ767" s="46"/>
      <c r="CR767" s="46"/>
      <c r="CS767" s="46"/>
      <c r="CT767" s="46"/>
      <c r="CU767" s="46"/>
      <c r="CW767" s="46"/>
      <c r="CX767" s="46"/>
      <c r="CY767" s="46"/>
      <c r="CZ767" s="46"/>
      <c r="DA767" s="46"/>
      <c r="DB767" s="46"/>
      <c r="DC767" s="46"/>
      <c r="DD767" s="46"/>
      <c r="DE767" s="46"/>
      <c r="DF767" s="46"/>
      <c r="DG767" s="46"/>
      <c r="DH767" s="46"/>
      <c r="DI767" s="46"/>
      <c r="DJ767" s="46"/>
      <c r="DK767" s="46"/>
      <c r="DL767" s="46"/>
      <c r="DM767" s="46"/>
      <c r="DN767" s="46"/>
      <c r="DO767" s="46"/>
      <c r="DP767" s="46"/>
      <c r="DQ767" s="46"/>
      <c r="DR767" s="46"/>
      <c r="DS767" s="46"/>
      <c r="DT767" s="46"/>
      <c r="DU767" s="46"/>
      <c r="DY767" s="192"/>
    </row>
    <row r="768" spans="1:129" ht="15.75" x14ac:dyDescent="0.25">
      <c r="A768" s="46"/>
      <c r="B768" s="46"/>
      <c r="C768" s="131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206"/>
      <c r="BP768" s="46"/>
      <c r="BQ768" s="46"/>
      <c r="BR768" s="46"/>
      <c r="BS768" s="46"/>
      <c r="BT768" s="46"/>
      <c r="BU768" s="46"/>
      <c r="BV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6"/>
      <c r="CL768" s="46"/>
      <c r="CM768" s="46"/>
      <c r="CN768" s="46"/>
      <c r="CO768" s="46"/>
      <c r="CP768" s="46"/>
      <c r="CQ768" s="46"/>
      <c r="CR768" s="46"/>
      <c r="CS768" s="46"/>
      <c r="CT768" s="46"/>
      <c r="CU768" s="46"/>
      <c r="CW768" s="46"/>
      <c r="CX768" s="46"/>
      <c r="CY768" s="46"/>
      <c r="CZ768" s="46"/>
      <c r="DA768" s="46"/>
      <c r="DB768" s="46"/>
      <c r="DC768" s="46"/>
      <c r="DD768" s="46"/>
      <c r="DE768" s="46"/>
      <c r="DF768" s="46"/>
      <c r="DG768" s="46"/>
      <c r="DH768" s="46"/>
      <c r="DI768" s="46"/>
      <c r="DJ768" s="46"/>
      <c r="DK768" s="46"/>
      <c r="DL768" s="46"/>
      <c r="DM768" s="46"/>
      <c r="DN768" s="46"/>
      <c r="DO768" s="46"/>
      <c r="DP768" s="46"/>
      <c r="DQ768" s="46"/>
      <c r="DR768" s="46"/>
      <c r="DS768" s="46"/>
      <c r="DT768" s="46"/>
      <c r="DU768" s="46"/>
      <c r="DY768" s="192"/>
    </row>
    <row r="769" spans="1:129" ht="15.75" x14ac:dyDescent="0.25">
      <c r="A769" s="46"/>
      <c r="B769" s="46"/>
      <c r="C769" s="131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206"/>
      <c r="BP769" s="46"/>
      <c r="BQ769" s="46"/>
      <c r="BR769" s="46"/>
      <c r="BS769" s="46"/>
      <c r="BT769" s="46"/>
      <c r="BU769" s="46"/>
      <c r="BV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6"/>
      <c r="CL769" s="46"/>
      <c r="CM769" s="46"/>
      <c r="CN769" s="46"/>
      <c r="CO769" s="46"/>
      <c r="CP769" s="46"/>
      <c r="CQ769" s="46"/>
      <c r="CR769" s="46"/>
      <c r="CS769" s="46"/>
      <c r="CT769" s="46"/>
      <c r="CU769" s="46"/>
      <c r="CW769" s="46"/>
      <c r="CX769" s="46"/>
      <c r="CY769" s="46"/>
      <c r="CZ769" s="46"/>
      <c r="DA769" s="46"/>
      <c r="DB769" s="46"/>
      <c r="DC769" s="46"/>
      <c r="DD769" s="46"/>
      <c r="DE769" s="46"/>
      <c r="DF769" s="46"/>
      <c r="DG769" s="46"/>
      <c r="DH769" s="46"/>
      <c r="DI769" s="46"/>
      <c r="DJ769" s="46"/>
      <c r="DK769" s="46"/>
      <c r="DL769" s="46"/>
      <c r="DM769" s="46"/>
      <c r="DN769" s="46"/>
      <c r="DO769" s="46"/>
      <c r="DP769" s="46"/>
      <c r="DQ769" s="46"/>
      <c r="DR769" s="46"/>
      <c r="DS769" s="46"/>
      <c r="DT769" s="46"/>
      <c r="DU769" s="46"/>
      <c r="DY769" s="192"/>
    </row>
    <row r="770" spans="1:129" ht="15.75" x14ac:dyDescent="0.25">
      <c r="A770" s="46"/>
      <c r="B770" s="46"/>
      <c r="C770" s="131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206"/>
      <c r="BP770" s="46"/>
      <c r="BQ770" s="46"/>
      <c r="BR770" s="46"/>
      <c r="BS770" s="46"/>
      <c r="BT770" s="46"/>
      <c r="BU770" s="46"/>
      <c r="BV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6"/>
      <c r="CL770" s="46"/>
      <c r="CM770" s="46"/>
      <c r="CN770" s="46"/>
      <c r="CO770" s="46"/>
      <c r="CP770" s="46"/>
      <c r="CQ770" s="46"/>
      <c r="CR770" s="46"/>
      <c r="CS770" s="46"/>
      <c r="CT770" s="46"/>
      <c r="CU770" s="46"/>
      <c r="CW770" s="46"/>
      <c r="CX770" s="46"/>
      <c r="CY770" s="46"/>
      <c r="CZ770" s="46"/>
      <c r="DA770" s="46"/>
      <c r="DB770" s="46"/>
      <c r="DC770" s="46"/>
      <c r="DD770" s="46"/>
      <c r="DE770" s="46"/>
      <c r="DF770" s="46"/>
      <c r="DG770" s="46"/>
      <c r="DH770" s="46"/>
      <c r="DI770" s="46"/>
      <c r="DJ770" s="46"/>
      <c r="DK770" s="46"/>
      <c r="DL770" s="46"/>
      <c r="DM770" s="46"/>
      <c r="DN770" s="46"/>
      <c r="DO770" s="46"/>
      <c r="DP770" s="46"/>
      <c r="DQ770" s="46"/>
      <c r="DR770" s="46"/>
      <c r="DS770" s="46"/>
      <c r="DT770" s="46"/>
      <c r="DU770" s="46"/>
      <c r="DY770" s="192"/>
    </row>
    <row r="771" spans="1:129" ht="15.75" x14ac:dyDescent="0.25">
      <c r="A771" s="46"/>
      <c r="B771" s="46"/>
      <c r="C771" s="131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206"/>
      <c r="BP771" s="46"/>
      <c r="BQ771" s="46"/>
      <c r="BR771" s="46"/>
      <c r="BS771" s="46"/>
      <c r="BT771" s="46"/>
      <c r="BU771" s="46"/>
      <c r="BV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6"/>
      <c r="CL771" s="46"/>
      <c r="CM771" s="46"/>
      <c r="CN771" s="46"/>
      <c r="CO771" s="46"/>
      <c r="CP771" s="46"/>
      <c r="CQ771" s="46"/>
      <c r="CR771" s="46"/>
      <c r="CS771" s="46"/>
      <c r="CT771" s="46"/>
      <c r="CU771" s="46"/>
      <c r="CW771" s="46"/>
      <c r="CX771" s="46"/>
      <c r="CY771" s="46"/>
      <c r="CZ771" s="46"/>
      <c r="DA771" s="46"/>
      <c r="DB771" s="46"/>
      <c r="DC771" s="46"/>
      <c r="DD771" s="46"/>
      <c r="DE771" s="46"/>
      <c r="DF771" s="46"/>
      <c r="DG771" s="46"/>
      <c r="DH771" s="46"/>
      <c r="DI771" s="46"/>
      <c r="DJ771" s="46"/>
      <c r="DK771" s="46"/>
      <c r="DL771" s="46"/>
      <c r="DM771" s="46"/>
      <c r="DN771" s="46"/>
      <c r="DO771" s="46"/>
      <c r="DP771" s="46"/>
      <c r="DQ771" s="46"/>
      <c r="DR771" s="46"/>
      <c r="DS771" s="46"/>
      <c r="DT771" s="46"/>
      <c r="DU771" s="46"/>
      <c r="DY771" s="192"/>
    </row>
    <row r="772" spans="1:129" ht="15.75" x14ac:dyDescent="0.25">
      <c r="A772" s="46"/>
      <c r="B772" s="46"/>
      <c r="C772" s="131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206"/>
      <c r="BP772" s="46"/>
      <c r="BQ772" s="46"/>
      <c r="BR772" s="46"/>
      <c r="BS772" s="46"/>
      <c r="BT772" s="46"/>
      <c r="BU772" s="46"/>
      <c r="BV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6"/>
      <c r="CL772" s="46"/>
      <c r="CM772" s="46"/>
      <c r="CN772" s="46"/>
      <c r="CO772" s="46"/>
      <c r="CP772" s="46"/>
      <c r="CQ772" s="46"/>
      <c r="CR772" s="46"/>
      <c r="CS772" s="46"/>
      <c r="CT772" s="46"/>
      <c r="CU772" s="46"/>
      <c r="CW772" s="46"/>
      <c r="CX772" s="46"/>
      <c r="CY772" s="46"/>
      <c r="CZ772" s="46"/>
      <c r="DA772" s="46"/>
      <c r="DB772" s="46"/>
      <c r="DC772" s="46"/>
      <c r="DD772" s="46"/>
      <c r="DE772" s="46"/>
      <c r="DF772" s="46"/>
      <c r="DG772" s="46"/>
      <c r="DH772" s="46"/>
      <c r="DI772" s="46"/>
      <c r="DJ772" s="46"/>
      <c r="DK772" s="46"/>
      <c r="DL772" s="46"/>
      <c r="DM772" s="46"/>
      <c r="DN772" s="46"/>
      <c r="DO772" s="46"/>
      <c r="DP772" s="46"/>
      <c r="DQ772" s="46"/>
      <c r="DR772" s="46"/>
      <c r="DS772" s="46"/>
      <c r="DT772" s="46"/>
      <c r="DU772" s="46"/>
      <c r="DY772" s="192"/>
    </row>
    <row r="773" spans="1:129" ht="15.75" x14ac:dyDescent="0.25">
      <c r="A773" s="46"/>
      <c r="B773" s="46"/>
      <c r="C773" s="131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206"/>
      <c r="BP773" s="46"/>
      <c r="BQ773" s="46"/>
      <c r="BR773" s="46"/>
      <c r="BS773" s="46"/>
      <c r="BT773" s="46"/>
      <c r="BU773" s="46"/>
      <c r="BV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6"/>
      <c r="CL773" s="46"/>
      <c r="CM773" s="46"/>
      <c r="CN773" s="46"/>
      <c r="CO773" s="46"/>
      <c r="CP773" s="46"/>
      <c r="CQ773" s="46"/>
      <c r="CR773" s="46"/>
      <c r="CS773" s="46"/>
      <c r="CT773" s="46"/>
      <c r="CU773" s="46"/>
      <c r="CW773" s="46"/>
      <c r="CX773" s="46"/>
      <c r="CY773" s="46"/>
      <c r="CZ773" s="46"/>
      <c r="DA773" s="46"/>
      <c r="DB773" s="46"/>
      <c r="DC773" s="46"/>
      <c r="DD773" s="46"/>
      <c r="DE773" s="46"/>
      <c r="DF773" s="46"/>
      <c r="DG773" s="46"/>
      <c r="DH773" s="46"/>
      <c r="DI773" s="46"/>
      <c r="DJ773" s="46"/>
      <c r="DK773" s="46"/>
      <c r="DL773" s="46"/>
      <c r="DM773" s="46"/>
      <c r="DN773" s="46"/>
      <c r="DO773" s="46"/>
      <c r="DP773" s="46"/>
      <c r="DQ773" s="46"/>
      <c r="DR773" s="46"/>
      <c r="DS773" s="46"/>
      <c r="DT773" s="46"/>
      <c r="DU773" s="46"/>
      <c r="DY773" s="192"/>
    </row>
    <row r="774" spans="1:129" ht="15.75" x14ac:dyDescent="0.25">
      <c r="A774" s="46"/>
      <c r="B774" s="46"/>
      <c r="C774" s="131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206"/>
      <c r="BP774" s="46"/>
      <c r="BQ774" s="46"/>
      <c r="BR774" s="46"/>
      <c r="BS774" s="46"/>
      <c r="BT774" s="46"/>
      <c r="BU774" s="46"/>
      <c r="BV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6"/>
      <c r="CL774" s="46"/>
      <c r="CM774" s="46"/>
      <c r="CN774" s="46"/>
      <c r="CO774" s="46"/>
      <c r="CP774" s="46"/>
      <c r="CQ774" s="46"/>
      <c r="CR774" s="46"/>
      <c r="CS774" s="46"/>
      <c r="CT774" s="46"/>
      <c r="CU774" s="46"/>
      <c r="CW774" s="46"/>
      <c r="CX774" s="46"/>
      <c r="CY774" s="46"/>
      <c r="CZ774" s="46"/>
      <c r="DA774" s="46"/>
      <c r="DB774" s="46"/>
      <c r="DC774" s="46"/>
      <c r="DD774" s="46"/>
      <c r="DE774" s="46"/>
      <c r="DF774" s="46"/>
      <c r="DG774" s="46"/>
      <c r="DH774" s="46"/>
      <c r="DI774" s="46"/>
      <c r="DJ774" s="46"/>
      <c r="DK774" s="46"/>
      <c r="DL774" s="46"/>
      <c r="DM774" s="46"/>
      <c r="DN774" s="46"/>
      <c r="DO774" s="46"/>
      <c r="DP774" s="46"/>
      <c r="DQ774" s="46"/>
      <c r="DR774" s="46"/>
      <c r="DS774" s="46"/>
      <c r="DT774" s="46"/>
      <c r="DU774" s="46"/>
      <c r="DY774" s="192"/>
    </row>
    <row r="775" spans="1:129" ht="15.75" x14ac:dyDescent="0.25">
      <c r="A775" s="46"/>
      <c r="B775" s="46"/>
      <c r="C775" s="131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206"/>
      <c r="BP775" s="46"/>
      <c r="BQ775" s="46"/>
      <c r="BR775" s="46"/>
      <c r="BS775" s="46"/>
      <c r="BT775" s="46"/>
      <c r="BU775" s="46"/>
      <c r="BV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6"/>
      <c r="CL775" s="46"/>
      <c r="CM775" s="46"/>
      <c r="CN775" s="46"/>
      <c r="CO775" s="46"/>
      <c r="CP775" s="46"/>
      <c r="CQ775" s="46"/>
      <c r="CR775" s="46"/>
      <c r="CS775" s="46"/>
      <c r="CT775" s="46"/>
      <c r="CU775" s="46"/>
      <c r="CW775" s="46"/>
      <c r="CX775" s="46"/>
      <c r="CY775" s="46"/>
      <c r="CZ775" s="46"/>
      <c r="DA775" s="46"/>
      <c r="DB775" s="46"/>
      <c r="DC775" s="46"/>
      <c r="DD775" s="46"/>
      <c r="DE775" s="46"/>
      <c r="DF775" s="46"/>
      <c r="DG775" s="46"/>
      <c r="DH775" s="46"/>
      <c r="DI775" s="46"/>
      <c r="DJ775" s="46"/>
      <c r="DK775" s="46"/>
      <c r="DL775" s="46"/>
      <c r="DM775" s="46"/>
      <c r="DN775" s="46"/>
      <c r="DO775" s="46"/>
      <c r="DP775" s="46"/>
      <c r="DQ775" s="46"/>
      <c r="DR775" s="46"/>
      <c r="DS775" s="46"/>
      <c r="DT775" s="46"/>
      <c r="DU775" s="46"/>
      <c r="DY775" s="192"/>
    </row>
    <row r="776" spans="1:129" ht="15.75" x14ac:dyDescent="0.25">
      <c r="A776" s="46"/>
      <c r="B776" s="46"/>
      <c r="C776" s="131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206"/>
      <c r="BP776" s="46"/>
      <c r="BQ776" s="46"/>
      <c r="BR776" s="46"/>
      <c r="BS776" s="46"/>
      <c r="BT776" s="46"/>
      <c r="BU776" s="46"/>
      <c r="BV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6"/>
      <c r="CL776" s="46"/>
      <c r="CM776" s="46"/>
      <c r="CN776" s="46"/>
      <c r="CO776" s="46"/>
      <c r="CP776" s="46"/>
      <c r="CQ776" s="46"/>
      <c r="CR776" s="46"/>
      <c r="CS776" s="46"/>
      <c r="CT776" s="46"/>
      <c r="CU776" s="46"/>
      <c r="CW776" s="46"/>
      <c r="CX776" s="46"/>
      <c r="CY776" s="46"/>
      <c r="CZ776" s="46"/>
      <c r="DA776" s="46"/>
      <c r="DB776" s="46"/>
      <c r="DC776" s="46"/>
      <c r="DD776" s="46"/>
      <c r="DE776" s="46"/>
      <c r="DF776" s="46"/>
      <c r="DG776" s="46"/>
      <c r="DH776" s="46"/>
      <c r="DI776" s="46"/>
      <c r="DJ776" s="46"/>
      <c r="DK776" s="46"/>
      <c r="DL776" s="46"/>
      <c r="DM776" s="46"/>
      <c r="DN776" s="46"/>
      <c r="DO776" s="46"/>
      <c r="DP776" s="46"/>
      <c r="DQ776" s="46"/>
      <c r="DR776" s="46"/>
      <c r="DS776" s="46"/>
      <c r="DT776" s="46"/>
      <c r="DU776" s="46"/>
      <c r="DY776" s="192"/>
    </row>
    <row r="777" spans="1:129" ht="15.75" x14ac:dyDescent="0.25">
      <c r="A777" s="46"/>
      <c r="B777" s="46"/>
      <c r="C777" s="131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206"/>
      <c r="BP777" s="46"/>
      <c r="BQ777" s="46"/>
      <c r="BR777" s="46"/>
      <c r="BS777" s="46"/>
      <c r="BT777" s="46"/>
      <c r="BU777" s="46"/>
      <c r="BV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6"/>
      <c r="CL777" s="46"/>
      <c r="CM777" s="46"/>
      <c r="CN777" s="46"/>
      <c r="CO777" s="46"/>
      <c r="CP777" s="46"/>
      <c r="CQ777" s="46"/>
      <c r="CR777" s="46"/>
      <c r="CS777" s="46"/>
      <c r="CT777" s="46"/>
      <c r="CU777" s="46"/>
      <c r="CW777" s="46"/>
      <c r="CX777" s="46"/>
      <c r="CY777" s="46"/>
      <c r="CZ777" s="46"/>
      <c r="DA777" s="46"/>
      <c r="DB777" s="46"/>
      <c r="DC777" s="46"/>
      <c r="DD777" s="46"/>
      <c r="DE777" s="46"/>
      <c r="DF777" s="46"/>
      <c r="DG777" s="46"/>
      <c r="DH777" s="46"/>
      <c r="DI777" s="46"/>
      <c r="DJ777" s="46"/>
      <c r="DK777" s="46"/>
      <c r="DL777" s="46"/>
      <c r="DM777" s="46"/>
      <c r="DN777" s="46"/>
      <c r="DO777" s="46"/>
      <c r="DP777" s="46"/>
      <c r="DQ777" s="46"/>
      <c r="DR777" s="46"/>
      <c r="DS777" s="46"/>
      <c r="DT777" s="46"/>
      <c r="DU777" s="46"/>
      <c r="DY777" s="192"/>
    </row>
    <row r="778" spans="1:129" ht="15.75" x14ac:dyDescent="0.25">
      <c r="A778" s="46"/>
      <c r="B778" s="46"/>
      <c r="C778" s="131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206"/>
      <c r="BP778" s="46"/>
      <c r="BQ778" s="46"/>
      <c r="BR778" s="46"/>
      <c r="BS778" s="46"/>
      <c r="BT778" s="46"/>
      <c r="BU778" s="46"/>
      <c r="BV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6"/>
      <c r="CL778" s="46"/>
      <c r="CM778" s="46"/>
      <c r="CN778" s="46"/>
      <c r="CO778" s="46"/>
      <c r="CP778" s="46"/>
      <c r="CQ778" s="46"/>
      <c r="CR778" s="46"/>
      <c r="CS778" s="46"/>
      <c r="CT778" s="46"/>
      <c r="CU778" s="46"/>
      <c r="CW778" s="46"/>
      <c r="CX778" s="46"/>
      <c r="CY778" s="46"/>
      <c r="CZ778" s="46"/>
      <c r="DA778" s="46"/>
      <c r="DB778" s="46"/>
      <c r="DC778" s="46"/>
      <c r="DD778" s="46"/>
      <c r="DE778" s="46"/>
      <c r="DF778" s="46"/>
      <c r="DG778" s="46"/>
      <c r="DH778" s="46"/>
      <c r="DI778" s="46"/>
      <c r="DJ778" s="46"/>
      <c r="DK778" s="46"/>
      <c r="DL778" s="46"/>
      <c r="DM778" s="46"/>
      <c r="DN778" s="46"/>
      <c r="DO778" s="46"/>
      <c r="DP778" s="46"/>
      <c r="DQ778" s="46"/>
      <c r="DR778" s="46"/>
      <c r="DS778" s="46"/>
      <c r="DT778" s="46"/>
      <c r="DU778" s="46"/>
      <c r="DY778" s="192"/>
    </row>
    <row r="779" spans="1:129" ht="15.75" x14ac:dyDescent="0.25">
      <c r="A779" s="46"/>
      <c r="B779" s="46"/>
      <c r="C779" s="131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206"/>
      <c r="BP779" s="46"/>
      <c r="BQ779" s="46"/>
      <c r="BR779" s="46"/>
      <c r="BS779" s="46"/>
      <c r="BT779" s="46"/>
      <c r="BU779" s="46"/>
      <c r="BV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6"/>
      <c r="CL779" s="46"/>
      <c r="CM779" s="46"/>
      <c r="CN779" s="46"/>
      <c r="CO779" s="46"/>
      <c r="CP779" s="46"/>
      <c r="CQ779" s="46"/>
      <c r="CR779" s="46"/>
      <c r="CS779" s="46"/>
      <c r="CT779" s="46"/>
      <c r="CU779" s="46"/>
      <c r="CW779" s="46"/>
      <c r="CX779" s="46"/>
      <c r="CY779" s="46"/>
      <c r="CZ779" s="46"/>
      <c r="DA779" s="46"/>
      <c r="DB779" s="46"/>
      <c r="DC779" s="46"/>
      <c r="DD779" s="46"/>
      <c r="DE779" s="46"/>
      <c r="DF779" s="46"/>
      <c r="DG779" s="46"/>
      <c r="DH779" s="46"/>
      <c r="DI779" s="46"/>
      <c r="DJ779" s="46"/>
      <c r="DK779" s="46"/>
      <c r="DL779" s="46"/>
      <c r="DM779" s="46"/>
      <c r="DN779" s="46"/>
      <c r="DO779" s="46"/>
      <c r="DP779" s="46"/>
      <c r="DQ779" s="46"/>
      <c r="DR779" s="46"/>
      <c r="DS779" s="46"/>
      <c r="DT779" s="46"/>
      <c r="DU779" s="46"/>
      <c r="DY779" s="192"/>
    </row>
    <row r="780" spans="1:129" ht="15.75" x14ac:dyDescent="0.25">
      <c r="A780" s="46"/>
      <c r="B780" s="46"/>
      <c r="C780" s="131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206"/>
      <c r="BP780" s="46"/>
      <c r="BQ780" s="46"/>
      <c r="BR780" s="46"/>
      <c r="BS780" s="46"/>
      <c r="BT780" s="46"/>
      <c r="BU780" s="46"/>
      <c r="BV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6"/>
      <c r="CL780" s="46"/>
      <c r="CM780" s="46"/>
      <c r="CN780" s="46"/>
      <c r="CO780" s="46"/>
      <c r="CP780" s="46"/>
      <c r="CQ780" s="46"/>
      <c r="CR780" s="46"/>
      <c r="CS780" s="46"/>
      <c r="CT780" s="46"/>
      <c r="CU780" s="46"/>
      <c r="CW780" s="46"/>
      <c r="CX780" s="46"/>
      <c r="CY780" s="46"/>
      <c r="CZ780" s="46"/>
      <c r="DA780" s="46"/>
      <c r="DB780" s="46"/>
      <c r="DC780" s="46"/>
      <c r="DD780" s="46"/>
      <c r="DE780" s="46"/>
      <c r="DF780" s="46"/>
      <c r="DG780" s="46"/>
      <c r="DH780" s="46"/>
      <c r="DI780" s="46"/>
      <c r="DJ780" s="46"/>
      <c r="DK780" s="46"/>
      <c r="DL780" s="46"/>
      <c r="DM780" s="46"/>
      <c r="DN780" s="46"/>
      <c r="DO780" s="46"/>
      <c r="DP780" s="46"/>
      <c r="DQ780" s="46"/>
      <c r="DR780" s="46"/>
      <c r="DS780" s="46"/>
      <c r="DT780" s="46"/>
      <c r="DU780" s="46"/>
      <c r="DY780" s="192"/>
    </row>
    <row r="781" spans="1:129" ht="15.75" x14ac:dyDescent="0.25">
      <c r="A781" s="46"/>
      <c r="B781" s="46"/>
      <c r="C781" s="131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206"/>
      <c r="BP781" s="46"/>
      <c r="BQ781" s="46"/>
      <c r="BR781" s="46"/>
      <c r="BS781" s="46"/>
      <c r="BT781" s="46"/>
      <c r="BU781" s="46"/>
      <c r="BV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6"/>
      <c r="CL781" s="46"/>
      <c r="CM781" s="46"/>
      <c r="CN781" s="46"/>
      <c r="CO781" s="46"/>
      <c r="CP781" s="46"/>
      <c r="CQ781" s="46"/>
      <c r="CR781" s="46"/>
      <c r="CS781" s="46"/>
      <c r="CT781" s="46"/>
      <c r="CU781" s="46"/>
      <c r="CW781" s="46"/>
      <c r="CX781" s="46"/>
      <c r="CY781" s="46"/>
      <c r="CZ781" s="46"/>
      <c r="DA781" s="46"/>
      <c r="DB781" s="46"/>
      <c r="DC781" s="46"/>
      <c r="DD781" s="46"/>
      <c r="DE781" s="46"/>
      <c r="DF781" s="46"/>
      <c r="DG781" s="46"/>
      <c r="DH781" s="46"/>
      <c r="DI781" s="46"/>
      <c r="DJ781" s="46"/>
      <c r="DK781" s="46"/>
      <c r="DL781" s="46"/>
      <c r="DM781" s="46"/>
      <c r="DN781" s="46"/>
      <c r="DO781" s="46"/>
      <c r="DP781" s="46"/>
      <c r="DQ781" s="46"/>
      <c r="DR781" s="46"/>
      <c r="DS781" s="46"/>
      <c r="DT781" s="46"/>
      <c r="DU781" s="46"/>
      <c r="DY781" s="192"/>
    </row>
    <row r="782" spans="1:129" ht="15.75" x14ac:dyDescent="0.25">
      <c r="A782" s="46"/>
      <c r="B782" s="46"/>
      <c r="C782" s="131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206"/>
      <c r="BP782" s="46"/>
      <c r="BQ782" s="46"/>
      <c r="BR782" s="46"/>
      <c r="BS782" s="46"/>
      <c r="BT782" s="46"/>
      <c r="BU782" s="46"/>
      <c r="BV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6"/>
      <c r="CL782" s="46"/>
      <c r="CM782" s="46"/>
      <c r="CN782" s="46"/>
      <c r="CO782" s="46"/>
      <c r="CP782" s="46"/>
      <c r="CQ782" s="46"/>
      <c r="CR782" s="46"/>
      <c r="CS782" s="46"/>
      <c r="CT782" s="46"/>
      <c r="CU782" s="46"/>
      <c r="CW782" s="46"/>
      <c r="CX782" s="46"/>
      <c r="CY782" s="46"/>
      <c r="CZ782" s="46"/>
      <c r="DA782" s="46"/>
      <c r="DB782" s="46"/>
      <c r="DC782" s="46"/>
      <c r="DD782" s="46"/>
      <c r="DE782" s="46"/>
      <c r="DF782" s="46"/>
      <c r="DG782" s="46"/>
      <c r="DH782" s="46"/>
      <c r="DI782" s="46"/>
      <c r="DJ782" s="46"/>
      <c r="DK782" s="46"/>
      <c r="DL782" s="46"/>
      <c r="DM782" s="46"/>
      <c r="DN782" s="46"/>
      <c r="DO782" s="46"/>
      <c r="DP782" s="46"/>
      <c r="DQ782" s="46"/>
      <c r="DR782" s="46"/>
      <c r="DS782" s="46"/>
      <c r="DT782" s="46"/>
      <c r="DU782" s="46"/>
      <c r="DY782" s="192"/>
    </row>
    <row r="783" spans="1:129" ht="15.75" x14ac:dyDescent="0.25">
      <c r="A783" s="46"/>
      <c r="B783" s="46"/>
      <c r="C783" s="131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206"/>
      <c r="BP783" s="46"/>
      <c r="BQ783" s="46"/>
      <c r="BR783" s="46"/>
      <c r="BS783" s="46"/>
      <c r="BT783" s="46"/>
      <c r="BU783" s="46"/>
      <c r="BV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6"/>
      <c r="CL783" s="46"/>
      <c r="CM783" s="46"/>
      <c r="CN783" s="46"/>
      <c r="CO783" s="46"/>
      <c r="CP783" s="46"/>
      <c r="CQ783" s="46"/>
      <c r="CR783" s="46"/>
      <c r="CS783" s="46"/>
      <c r="CT783" s="46"/>
      <c r="CU783" s="46"/>
      <c r="CW783" s="46"/>
      <c r="CX783" s="46"/>
      <c r="CY783" s="46"/>
      <c r="CZ783" s="46"/>
      <c r="DA783" s="46"/>
      <c r="DB783" s="46"/>
      <c r="DC783" s="46"/>
      <c r="DD783" s="46"/>
      <c r="DE783" s="46"/>
      <c r="DF783" s="46"/>
      <c r="DG783" s="46"/>
      <c r="DH783" s="46"/>
      <c r="DI783" s="46"/>
      <c r="DJ783" s="46"/>
      <c r="DK783" s="46"/>
      <c r="DL783" s="46"/>
      <c r="DM783" s="46"/>
      <c r="DN783" s="46"/>
      <c r="DO783" s="46"/>
      <c r="DP783" s="46"/>
      <c r="DQ783" s="46"/>
      <c r="DR783" s="46"/>
      <c r="DS783" s="46"/>
      <c r="DT783" s="46"/>
      <c r="DU783" s="46"/>
      <c r="DY783" s="192"/>
    </row>
    <row r="784" spans="1:129" ht="15.75" x14ac:dyDescent="0.25">
      <c r="A784" s="46"/>
      <c r="B784" s="46"/>
      <c r="C784" s="131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206"/>
      <c r="BP784" s="46"/>
      <c r="BQ784" s="46"/>
      <c r="BR784" s="46"/>
      <c r="BS784" s="46"/>
      <c r="BT784" s="46"/>
      <c r="BU784" s="46"/>
      <c r="BV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6"/>
      <c r="CL784" s="46"/>
      <c r="CM784" s="46"/>
      <c r="CN784" s="46"/>
      <c r="CO784" s="46"/>
      <c r="CP784" s="46"/>
      <c r="CQ784" s="46"/>
      <c r="CR784" s="46"/>
      <c r="CS784" s="46"/>
      <c r="CT784" s="46"/>
      <c r="CU784" s="46"/>
      <c r="CW784" s="46"/>
      <c r="CX784" s="46"/>
      <c r="CY784" s="46"/>
      <c r="CZ784" s="46"/>
      <c r="DA784" s="46"/>
      <c r="DB784" s="46"/>
      <c r="DC784" s="46"/>
      <c r="DD784" s="46"/>
      <c r="DE784" s="46"/>
      <c r="DF784" s="46"/>
      <c r="DG784" s="46"/>
      <c r="DH784" s="46"/>
      <c r="DI784" s="46"/>
      <c r="DJ784" s="46"/>
      <c r="DK784" s="46"/>
      <c r="DL784" s="46"/>
      <c r="DM784" s="46"/>
      <c r="DN784" s="46"/>
      <c r="DO784" s="46"/>
      <c r="DP784" s="46"/>
      <c r="DQ784" s="46"/>
      <c r="DR784" s="46"/>
      <c r="DS784" s="46"/>
      <c r="DT784" s="46"/>
      <c r="DU784" s="46"/>
      <c r="DY784" s="192"/>
    </row>
    <row r="785" spans="1:129" ht="15.75" x14ac:dyDescent="0.25">
      <c r="A785" s="46"/>
      <c r="B785" s="46"/>
      <c r="C785" s="131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206"/>
      <c r="BP785" s="46"/>
      <c r="BQ785" s="46"/>
      <c r="BR785" s="46"/>
      <c r="BS785" s="46"/>
      <c r="BT785" s="46"/>
      <c r="BU785" s="46"/>
      <c r="BV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6"/>
      <c r="CL785" s="46"/>
      <c r="CM785" s="46"/>
      <c r="CN785" s="46"/>
      <c r="CO785" s="46"/>
      <c r="CP785" s="46"/>
      <c r="CQ785" s="46"/>
      <c r="CR785" s="46"/>
      <c r="CS785" s="46"/>
      <c r="CT785" s="46"/>
      <c r="CU785" s="46"/>
      <c r="CW785" s="46"/>
      <c r="CX785" s="46"/>
      <c r="CY785" s="46"/>
      <c r="CZ785" s="46"/>
      <c r="DA785" s="46"/>
      <c r="DB785" s="46"/>
      <c r="DC785" s="46"/>
      <c r="DD785" s="46"/>
      <c r="DE785" s="46"/>
      <c r="DF785" s="46"/>
      <c r="DG785" s="46"/>
      <c r="DH785" s="46"/>
      <c r="DI785" s="46"/>
      <c r="DJ785" s="46"/>
      <c r="DK785" s="46"/>
      <c r="DL785" s="46"/>
      <c r="DM785" s="46"/>
      <c r="DN785" s="46"/>
      <c r="DO785" s="46"/>
      <c r="DP785" s="46"/>
      <c r="DQ785" s="46"/>
      <c r="DR785" s="46"/>
      <c r="DS785" s="46"/>
      <c r="DT785" s="46"/>
      <c r="DU785" s="46"/>
      <c r="DY785" s="192"/>
    </row>
    <row r="786" spans="1:129" ht="15.75" x14ac:dyDescent="0.25">
      <c r="A786" s="46"/>
      <c r="B786" s="46"/>
      <c r="C786" s="131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206"/>
      <c r="BP786" s="46"/>
      <c r="BQ786" s="46"/>
      <c r="BR786" s="46"/>
      <c r="BS786" s="46"/>
      <c r="BT786" s="46"/>
      <c r="BU786" s="46"/>
      <c r="BV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6"/>
      <c r="CL786" s="46"/>
      <c r="CM786" s="46"/>
      <c r="CN786" s="46"/>
      <c r="CO786" s="46"/>
      <c r="CP786" s="46"/>
      <c r="CQ786" s="46"/>
      <c r="CR786" s="46"/>
      <c r="CS786" s="46"/>
      <c r="CT786" s="46"/>
      <c r="CU786" s="46"/>
      <c r="CW786" s="46"/>
      <c r="CX786" s="46"/>
      <c r="CY786" s="46"/>
      <c r="CZ786" s="46"/>
      <c r="DA786" s="46"/>
      <c r="DB786" s="46"/>
      <c r="DC786" s="46"/>
      <c r="DD786" s="46"/>
      <c r="DE786" s="46"/>
      <c r="DF786" s="46"/>
      <c r="DG786" s="46"/>
      <c r="DH786" s="46"/>
      <c r="DI786" s="46"/>
      <c r="DJ786" s="46"/>
      <c r="DK786" s="46"/>
      <c r="DL786" s="46"/>
      <c r="DM786" s="46"/>
      <c r="DN786" s="46"/>
      <c r="DO786" s="46"/>
      <c r="DP786" s="46"/>
      <c r="DQ786" s="46"/>
      <c r="DR786" s="46"/>
      <c r="DS786" s="46"/>
      <c r="DT786" s="46"/>
      <c r="DU786" s="46"/>
      <c r="DY786" s="192"/>
    </row>
    <row r="787" spans="1:129" ht="15.75" x14ac:dyDescent="0.25">
      <c r="A787" s="46"/>
      <c r="B787" s="46"/>
      <c r="C787" s="131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206"/>
      <c r="BP787" s="46"/>
      <c r="BQ787" s="46"/>
      <c r="BR787" s="46"/>
      <c r="BS787" s="46"/>
      <c r="BT787" s="46"/>
      <c r="BU787" s="46"/>
      <c r="BV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6"/>
      <c r="CL787" s="46"/>
      <c r="CM787" s="46"/>
      <c r="CN787" s="46"/>
      <c r="CO787" s="46"/>
      <c r="CP787" s="46"/>
      <c r="CQ787" s="46"/>
      <c r="CR787" s="46"/>
      <c r="CS787" s="46"/>
      <c r="CT787" s="46"/>
      <c r="CU787" s="46"/>
      <c r="CW787" s="46"/>
      <c r="CX787" s="46"/>
      <c r="CY787" s="46"/>
      <c r="CZ787" s="46"/>
      <c r="DA787" s="46"/>
      <c r="DB787" s="46"/>
      <c r="DC787" s="46"/>
      <c r="DD787" s="46"/>
      <c r="DE787" s="46"/>
      <c r="DF787" s="46"/>
      <c r="DG787" s="46"/>
      <c r="DH787" s="46"/>
      <c r="DI787" s="46"/>
      <c r="DJ787" s="46"/>
      <c r="DK787" s="46"/>
      <c r="DL787" s="46"/>
      <c r="DM787" s="46"/>
      <c r="DN787" s="46"/>
      <c r="DO787" s="46"/>
      <c r="DP787" s="46"/>
      <c r="DQ787" s="46"/>
      <c r="DR787" s="46"/>
      <c r="DS787" s="46"/>
      <c r="DT787" s="46"/>
      <c r="DU787" s="46"/>
      <c r="DY787" s="192"/>
    </row>
    <row r="788" spans="1:129" ht="15.75" x14ac:dyDescent="0.25">
      <c r="A788" s="46"/>
      <c r="B788" s="46"/>
      <c r="C788" s="131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206"/>
      <c r="BP788" s="46"/>
      <c r="BQ788" s="46"/>
      <c r="BR788" s="46"/>
      <c r="BS788" s="46"/>
      <c r="BT788" s="46"/>
      <c r="BU788" s="46"/>
      <c r="BV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6"/>
      <c r="CL788" s="46"/>
      <c r="CM788" s="46"/>
      <c r="CN788" s="46"/>
      <c r="CO788" s="46"/>
      <c r="CP788" s="46"/>
      <c r="CQ788" s="46"/>
      <c r="CR788" s="46"/>
      <c r="CS788" s="46"/>
      <c r="CT788" s="46"/>
      <c r="CU788" s="46"/>
      <c r="CW788" s="46"/>
      <c r="CX788" s="46"/>
      <c r="CY788" s="46"/>
      <c r="CZ788" s="46"/>
      <c r="DA788" s="46"/>
      <c r="DB788" s="46"/>
      <c r="DC788" s="46"/>
      <c r="DD788" s="46"/>
      <c r="DE788" s="46"/>
      <c r="DF788" s="46"/>
      <c r="DG788" s="46"/>
      <c r="DH788" s="46"/>
      <c r="DI788" s="46"/>
      <c r="DJ788" s="46"/>
      <c r="DK788" s="46"/>
      <c r="DL788" s="46"/>
      <c r="DM788" s="46"/>
      <c r="DN788" s="46"/>
      <c r="DO788" s="46"/>
      <c r="DP788" s="46"/>
      <c r="DQ788" s="46"/>
      <c r="DR788" s="46"/>
      <c r="DS788" s="46"/>
      <c r="DT788" s="46"/>
      <c r="DU788" s="46"/>
      <c r="DY788" s="192"/>
    </row>
    <row r="789" spans="1:129" ht="15.75" x14ac:dyDescent="0.25">
      <c r="A789" s="46"/>
      <c r="B789" s="46"/>
      <c r="C789" s="131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206"/>
      <c r="BP789" s="46"/>
      <c r="BQ789" s="46"/>
      <c r="BR789" s="46"/>
      <c r="BS789" s="46"/>
      <c r="BT789" s="46"/>
      <c r="BU789" s="46"/>
      <c r="BV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6"/>
      <c r="CL789" s="46"/>
      <c r="CM789" s="46"/>
      <c r="CN789" s="46"/>
      <c r="CO789" s="46"/>
      <c r="CP789" s="46"/>
      <c r="CQ789" s="46"/>
      <c r="CR789" s="46"/>
      <c r="CS789" s="46"/>
      <c r="CT789" s="46"/>
      <c r="CU789" s="46"/>
      <c r="CW789" s="46"/>
      <c r="CX789" s="46"/>
      <c r="CY789" s="46"/>
      <c r="CZ789" s="46"/>
      <c r="DA789" s="46"/>
      <c r="DB789" s="46"/>
      <c r="DC789" s="46"/>
      <c r="DD789" s="46"/>
      <c r="DE789" s="46"/>
      <c r="DF789" s="46"/>
      <c r="DG789" s="46"/>
      <c r="DH789" s="46"/>
      <c r="DI789" s="46"/>
      <c r="DJ789" s="46"/>
      <c r="DK789" s="46"/>
      <c r="DL789" s="46"/>
      <c r="DM789" s="46"/>
      <c r="DN789" s="46"/>
      <c r="DO789" s="46"/>
      <c r="DP789" s="46"/>
      <c r="DQ789" s="46"/>
      <c r="DR789" s="46"/>
      <c r="DS789" s="46"/>
      <c r="DT789" s="46"/>
      <c r="DU789" s="46"/>
      <c r="DY789" s="192"/>
    </row>
    <row r="790" spans="1:129" ht="15.75" x14ac:dyDescent="0.25">
      <c r="A790" s="46"/>
      <c r="B790" s="46"/>
      <c r="C790" s="131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206"/>
      <c r="BP790" s="46"/>
      <c r="BQ790" s="46"/>
      <c r="BR790" s="46"/>
      <c r="BS790" s="46"/>
      <c r="BT790" s="46"/>
      <c r="BU790" s="46"/>
      <c r="BV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6"/>
      <c r="CL790" s="46"/>
      <c r="CM790" s="46"/>
      <c r="CN790" s="46"/>
      <c r="CO790" s="46"/>
      <c r="CP790" s="46"/>
      <c r="CQ790" s="46"/>
      <c r="CR790" s="46"/>
      <c r="CS790" s="46"/>
      <c r="CT790" s="46"/>
      <c r="CU790" s="46"/>
      <c r="CW790" s="46"/>
      <c r="CX790" s="46"/>
      <c r="CY790" s="46"/>
      <c r="CZ790" s="46"/>
      <c r="DA790" s="46"/>
      <c r="DB790" s="46"/>
      <c r="DC790" s="46"/>
      <c r="DD790" s="46"/>
      <c r="DE790" s="46"/>
      <c r="DF790" s="46"/>
      <c r="DG790" s="46"/>
      <c r="DH790" s="46"/>
      <c r="DI790" s="46"/>
      <c r="DJ790" s="46"/>
      <c r="DK790" s="46"/>
      <c r="DL790" s="46"/>
      <c r="DM790" s="46"/>
      <c r="DN790" s="46"/>
      <c r="DO790" s="46"/>
      <c r="DP790" s="46"/>
      <c r="DQ790" s="46"/>
      <c r="DR790" s="46"/>
      <c r="DS790" s="46"/>
      <c r="DT790" s="46"/>
      <c r="DU790" s="46"/>
      <c r="DY790" s="192"/>
    </row>
    <row r="791" spans="1:129" ht="15.75" x14ac:dyDescent="0.25">
      <c r="A791" s="46"/>
      <c r="B791" s="46"/>
      <c r="C791" s="131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206"/>
      <c r="BP791" s="46"/>
      <c r="BQ791" s="46"/>
      <c r="BR791" s="46"/>
      <c r="BS791" s="46"/>
      <c r="BT791" s="46"/>
      <c r="BU791" s="46"/>
      <c r="BV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6"/>
      <c r="CL791" s="46"/>
      <c r="CM791" s="46"/>
      <c r="CN791" s="46"/>
      <c r="CO791" s="46"/>
      <c r="CP791" s="46"/>
      <c r="CQ791" s="46"/>
      <c r="CR791" s="46"/>
      <c r="CS791" s="46"/>
      <c r="CT791" s="46"/>
      <c r="CU791" s="46"/>
      <c r="CW791" s="46"/>
      <c r="CX791" s="46"/>
      <c r="CY791" s="46"/>
      <c r="CZ791" s="46"/>
      <c r="DA791" s="46"/>
      <c r="DB791" s="46"/>
      <c r="DC791" s="46"/>
      <c r="DD791" s="46"/>
      <c r="DE791" s="46"/>
      <c r="DF791" s="46"/>
      <c r="DG791" s="46"/>
      <c r="DH791" s="46"/>
      <c r="DI791" s="46"/>
      <c r="DJ791" s="46"/>
      <c r="DK791" s="46"/>
      <c r="DL791" s="46"/>
      <c r="DM791" s="46"/>
      <c r="DN791" s="46"/>
      <c r="DO791" s="46"/>
      <c r="DP791" s="46"/>
      <c r="DQ791" s="46"/>
      <c r="DR791" s="46"/>
      <c r="DS791" s="46"/>
      <c r="DT791" s="46"/>
      <c r="DU791" s="46"/>
      <c r="DY791" s="192"/>
    </row>
    <row r="792" spans="1:129" ht="15.75" x14ac:dyDescent="0.25">
      <c r="A792" s="46"/>
      <c r="B792" s="46"/>
      <c r="C792" s="131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206"/>
      <c r="BP792" s="46"/>
      <c r="BQ792" s="46"/>
      <c r="BR792" s="46"/>
      <c r="BS792" s="46"/>
      <c r="BT792" s="46"/>
      <c r="BU792" s="46"/>
      <c r="BV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6"/>
      <c r="CL792" s="46"/>
      <c r="CM792" s="46"/>
      <c r="CN792" s="46"/>
      <c r="CO792" s="46"/>
      <c r="CP792" s="46"/>
      <c r="CQ792" s="46"/>
      <c r="CR792" s="46"/>
      <c r="CS792" s="46"/>
      <c r="CT792" s="46"/>
      <c r="CU792" s="46"/>
      <c r="CW792" s="46"/>
      <c r="CX792" s="46"/>
      <c r="CY792" s="46"/>
      <c r="CZ792" s="46"/>
      <c r="DA792" s="46"/>
      <c r="DB792" s="46"/>
      <c r="DC792" s="46"/>
      <c r="DD792" s="46"/>
      <c r="DE792" s="46"/>
      <c r="DF792" s="46"/>
      <c r="DG792" s="46"/>
      <c r="DH792" s="46"/>
      <c r="DI792" s="46"/>
      <c r="DJ792" s="46"/>
      <c r="DK792" s="46"/>
      <c r="DL792" s="46"/>
      <c r="DM792" s="46"/>
      <c r="DN792" s="46"/>
      <c r="DO792" s="46"/>
      <c r="DP792" s="46"/>
      <c r="DQ792" s="46"/>
      <c r="DR792" s="46"/>
      <c r="DS792" s="46"/>
      <c r="DT792" s="46"/>
      <c r="DU792" s="46"/>
      <c r="DY792" s="192"/>
    </row>
    <row r="793" spans="1:129" ht="15.75" x14ac:dyDescent="0.25">
      <c r="A793" s="46"/>
      <c r="B793" s="46"/>
      <c r="C793" s="131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206"/>
      <c r="BP793" s="46"/>
      <c r="BQ793" s="46"/>
      <c r="BR793" s="46"/>
      <c r="BS793" s="46"/>
      <c r="BT793" s="46"/>
      <c r="BU793" s="46"/>
      <c r="BV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6"/>
      <c r="CL793" s="46"/>
      <c r="CM793" s="46"/>
      <c r="CN793" s="46"/>
      <c r="CO793" s="46"/>
      <c r="CP793" s="46"/>
      <c r="CQ793" s="46"/>
      <c r="CR793" s="46"/>
      <c r="CS793" s="46"/>
      <c r="CT793" s="46"/>
      <c r="CU793" s="46"/>
      <c r="CW793" s="46"/>
      <c r="CX793" s="46"/>
      <c r="CY793" s="46"/>
      <c r="CZ793" s="46"/>
      <c r="DA793" s="46"/>
      <c r="DB793" s="46"/>
      <c r="DC793" s="46"/>
      <c r="DD793" s="46"/>
      <c r="DE793" s="46"/>
      <c r="DF793" s="46"/>
      <c r="DG793" s="46"/>
      <c r="DH793" s="46"/>
      <c r="DI793" s="46"/>
      <c r="DJ793" s="46"/>
      <c r="DK793" s="46"/>
      <c r="DL793" s="46"/>
      <c r="DM793" s="46"/>
      <c r="DN793" s="46"/>
      <c r="DO793" s="46"/>
      <c r="DP793" s="46"/>
      <c r="DQ793" s="46"/>
      <c r="DR793" s="46"/>
      <c r="DS793" s="46"/>
      <c r="DT793" s="46"/>
      <c r="DU793" s="46"/>
      <c r="DY793" s="192"/>
    </row>
    <row r="794" spans="1:129" ht="15.75" x14ac:dyDescent="0.25">
      <c r="A794" s="46"/>
      <c r="B794" s="46"/>
      <c r="C794" s="131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206"/>
      <c r="BP794" s="46"/>
      <c r="BQ794" s="46"/>
      <c r="BR794" s="46"/>
      <c r="BS794" s="46"/>
      <c r="BT794" s="46"/>
      <c r="BU794" s="46"/>
      <c r="BV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6"/>
      <c r="CL794" s="46"/>
      <c r="CM794" s="46"/>
      <c r="CN794" s="46"/>
      <c r="CO794" s="46"/>
      <c r="CP794" s="46"/>
      <c r="CQ794" s="46"/>
      <c r="CR794" s="46"/>
      <c r="CS794" s="46"/>
      <c r="CT794" s="46"/>
      <c r="CU794" s="46"/>
      <c r="CW794" s="46"/>
      <c r="CX794" s="46"/>
      <c r="CY794" s="46"/>
      <c r="CZ794" s="46"/>
      <c r="DA794" s="46"/>
      <c r="DB794" s="46"/>
      <c r="DC794" s="46"/>
      <c r="DD794" s="46"/>
      <c r="DE794" s="46"/>
      <c r="DF794" s="46"/>
      <c r="DG794" s="46"/>
      <c r="DH794" s="46"/>
      <c r="DI794" s="46"/>
      <c r="DJ794" s="46"/>
      <c r="DK794" s="46"/>
      <c r="DL794" s="46"/>
      <c r="DM794" s="46"/>
      <c r="DN794" s="46"/>
      <c r="DO794" s="46"/>
      <c r="DP794" s="46"/>
      <c r="DQ794" s="46"/>
      <c r="DR794" s="46"/>
      <c r="DS794" s="46"/>
      <c r="DT794" s="46"/>
      <c r="DU794" s="46"/>
      <c r="DY794" s="192"/>
    </row>
    <row r="795" spans="1:129" ht="15.75" x14ac:dyDescent="0.25">
      <c r="A795" s="46"/>
      <c r="B795" s="46"/>
      <c r="C795" s="131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206"/>
      <c r="BP795" s="46"/>
      <c r="BQ795" s="46"/>
      <c r="BR795" s="46"/>
      <c r="BS795" s="46"/>
      <c r="BT795" s="46"/>
      <c r="BU795" s="46"/>
      <c r="BV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6"/>
      <c r="CL795" s="46"/>
      <c r="CM795" s="46"/>
      <c r="CN795" s="46"/>
      <c r="CO795" s="46"/>
      <c r="CP795" s="46"/>
      <c r="CQ795" s="46"/>
      <c r="CR795" s="46"/>
      <c r="CS795" s="46"/>
      <c r="CT795" s="46"/>
      <c r="CU795" s="46"/>
      <c r="CW795" s="46"/>
      <c r="CX795" s="46"/>
      <c r="CY795" s="46"/>
      <c r="CZ795" s="46"/>
      <c r="DA795" s="46"/>
      <c r="DB795" s="46"/>
      <c r="DC795" s="46"/>
      <c r="DD795" s="46"/>
      <c r="DE795" s="46"/>
      <c r="DF795" s="46"/>
      <c r="DG795" s="46"/>
      <c r="DH795" s="46"/>
      <c r="DI795" s="46"/>
      <c r="DJ795" s="46"/>
      <c r="DK795" s="46"/>
      <c r="DL795" s="46"/>
      <c r="DM795" s="46"/>
      <c r="DN795" s="46"/>
      <c r="DO795" s="46"/>
      <c r="DP795" s="46"/>
      <c r="DQ795" s="46"/>
      <c r="DR795" s="46"/>
      <c r="DS795" s="46"/>
      <c r="DT795" s="46"/>
      <c r="DU795" s="46"/>
      <c r="DY795" s="192"/>
    </row>
    <row r="796" spans="1:129" ht="15.75" x14ac:dyDescent="0.25">
      <c r="A796" s="46"/>
      <c r="B796" s="46"/>
      <c r="C796" s="131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206"/>
      <c r="BP796" s="46"/>
      <c r="BQ796" s="46"/>
      <c r="BR796" s="46"/>
      <c r="BS796" s="46"/>
      <c r="BT796" s="46"/>
      <c r="BU796" s="46"/>
      <c r="BV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6"/>
      <c r="CL796" s="46"/>
      <c r="CM796" s="46"/>
      <c r="CN796" s="46"/>
      <c r="CO796" s="46"/>
      <c r="CP796" s="46"/>
      <c r="CQ796" s="46"/>
      <c r="CR796" s="46"/>
      <c r="CS796" s="46"/>
      <c r="CT796" s="46"/>
      <c r="CU796" s="46"/>
      <c r="CW796" s="46"/>
      <c r="CX796" s="46"/>
      <c r="CY796" s="46"/>
      <c r="CZ796" s="46"/>
      <c r="DA796" s="46"/>
      <c r="DB796" s="46"/>
      <c r="DC796" s="46"/>
      <c r="DD796" s="46"/>
      <c r="DE796" s="46"/>
      <c r="DF796" s="46"/>
      <c r="DG796" s="46"/>
      <c r="DH796" s="46"/>
      <c r="DI796" s="46"/>
      <c r="DJ796" s="46"/>
      <c r="DK796" s="46"/>
      <c r="DL796" s="46"/>
      <c r="DM796" s="46"/>
      <c r="DN796" s="46"/>
      <c r="DO796" s="46"/>
      <c r="DP796" s="46"/>
      <c r="DQ796" s="46"/>
      <c r="DR796" s="46"/>
      <c r="DS796" s="46"/>
      <c r="DT796" s="46"/>
      <c r="DU796" s="46"/>
      <c r="DY796" s="192"/>
    </row>
    <row r="797" spans="1:129" ht="15.75" x14ac:dyDescent="0.25">
      <c r="A797" s="46"/>
      <c r="B797" s="46"/>
      <c r="C797" s="131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206"/>
      <c r="BP797" s="46"/>
      <c r="BQ797" s="46"/>
      <c r="BR797" s="46"/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6"/>
      <c r="CL797" s="46"/>
      <c r="CM797" s="46"/>
      <c r="CN797" s="46"/>
      <c r="CO797" s="46"/>
      <c r="CP797" s="46"/>
      <c r="CQ797" s="46"/>
      <c r="CR797" s="46"/>
      <c r="CS797" s="46"/>
      <c r="CT797" s="46"/>
      <c r="CU797" s="46"/>
      <c r="CW797" s="46"/>
      <c r="CX797" s="46"/>
      <c r="CY797" s="46"/>
      <c r="CZ797" s="46"/>
      <c r="DA797" s="46"/>
      <c r="DB797" s="46"/>
      <c r="DC797" s="46"/>
      <c r="DD797" s="46"/>
      <c r="DE797" s="46"/>
      <c r="DF797" s="46"/>
      <c r="DG797" s="46"/>
      <c r="DH797" s="46"/>
      <c r="DI797" s="46"/>
      <c r="DJ797" s="46"/>
      <c r="DK797" s="46"/>
      <c r="DL797" s="46"/>
      <c r="DM797" s="46"/>
      <c r="DN797" s="46"/>
      <c r="DO797" s="46"/>
      <c r="DP797" s="46"/>
      <c r="DQ797" s="46"/>
      <c r="DR797" s="46"/>
      <c r="DS797" s="46"/>
      <c r="DT797" s="46"/>
      <c r="DU797" s="46"/>
      <c r="DY797" s="192"/>
    </row>
    <row r="798" spans="1:129" ht="15.75" x14ac:dyDescent="0.25">
      <c r="A798" s="46"/>
      <c r="B798" s="46"/>
      <c r="C798" s="131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206"/>
      <c r="BP798" s="46"/>
      <c r="BQ798" s="46"/>
      <c r="BR798" s="46"/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6"/>
      <c r="CL798" s="46"/>
      <c r="CM798" s="46"/>
      <c r="CN798" s="46"/>
      <c r="CO798" s="46"/>
      <c r="CP798" s="46"/>
      <c r="CQ798" s="46"/>
      <c r="CR798" s="46"/>
      <c r="CS798" s="46"/>
      <c r="CT798" s="46"/>
      <c r="CU798" s="46"/>
      <c r="CW798" s="46"/>
      <c r="CX798" s="46"/>
      <c r="CY798" s="46"/>
      <c r="CZ798" s="46"/>
      <c r="DA798" s="46"/>
      <c r="DB798" s="46"/>
      <c r="DC798" s="46"/>
      <c r="DD798" s="46"/>
      <c r="DE798" s="46"/>
      <c r="DF798" s="46"/>
      <c r="DG798" s="46"/>
      <c r="DH798" s="46"/>
      <c r="DI798" s="46"/>
      <c r="DJ798" s="46"/>
      <c r="DK798" s="46"/>
      <c r="DL798" s="46"/>
      <c r="DM798" s="46"/>
      <c r="DN798" s="46"/>
      <c r="DO798" s="46"/>
      <c r="DP798" s="46"/>
      <c r="DQ798" s="46"/>
      <c r="DR798" s="46"/>
      <c r="DS798" s="46"/>
      <c r="DT798" s="46"/>
      <c r="DU798" s="46"/>
      <c r="DY798" s="192"/>
    </row>
    <row r="799" spans="1:129" ht="15.75" x14ac:dyDescent="0.25">
      <c r="A799" s="46"/>
      <c r="B799" s="46"/>
      <c r="C799" s="131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206"/>
      <c r="BP799" s="46"/>
      <c r="BQ799" s="46"/>
      <c r="BR799" s="46"/>
      <c r="BS799" s="46"/>
      <c r="BT799" s="46"/>
      <c r="BU799" s="46"/>
      <c r="BV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6"/>
      <c r="CL799" s="46"/>
      <c r="CM799" s="46"/>
      <c r="CN799" s="46"/>
      <c r="CO799" s="46"/>
      <c r="CP799" s="46"/>
      <c r="CQ799" s="46"/>
      <c r="CR799" s="46"/>
      <c r="CS799" s="46"/>
      <c r="CT799" s="46"/>
      <c r="CU799" s="46"/>
      <c r="CW799" s="46"/>
      <c r="CX799" s="46"/>
      <c r="CY799" s="46"/>
      <c r="CZ799" s="46"/>
      <c r="DA799" s="46"/>
      <c r="DB799" s="46"/>
      <c r="DC799" s="46"/>
      <c r="DD799" s="46"/>
      <c r="DE799" s="46"/>
      <c r="DF799" s="46"/>
      <c r="DG799" s="46"/>
      <c r="DH799" s="46"/>
      <c r="DI799" s="46"/>
      <c r="DJ799" s="46"/>
      <c r="DK799" s="46"/>
      <c r="DL799" s="46"/>
      <c r="DM799" s="46"/>
      <c r="DN799" s="46"/>
      <c r="DO799" s="46"/>
      <c r="DP799" s="46"/>
      <c r="DQ799" s="46"/>
      <c r="DR799" s="46"/>
      <c r="DS799" s="46"/>
      <c r="DT799" s="46"/>
      <c r="DU799" s="46"/>
      <c r="DY799" s="192"/>
    </row>
    <row r="800" spans="1:129" ht="15.75" x14ac:dyDescent="0.25">
      <c r="A800" s="46"/>
      <c r="B800" s="46"/>
      <c r="C800" s="131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206"/>
      <c r="BP800" s="46"/>
      <c r="BQ800" s="46"/>
      <c r="BR800" s="46"/>
      <c r="BS800" s="46"/>
      <c r="BT800" s="46"/>
      <c r="BU800" s="46"/>
      <c r="BV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6"/>
      <c r="CL800" s="46"/>
      <c r="CM800" s="46"/>
      <c r="CN800" s="46"/>
      <c r="CO800" s="46"/>
      <c r="CP800" s="46"/>
      <c r="CQ800" s="46"/>
      <c r="CR800" s="46"/>
      <c r="CS800" s="46"/>
      <c r="CT800" s="46"/>
      <c r="CU800" s="46"/>
      <c r="CW800" s="46"/>
      <c r="CX800" s="46"/>
      <c r="CY800" s="46"/>
      <c r="CZ800" s="46"/>
      <c r="DA800" s="46"/>
      <c r="DB800" s="46"/>
      <c r="DC800" s="46"/>
      <c r="DD800" s="46"/>
      <c r="DE800" s="46"/>
      <c r="DF800" s="46"/>
      <c r="DG800" s="46"/>
      <c r="DH800" s="46"/>
      <c r="DI800" s="46"/>
      <c r="DJ800" s="46"/>
      <c r="DK800" s="46"/>
      <c r="DL800" s="46"/>
      <c r="DM800" s="46"/>
      <c r="DN800" s="46"/>
      <c r="DO800" s="46"/>
      <c r="DP800" s="46"/>
      <c r="DQ800" s="46"/>
      <c r="DR800" s="46"/>
      <c r="DS800" s="46"/>
      <c r="DT800" s="46"/>
      <c r="DU800" s="46"/>
      <c r="DY800" s="192"/>
    </row>
    <row r="801" spans="1:129" ht="15.75" x14ac:dyDescent="0.25">
      <c r="A801" s="46"/>
      <c r="B801" s="46"/>
      <c r="C801" s="131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206"/>
      <c r="BP801" s="46"/>
      <c r="BQ801" s="46"/>
      <c r="BR801" s="46"/>
      <c r="BS801" s="46"/>
      <c r="BT801" s="46"/>
      <c r="BU801" s="46"/>
      <c r="BV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6"/>
      <c r="CL801" s="46"/>
      <c r="CM801" s="46"/>
      <c r="CN801" s="46"/>
      <c r="CO801" s="46"/>
      <c r="CP801" s="46"/>
      <c r="CQ801" s="46"/>
      <c r="CR801" s="46"/>
      <c r="CS801" s="46"/>
      <c r="CT801" s="46"/>
      <c r="CU801" s="46"/>
      <c r="CW801" s="46"/>
      <c r="CX801" s="46"/>
      <c r="CY801" s="46"/>
      <c r="CZ801" s="46"/>
      <c r="DA801" s="46"/>
      <c r="DB801" s="46"/>
      <c r="DC801" s="46"/>
      <c r="DD801" s="46"/>
      <c r="DE801" s="46"/>
      <c r="DF801" s="46"/>
      <c r="DG801" s="46"/>
      <c r="DH801" s="46"/>
      <c r="DI801" s="46"/>
      <c r="DJ801" s="46"/>
      <c r="DK801" s="46"/>
      <c r="DL801" s="46"/>
      <c r="DM801" s="46"/>
      <c r="DN801" s="46"/>
      <c r="DO801" s="46"/>
      <c r="DP801" s="46"/>
      <c r="DQ801" s="46"/>
      <c r="DR801" s="46"/>
      <c r="DS801" s="46"/>
      <c r="DT801" s="46"/>
      <c r="DU801" s="46"/>
      <c r="DY801" s="192"/>
    </row>
    <row r="802" spans="1:129" ht="15.75" x14ac:dyDescent="0.25">
      <c r="A802" s="46"/>
      <c r="B802" s="46"/>
      <c r="C802" s="131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206"/>
      <c r="BP802" s="46"/>
      <c r="BQ802" s="46"/>
      <c r="BR802" s="46"/>
      <c r="BS802" s="46"/>
      <c r="BT802" s="46"/>
      <c r="BU802" s="46"/>
      <c r="BV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6"/>
      <c r="CL802" s="46"/>
      <c r="CM802" s="46"/>
      <c r="CN802" s="46"/>
      <c r="CO802" s="46"/>
      <c r="CP802" s="46"/>
      <c r="CQ802" s="46"/>
      <c r="CR802" s="46"/>
      <c r="CS802" s="46"/>
      <c r="CT802" s="46"/>
      <c r="CU802" s="46"/>
      <c r="CW802" s="46"/>
      <c r="CX802" s="46"/>
      <c r="CY802" s="46"/>
      <c r="CZ802" s="46"/>
      <c r="DA802" s="46"/>
      <c r="DB802" s="46"/>
      <c r="DC802" s="46"/>
      <c r="DD802" s="46"/>
      <c r="DE802" s="46"/>
      <c r="DF802" s="46"/>
      <c r="DG802" s="46"/>
      <c r="DH802" s="46"/>
      <c r="DI802" s="46"/>
      <c r="DJ802" s="46"/>
      <c r="DK802" s="46"/>
      <c r="DL802" s="46"/>
      <c r="DM802" s="46"/>
      <c r="DN802" s="46"/>
      <c r="DO802" s="46"/>
      <c r="DP802" s="46"/>
      <c r="DQ802" s="46"/>
      <c r="DR802" s="46"/>
      <c r="DS802" s="46"/>
      <c r="DT802" s="46"/>
      <c r="DU802" s="46"/>
      <c r="DY802" s="192"/>
    </row>
    <row r="803" spans="1:129" ht="15.75" x14ac:dyDescent="0.25">
      <c r="A803" s="46"/>
      <c r="B803" s="46"/>
      <c r="C803" s="131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206"/>
      <c r="BP803" s="46"/>
      <c r="BQ803" s="46"/>
      <c r="BR803" s="46"/>
      <c r="BS803" s="46"/>
      <c r="BT803" s="46"/>
      <c r="BU803" s="46"/>
      <c r="BV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6"/>
      <c r="CL803" s="46"/>
      <c r="CM803" s="46"/>
      <c r="CN803" s="46"/>
      <c r="CO803" s="46"/>
      <c r="CP803" s="46"/>
      <c r="CQ803" s="46"/>
      <c r="CR803" s="46"/>
      <c r="CS803" s="46"/>
      <c r="CT803" s="46"/>
      <c r="CU803" s="46"/>
      <c r="CW803" s="46"/>
      <c r="CX803" s="46"/>
      <c r="CY803" s="46"/>
      <c r="CZ803" s="46"/>
      <c r="DA803" s="46"/>
      <c r="DB803" s="46"/>
      <c r="DC803" s="46"/>
      <c r="DD803" s="46"/>
      <c r="DE803" s="46"/>
      <c r="DF803" s="46"/>
      <c r="DG803" s="46"/>
      <c r="DH803" s="46"/>
      <c r="DI803" s="46"/>
      <c r="DJ803" s="46"/>
      <c r="DK803" s="46"/>
      <c r="DL803" s="46"/>
      <c r="DM803" s="46"/>
      <c r="DN803" s="46"/>
      <c r="DO803" s="46"/>
      <c r="DP803" s="46"/>
      <c r="DQ803" s="46"/>
      <c r="DR803" s="46"/>
      <c r="DS803" s="46"/>
      <c r="DT803" s="46"/>
      <c r="DU803" s="46"/>
      <c r="DY803" s="192"/>
    </row>
    <row r="804" spans="1:129" ht="15.75" x14ac:dyDescent="0.25">
      <c r="A804" s="46"/>
      <c r="B804" s="46"/>
      <c r="C804" s="131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206"/>
      <c r="BP804" s="46"/>
      <c r="BQ804" s="46"/>
      <c r="BR804" s="46"/>
      <c r="BS804" s="46"/>
      <c r="BT804" s="46"/>
      <c r="BU804" s="46"/>
      <c r="BV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6"/>
      <c r="CL804" s="46"/>
      <c r="CM804" s="46"/>
      <c r="CN804" s="46"/>
      <c r="CO804" s="46"/>
      <c r="CP804" s="46"/>
      <c r="CQ804" s="46"/>
      <c r="CR804" s="46"/>
      <c r="CS804" s="46"/>
      <c r="CT804" s="46"/>
      <c r="CU804" s="46"/>
      <c r="CW804" s="46"/>
      <c r="CX804" s="46"/>
      <c r="CY804" s="46"/>
      <c r="CZ804" s="46"/>
      <c r="DA804" s="46"/>
      <c r="DB804" s="46"/>
      <c r="DC804" s="46"/>
      <c r="DD804" s="46"/>
      <c r="DE804" s="46"/>
      <c r="DF804" s="46"/>
      <c r="DG804" s="46"/>
      <c r="DH804" s="46"/>
      <c r="DI804" s="46"/>
      <c r="DJ804" s="46"/>
      <c r="DK804" s="46"/>
      <c r="DL804" s="46"/>
      <c r="DM804" s="46"/>
      <c r="DN804" s="46"/>
      <c r="DO804" s="46"/>
      <c r="DP804" s="46"/>
      <c r="DQ804" s="46"/>
      <c r="DR804" s="46"/>
      <c r="DS804" s="46"/>
      <c r="DT804" s="46"/>
      <c r="DU804" s="46"/>
      <c r="DY804" s="192"/>
    </row>
    <row r="805" spans="1:129" ht="15.75" x14ac:dyDescent="0.25">
      <c r="A805" s="46"/>
      <c r="B805" s="46"/>
      <c r="C805" s="131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206"/>
      <c r="BP805" s="46"/>
      <c r="BQ805" s="46"/>
      <c r="BR805" s="46"/>
      <c r="BS805" s="46"/>
      <c r="BT805" s="46"/>
      <c r="BU805" s="46"/>
      <c r="BV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6"/>
      <c r="CL805" s="46"/>
      <c r="CM805" s="46"/>
      <c r="CN805" s="46"/>
      <c r="CO805" s="46"/>
      <c r="CP805" s="46"/>
      <c r="CQ805" s="46"/>
      <c r="CR805" s="46"/>
      <c r="CS805" s="46"/>
      <c r="CT805" s="46"/>
      <c r="CU805" s="46"/>
      <c r="CW805" s="46"/>
      <c r="CX805" s="46"/>
      <c r="CY805" s="46"/>
      <c r="CZ805" s="46"/>
      <c r="DA805" s="46"/>
      <c r="DB805" s="46"/>
      <c r="DC805" s="46"/>
      <c r="DD805" s="46"/>
      <c r="DE805" s="46"/>
      <c r="DF805" s="46"/>
      <c r="DG805" s="46"/>
      <c r="DH805" s="46"/>
      <c r="DI805" s="46"/>
      <c r="DJ805" s="46"/>
      <c r="DK805" s="46"/>
      <c r="DL805" s="46"/>
      <c r="DM805" s="46"/>
      <c r="DN805" s="46"/>
      <c r="DO805" s="46"/>
      <c r="DP805" s="46"/>
      <c r="DQ805" s="46"/>
      <c r="DR805" s="46"/>
      <c r="DS805" s="46"/>
      <c r="DT805" s="46"/>
      <c r="DU805" s="46"/>
      <c r="DY805" s="192"/>
    </row>
    <row r="806" spans="1:129" ht="15.75" x14ac:dyDescent="0.25">
      <c r="A806" s="46"/>
      <c r="B806" s="46"/>
      <c r="C806" s="131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206"/>
      <c r="BP806" s="46"/>
      <c r="BQ806" s="46"/>
      <c r="BR806" s="46"/>
      <c r="BS806" s="46"/>
      <c r="BT806" s="46"/>
      <c r="BU806" s="46"/>
      <c r="BV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6"/>
      <c r="CL806" s="46"/>
      <c r="CM806" s="46"/>
      <c r="CN806" s="46"/>
      <c r="CO806" s="46"/>
      <c r="CP806" s="46"/>
      <c r="CQ806" s="46"/>
      <c r="CR806" s="46"/>
      <c r="CS806" s="46"/>
      <c r="CT806" s="46"/>
      <c r="CU806" s="46"/>
      <c r="CW806" s="46"/>
      <c r="CX806" s="46"/>
      <c r="CY806" s="46"/>
      <c r="CZ806" s="46"/>
      <c r="DA806" s="46"/>
      <c r="DB806" s="46"/>
      <c r="DC806" s="46"/>
      <c r="DD806" s="46"/>
      <c r="DE806" s="46"/>
      <c r="DF806" s="46"/>
      <c r="DG806" s="46"/>
      <c r="DH806" s="46"/>
      <c r="DI806" s="46"/>
      <c r="DJ806" s="46"/>
      <c r="DK806" s="46"/>
      <c r="DL806" s="46"/>
      <c r="DM806" s="46"/>
      <c r="DN806" s="46"/>
      <c r="DO806" s="46"/>
      <c r="DP806" s="46"/>
      <c r="DQ806" s="46"/>
      <c r="DR806" s="46"/>
      <c r="DS806" s="46"/>
      <c r="DT806" s="46"/>
      <c r="DU806" s="46"/>
      <c r="DY806" s="192"/>
    </row>
    <row r="807" spans="1:129" ht="15.75" x14ac:dyDescent="0.25">
      <c r="A807" s="46"/>
      <c r="B807" s="46"/>
      <c r="C807" s="131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206"/>
      <c r="BP807" s="46"/>
      <c r="BQ807" s="46"/>
      <c r="BR807" s="46"/>
      <c r="BS807" s="46"/>
      <c r="BT807" s="46"/>
      <c r="BU807" s="46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  <c r="CN807" s="46"/>
      <c r="CO807" s="46"/>
      <c r="CP807" s="46"/>
      <c r="CQ807" s="46"/>
      <c r="CR807" s="46"/>
      <c r="CS807" s="46"/>
      <c r="CT807" s="46"/>
      <c r="CU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  <c r="DL807" s="46"/>
      <c r="DM807" s="46"/>
      <c r="DN807" s="46"/>
      <c r="DO807" s="46"/>
      <c r="DP807" s="46"/>
      <c r="DQ807" s="46"/>
      <c r="DR807" s="46"/>
      <c r="DS807" s="46"/>
      <c r="DT807" s="46"/>
      <c r="DU807" s="46"/>
      <c r="DY807" s="192"/>
    </row>
    <row r="808" spans="1:129" ht="15.75" x14ac:dyDescent="0.25">
      <c r="A808" s="46"/>
      <c r="B808" s="46"/>
      <c r="C808" s="131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206"/>
      <c r="BP808" s="46"/>
      <c r="BQ808" s="46"/>
      <c r="BR808" s="46"/>
      <c r="BS808" s="46"/>
      <c r="BT808" s="46"/>
      <c r="BU808" s="46"/>
      <c r="BV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6"/>
      <c r="CL808" s="46"/>
      <c r="CM808" s="46"/>
      <c r="CN808" s="46"/>
      <c r="CO808" s="46"/>
      <c r="CP808" s="46"/>
      <c r="CQ808" s="46"/>
      <c r="CR808" s="46"/>
      <c r="CS808" s="46"/>
      <c r="CT808" s="46"/>
      <c r="CU808" s="46"/>
      <c r="CW808" s="46"/>
      <c r="CX808" s="46"/>
      <c r="CY808" s="46"/>
      <c r="CZ808" s="46"/>
      <c r="DA808" s="46"/>
      <c r="DB808" s="46"/>
      <c r="DC808" s="46"/>
      <c r="DD808" s="46"/>
      <c r="DE808" s="46"/>
      <c r="DF808" s="46"/>
      <c r="DG808" s="46"/>
      <c r="DH808" s="46"/>
      <c r="DI808" s="46"/>
      <c r="DJ808" s="46"/>
      <c r="DK808" s="46"/>
      <c r="DL808" s="46"/>
      <c r="DM808" s="46"/>
      <c r="DN808" s="46"/>
      <c r="DO808" s="46"/>
      <c r="DP808" s="46"/>
      <c r="DQ808" s="46"/>
      <c r="DR808" s="46"/>
      <c r="DS808" s="46"/>
      <c r="DT808" s="46"/>
      <c r="DU808" s="46"/>
      <c r="DY808" s="192"/>
    </row>
    <row r="809" spans="1:129" ht="15.75" x14ac:dyDescent="0.25">
      <c r="A809" s="46"/>
      <c r="B809" s="46"/>
      <c r="C809" s="131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206"/>
      <c r="BP809" s="46"/>
      <c r="BQ809" s="46"/>
      <c r="BR809" s="46"/>
      <c r="BS809" s="46"/>
      <c r="BT809" s="46"/>
      <c r="BU809" s="46"/>
      <c r="BV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6"/>
      <c r="CL809" s="46"/>
      <c r="CM809" s="46"/>
      <c r="CN809" s="46"/>
      <c r="CO809" s="46"/>
      <c r="CP809" s="46"/>
      <c r="CQ809" s="46"/>
      <c r="CR809" s="46"/>
      <c r="CS809" s="46"/>
      <c r="CT809" s="46"/>
      <c r="CU809" s="46"/>
      <c r="CW809" s="46"/>
      <c r="CX809" s="46"/>
      <c r="CY809" s="46"/>
      <c r="CZ809" s="46"/>
      <c r="DA809" s="46"/>
      <c r="DB809" s="46"/>
      <c r="DC809" s="46"/>
      <c r="DD809" s="46"/>
      <c r="DE809" s="46"/>
      <c r="DF809" s="46"/>
      <c r="DG809" s="46"/>
      <c r="DH809" s="46"/>
      <c r="DI809" s="46"/>
      <c r="DJ809" s="46"/>
      <c r="DK809" s="46"/>
      <c r="DL809" s="46"/>
      <c r="DM809" s="46"/>
      <c r="DN809" s="46"/>
      <c r="DO809" s="46"/>
      <c r="DP809" s="46"/>
      <c r="DQ809" s="46"/>
      <c r="DR809" s="46"/>
      <c r="DS809" s="46"/>
      <c r="DT809" s="46"/>
      <c r="DU809" s="46"/>
      <c r="DY809" s="192"/>
    </row>
    <row r="810" spans="1:129" ht="15.75" x14ac:dyDescent="0.25">
      <c r="A810" s="46"/>
      <c r="B810" s="46"/>
      <c r="C810" s="131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206"/>
      <c r="BP810" s="46"/>
      <c r="BQ810" s="46"/>
      <c r="BR810" s="46"/>
      <c r="BS810" s="46"/>
      <c r="BT810" s="46"/>
      <c r="BU810" s="46"/>
      <c r="BV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6"/>
      <c r="CL810" s="46"/>
      <c r="CM810" s="46"/>
      <c r="CN810" s="46"/>
      <c r="CO810" s="46"/>
      <c r="CP810" s="46"/>
      <c r="CQ810" s="46"/>
      <c r="CR810" s="46"/>
      <c r="CS810" s="46"/>
      <c r="CT810" s="46"/>
      <c r="CU810" s="46"/>
      <c r="CW810" s="46"/>
      <c r="CX810" s="46"/>
      <c r="CY810" s="46"/>
      <c r="CZ810" s="46"/>
      <c r="DA810" s="46"/>
      <c r="DB810" s="46"/>
      <c r="DC810" s="46"/>
      <c r="DD810" s="46"/>
      <c r="DE810" s="46"/>
      <c r="DF810" s="46"/>
      <c r="DG810" s="46"/>
      <c r="DH810" s="46"/>
      <c r="DI810" s="46"/>
      <c r="DJ810" s="46"/>
      <c r="DK810" s="46"/>
      <c r="DL810" s="46"/>
      <c r="DM810" s="46"/>
      <c r="DN810" s="46"/>
      <c r="DO810" s="46"/>
      <c r="DP810" s="46"/>
      <c r="DQ810" s="46"/>
      <c r="DR810" s="46"/>
      <c r="DS810" s="46"/>
      <c r="DT810" s="46"/>
      <c r="DU810" s="46"/>
      <c r="DY810" s="192"/>
    </row>
    <row r="811" spans="1:129" ht="15.75" x14ac:dyDescent="0.25">
      <c r="A811" s="46"/>
      <c r="B811" s="46"/>
      <c r="C811" s="131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206"/>
      <c r="BP811" s="46"/>
      <c r="BQ811" s="46"/>
      <c r="BR811" s="46"/>
      <c r="BS811" s="46"/>
      <c r="BT811" s="46"/>
      <c r="BU811" s="46"/>
      <c r="BV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6"/>
      <c r="CL811" s="46"/>
      <c r="CM811" s="46"/>
      <c r="CN811" s="46"/>
      <c r="CO811" s="46"/>
      <c r="CP811" s="46"/>
      <c r="CQ811" s="46"/>
      <c r="CR811" s="46"/>
      <c r="CS811" s="46"/>
      <c r="CT811" s="46"/>
      <c r="CU811" s="46"/>
      <c r="CW811" s="46"/>
      <c r="CX811" s="46"/>
      <c r="CY811" s="46"/>
      <c r="CZ811" s="46"/>
      <c r="DA811" s="46"/>
      <c r="DB811" s="46"/>
      <c r="DC811" s="46"/>
      <c r="DD811" s="46"/>
      <c r="DE811" s="46"/>
      <c r="DF811" s="46"/>
      <c r="DG811" s="46"/>
      <c r="DH811" s="46"/>
      <c r="DI811" s="46"/>
      <c r="DJ811" s="46"/>
      <c r="DK811" s="46"/>
      <c r="DL811" s="46"/>
      <c r="DM811" s="46"/>
      <c r="DN811" s="46"/>
      <c r="DO811" s="46"/>
      <c r="DP811" s="46"/>
      <c r="DQ811" s="46"/>
      <c r="DR811" s="46"/>
      <c r="DS811" s="46"/>
      <c r="DT811" s="46"/>
      <c r="DU811" s="46"/>
      <c r="DY811" s="192"/>
    </row>
    <row r="812" spans="1:129" ht="15.75" x14ac:dyDescent="0.25">
      <c r="A812" s="46"/>
      <c r="B812" s="46"/>
      <c r="C812" s="131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206"/>
      <c r="BP812" s="46"/>
      <c r="BQ812" s="46"/>
      <c r="BR812" s="46"/>
      <c r="BS812" s="46"/>
      <c r="BT812" s="46"/>
      <c r="BU812" s="46"/>
      <c r="BV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6"/>
      <c r="CL812" s="46"/>
      <c r="CM812" s="46"/>
      <c r="CN812" s="46"/>
      <c r="CO812" s="46"/>
      <c r="CP812" s="46"/>
      <c r="CQ812" s="46"/>
      <c r="CR812" s="46"/>
      <c r="CS812" s="46"/>
      <c r="CT812" s="46"/>
      <c r="CU812" s="46"/>
      <c r="CW812" s="46"/>
      <c r="CX812" s="46"/>
      <c r="CY812" s="46"/>
      <c r="CZ812" s="46"/>
      <c r="DA812" s="46"/>
      <c r="DB812" s="46"/>
      <c r="DC812" s="46"/>
      <c r="DD812" s="46"/>
      <c r="DE812" s="46"/>
      <c r="DF812" s="46"/>
      <c r="DG812" s="46"/>
      <c r="DH812" s="46"/>
      <c r="DI812" s="46"/>
      <c r="DJ812" s="46"/>
      <c r="DK812" s="46"/>
      <c r="DL812" s="46"/>
      <c r="DM812" s="46"/>
      <c r="DN812" s="46"/>
      <c r="DO812" s="46"/>
      <c r="DP812" s="46"/>
      <c r="DQ812" s="46"/>
      <c r="DR812" s="46"/>
      <c r="DS812" s="46"/>
      <c r="DT812" s="46"/>
      <c r="DU812" s="46"/>
      <c r="DY812" s="192"/>
    </row>
    <row r="813" spans="1:129" ht="15.75" x14ac:dyDescent="0.25">
      <c r="A813" s="46"/>
      <c r="B813" s="46"/>
      <c r="C813" s="131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206"/>
      <c r="BP813" s="46"/>
      <c r="BQ813" s="46"/>
      <c r="BR813" s="46"/>
      <c r="BS813" s="46"/>
      <c r="BT813" s="46"/>
      <c r="BU813" s="46"/>
      <c r="BV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6"/>
      <c r="CL813" s="46"/>
      <c r="CM813" s="46"/>
      <c r="CN813" s="46"/>
      <c r="CO813" s="46"/>
      <c r="CP813" s="46"/>
      <c r="CQ813" s="46"/>
      <c r="CR813" s="46"/>
      <c r="CS813" s="46"/>
      <c r="CT813" s="46"/>
      <c r="CU813" s="46"/>
      <c r="CW813" s="46"/>
      <c r="CX813" s="46"/>
      <c r="CY813" s="46"/>
      <c r="CZ813" s="46"/>
      <c r="DA813" s="46"/>
      <c r="DB813" s="46"/>
      <c r="DC813" s="46"/>
      <c r="DD813" s="46"/>
      <c r="DE813" s="46"/>
      <c r="DF813" s="46"/>
      <c r="DG813" s="46"/>
      <c r="DH813" s="46"/>
      <c r="DI813" s="46"/>
      <c r="DJ813" s="46"/>
      <c r="DK813" s="46"/>
      <c r="DL813" s="46"/>
      <c r="DM813" s="46"/>
      <c r="DN813" s="46"/>
      <c r="DO813" s="46"/>
      <c r="DP813" s="46"/>
      <c r="DQ813" s="46"/>
      <c r="DR813" s="46"/>
      <c r="DS813" s="46"/>
      <c r="DT813" s="46"/>
      <c r="DU813" s="46"/>
      <c r="DY813" s="192"/>
    </row>
    <row r="814" spans="1:129" ht="15.75" x14ac:dyDescent="0.25">
      <c r="A814" s="46"/>
      <c r="B814" s="46"/>
      <c r="C814" s="131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206"/>
      <c r="BP814" s="46"/>
      <c r="BQ814" s="46"/>
      <c r="BR814" s="46"/>
      <c r="BS814" s="46"/>
      <c r="BT814" s="46"/>
      <c r="BU814" s="46"/>
      <c r="BV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6"/>
      <c r="CL814" s="46"/>
      <c r="CM814" s="46"/>
      <c r="CN814" s="46"/>
      <c r="CO814" s="46"/>
      <c r="CP814" s="46"/>
      <c r="CQ814" s="46"/>
      <c r="CR814" s="46"/>
      <c r="CS814" s="46"/>
      <c r="CT814" s="46"/>
      <c r="CU814" s="46"/>
      <c r="CW814" s="46"/>
      <c r="CX814" s="46"/>
      <c r="CY814" s="46"/>
      <c r="CZ814" s="46"/>
      <c r="DA814" s="46"/>
      <c r="DB814" s="46"/>
      <c r="DC814" s="46"/>
      <c r="DD814" s="46"/>
      <c r="DE814" s="46"/>
      <c r="DF814" s="46"/>
      <c r="DG814" s="46"/>
      <c r="DH814" s="46"/>
      <c r="DI814" s="46"/>
      <c r="DJ814" s="46"/>
      <c r="DK814" s="46"/>
      <c r="DL814" s="46"/>
      <c r="DM814" s="46"/>
      <c r="DN814" s="46"/>
      <c r="DO814" s="46"/>
      <c r="DP814" s="46"/>
      <c r="DQ814" s="46"/>
      <c r="DR814" s="46"/>
      <c r="DS814" s="46"/>
      <c r="DT814" s="46"/>
      <c r="DU814" s="46"/>
      <c r="DY814" s="192"/>
    </row>
    <row r="815" spans="1:129" ht="15.75" x14ac:dyDescent="0.25">
      <c r="A815" s="46"/>
      <c r="B815" s="46"/>
      <c r="C815" s="131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206"/>
      <c r="BP815" s="46"/>
      <c r="BQ815" s="46"/>
      <c r="BR815" s="46"/>
      <c r="BS815" s="46"/>
      <c r="BT815" s="46"/>
      <c r="BU815" s="46"/>
      <c r="BV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6"/>
      <c r="CL815" s="46"/>
      <c r="CM815" s="46"/>
      <c r="CN815" s="46"/>
      <c r="CO815" s="46"/>
      <c r="CP815" s="46"/>
      <c r="CQ815" s="46"/>
      <c r="CR815" s="46"/>
      <c r="CS815" s="46"/>
      <c r="CT815" s="46"/>
      <c r="CU815" s="46"/>
      <c r="CW815" s="46"/>
      <c r="CX815" s="46"/>
      <c r="CY815" s="46"/>
      <c r="CZ815" s="46"/>
      <c r="DA815" s="46"/>
      <c r="DB815" s="46"/>
      <c r="DC815" s="46"/>
      <c r="DD815" s="46"/>
      <c r="DE815" s="46"/>
      <c r="DF815" s="46"/>
      <c r="DG815" s="46"/>
      <c r="DH815" s="46"/>
      <c r="DI815" s="46"/>
      <c r="DJ815" s="46"/>
      <c r="DK815" s="46"/>
      <c r="DL815" s="46"/>
      <c r="DM815" s="46"/>
      <c r="DN815" s="46"/>
      <c r="DO815" s="46"/>
      <c r="DP815" s="46"/>
      <c r="DQ815" s="46"/>
      <c r="DR815" s="46"/>
      <c r="DS815" s="46"/>
      <c r="DT815" s="46"/>
      <c r="DU815" s="46"/>
      <c r="DY815" s="192"/>
    </row>
    <row r="816" spans="1:129" ht="15.75" x14ac:dyDescent="0.25">
      <c r="A816" s="46"/>
      <c r="B816" s="46"/>
      <c r="C816" s="131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206"/>
      <c r="BP816" s="46"/>
      <c r="BQ816" s="46"/>
      <c r="BR816" s="46"/>
      <c r="BS816" s="46"/>
      <c r="BT816" s="46"/>
      <c r="BU816" s="46"/>
      <c r="BV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6"/>
      <c r="CL816" s="46"/>
      <c r="CM816" s="46"/>
      <c r="CN816" s="46"/>
      <c r="CO816" s="46"/>
      <c r="CP816" s="46"/>
      <c r="CQ816" s="46"/>
      <c r="CR816" s="46"/>
      <c r="CS816" s="46"/>
      <c r="CT816" s="46"/>
      <c r="CU816" s="46"/>
      <c r="CW816" s="46"/>
      <c r="CX816" s="46"/>
      <c r="CY816" s="46"/>
      <c r="CZ816" s="46"/>
      <c r="DA816" s="46"/>
      <c r="DB816" s="46"/>
      <c r="DC816" s="46"/>
      <c r="DD816" s="46"/>
      <c r="DE816" s="46"/>
      <c r="DF816" s="46"/>
      <c r="DG816" s="46"/>
      <c r="DH816" s="46"/>
      <c r="DI816" s="46"/>
      <c r="DJ816" s="46"/>
      <c r="DK816" s="46"/>
      <c r="DL816" s="46"/>
      <c r="DM816" s="46"/>
      <c r="DN816" s="46"/>
      <c r="DO816" s="46"/>
      <c r="DP816" s="46"/>
      <c r="DQ816" s="46"/>
      <c r="DR816" s="46"/>
      <c r="DS816" s="46"/>
      <c r="DT816" s="46"/>
      <c r="DU816" s="46"/>
      <c r="DY816" s="192"/>
    </row>
    <row r="817" spans="1:129" ht="15.75" x14ac:dyDescent="0.25">
      <c r="A817" s="46"/>
      <c r="B817" s="46"/>
      <c r="C817" s="131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206"/>
      <c r="BP817" s="46"/>
      <c r="BQ817" s="46"/>
      <c r="BR817" s="46"/>
      <c r="BS817" s="46"/>
      <c r="BT817" s="46"/>
      <c r="BU817" s="46"/>
      <c r="BV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6"/>
      <c r="CL817" s="46"/>
      <c r="CM817" s="46"/>
      <c r="CN817" s="46"/>
      <c r="CO817" s="46"/>
      <c r="CP817" s="46"/>
      <c r="CQ817" s="46"/>
      <c r="CR817" s="46"/>
      <c r="CS817" s="46"/>
      <c r="CT817" s="46"/>
      <c r="CU817" s="46"/>
      <c r="CW817" s="46"/>
      <c r="CX817" s="46"/>
      <c r="CY817" s="46"/>
      <c r="CZ817" s="46"/>
      <c r="DA817" s="46"/>
      <c r="DB817" s="46"/>
      <c r="DC817" s="46"/>
      <c r="DD817" s="46"/>
      <c r="DE817" s="46"/>
      <c r="DF817" s="46"/>
      <c r="DG817" s="46"/>
      <c r="DH817" s="46"/>
      <c r="DI817" s="46"/>
      <c r="DJ817" s="46"/>
      <c r="DK817" s="46"/>
      <c r="DL817" s="46"/>
      <c r="DM817" s="46"/>
      <c r="DN817" s="46"/>
      <c r="DO817" s="46"/>
      <c r="DP817" s="46"/>
      <c r="DQ817" s="46"/>
      <c r="DR817" s="46"/>
      <c r="DS817" s="46"/>
      <c r="DT817" s="46"/>
      <c r="DU817" s="46"/>
      <c r="DY817" s="192"/>
    </row>
    <row r="818" spans="1:129" ht="15.75" x14ac:dyDescent="0.25">
      <c r="A818" s="46"/>
      <c r="B818" s="46"/>
      <c r="C818" s="131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206"/>
      <c r="BP818" s="46"/>
      <c r="BQ818" s="46"/>
      <c r="BR818" s="46"/>
      <c r="BS818" s="46"/>
      <c r="BT818" s="46"/>
      <c r="BU818" s="46"/>
      <c r="BV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6"/>
      <c r="CL818" s="46"/>
      <c r="CM818" s="46"/>
      <c r="CN818" s="46"/>
      <c r="CO818" s="46"/>
      <c r="CP818" s="46"/>
      <c r="CQ818" s="46"/>
      <c r="CR818" s="46"/>
      <c r="CS818" s="46"/>
      <c r="CT818" s="46"/>
      <c r="CU818" s="46"/>
      <c r="CW818" s="46"/>
      <c r="CX818" s="46"/>
      <c r="CY818" s="46"/>
      <c r="CZ818" s="46"/>
      <c r="DA818" s="46"/>
      <c r="DB818" s="46"/>
      <c r="DC818" s="46"/>
      <c r="DD818" s="46"/>
      <c r="DE818" s="46"/>
      <c r="DF818" s="46"/>
      <c r="DG818" s="46"/>
      <c r="DH818" s="46"/>
      <c r="DI818" s="46"/>
      <c r="DJ818" s="46"/>
      <c r="DK818" s="46"/>
      <c r="DL818" s="46"/>
      <c r="DM818" s="46"/>
      <c r="DN818" s="46"/>
      <c r="DO818" s="46"/>
      <c r="DP818" s="46"/>
      <c r="DQ818" s="46"/>
      <c r="DR818" s="46"/>
      <c r="DS818" s="46"/>
      <c r="DT818" s="46"/>
      <c r="DU818" s="46"/>
      <c r="DY818" s="192"/>
    </row>
    <row r="819" spans="1:129" ht="15.75" x14ac:dyDescent="0.25">
      <c r="A819" s="46"/>
      <c r="B819" s="46"/>
      <c r="C819" s="131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206"/>
      <c r="BP819" s="46"/>
      <c r="BQ819" s="46"/>
      <c r="BR819" s="46"/>
      <c r="BS819" s="46"/>
      <c r="BT819" s="46"/>
      <c r="BU819" s="46"/>
      <c r="BV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6"/>
      <c r="CL819" s="46"/>
      <c r="CM819" s="46"/>
      <c r="CN819" s="46"/>
      <c r="CO819" s="46"/>
      <c r="CP819" s="46"/>
      <c r="CQ819" s="46"/>
      <c r="CR819" s="46"/>
      <c r="CS819" s="46"/>
      <c r="CT819" s="46"/>
      <c r="CU819" s="46"/>
      <c r="CW819" s="46"/>
      <c r="CX819" s="46"/>
      <c r="CY819" s="46"/>
      <c r="CZ819" s="46"/>
      <c r="DA819" s="46"/>
      <c r="DB819" s="46"/>
      <c r="DC819" s="46"/>
      <c r="DD819" s="46"/>
      <c r="DE819" s="46"/>
      <c r="DF819" s="46"/>
      <c r="DG819" s="46"/>
      <c r="DH819" s="46"/>
      <c r="DI819" s="46"/>
      <c r="DJ819" s="46"/>
      <c r="DK819" s="46"/>
      <c r="DL819" s="46"/>
      <c r="DM819" s="46"/>
      <c r="DN819" s="46"/>
      <c r="DO819" s="46"/>
      <c r="DP819" s="46"/>
      <c r="DQ819" s="46"/>
      <c r="DR819" s="46"/>
      <c r="DS819" s="46"/>
      <c r="DT819" s="46"/>
      <c r="DU819" s="46"/>
      <c r="DY819" s="192"/>
    </row>
    <row r="820" spans="1:129" ht="15.75" x14ac:dyDescent="0.25">
      <c r="A820" s="46"/>
      <c r="B820" s="46"/>
      <c r="C820" s="131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206"/>
      <c r="BP820" s="46"/>
      <c r="BQ820" s="46"/>
      <c r="BR820" s="46"/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6"/>
      <c r="CL820" s="46"/>
      <c r="CM820" s="46"/>
      <c r="CN820" s="46"/>
      <c r="CO820" s="46"/>
      <c r="CP820" s="46"/>
      <c r="CQ820" s="46"/>
      <c r="CR820" s="46"/>
      <c r="CS820" s="46"/>
      <c r="CT820" s="46"/>
      <c r="CU820" s="46"/>
      <c r="CW820" s="46"/>
      <c r="CX820" s="46"/>
      <c r="CY820" s="46"/>
      <c r="CZ820" s="46"/>
      <c r="DA820" s="46"/>
      <c r="DB820" s="46"/>
      <c r="DC820" s="46"/>
      <c r="DD820" s="46"/>
      <c r="DE820" s="46"/>
      <c r="DF820" s="46"/>
      <c r="DG820" s="46"/>
      <c r="DH820" s="46"/>
      <c r="DI820" s="46"/>
      <c r="DJ820" s="46"/>
      <c r="DK820" s="46"/>
      <c r="DL820" s="46"/>
      <c r="DM820" s="46"/>
      <c r="DN820" s="46"/>
      <c r="DO820" s="46"/>
      <c r="DP820" s="46"/>
      <c r="DQ820" s="46"/>
      <c r="DR820" s="46"/>
      <c r="DS820" s="46"/>
      <c r="DT820" s="46"/>
      <c r="DU820" s="46"/>
      <c r="DY820" s="192"/>
    </row>
    <row r="821" spans="1:129" ht="15.75" x14ac:dyDescent="0.25">
      <c r="A821" s="46"/>
      <c r="B821" s="46"/>
      <c r="C821" s="131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206"/>
      <c r="BP821" s="46"/>
      <c r="BQ821" s="46"/>
      <c r="BR821" s="46"/>
      <c r="BS821" s="46"/>
      <c r="BT821" s="46"/>
      <c r="BU821" s="46"/>
      <c r="BV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6"/>
      <c r="CL821" s="46"/>
      <c r="CM821" s="46"/>
      <c r="CN821" s="46"/>
      <c r="CO821" s="46"/>
      <c r="CP821" s="46"/>
      <c r="CQ821" s="46"/>
      <c r="CR821" s="46"/>
      <c r="CS821" s="46"/>
      <c r="CT821" s="46"/>
      <c r="CU821" s="46"/>
      <c r="CW821" s="46"/>
      <c r="CX821" s="46"/>
      <c r="CY821" s="46"/>
      <c r="CZ821" s="46"/>
      <c r="DA821" s="46"/>
      <c r="DB821" s="46"/>
      <c r="DC821" s="46"/>
      <c r="DD821" s="46"/>
      <c r="DE821" s="46"/>
      <c r="DF821" s="46"/>
      <c r="DG821" s="46"/>
      <c r="DH821" s="46"/>
      <c r="DI821" s="46"/>
      <c r="DJ821" s="46"/>
      <c r="DK821" s="46"/>
      <c r="DL821" s="46"/>
      <c r="DM821" s="46"/>
      <c r="DN821" s="46"/>
      <c r="DO821" s="46"/>
      <c r="DP821" s="46"/>
      <c r="DQ821" s="46"/>
      <c r="DR821" s="46"/>
      <c r="DS821" s="46"/>
      <c r="DT821" s="46"/>
      <c r="DU821" s="46"/>
      <c r="DY821" s="192"/>
    </row>
    <row r="822" spans="1:129" ht="15.75" x14ac:dyDescent="0.25">
      <c r="A822" s="46"/>
      <c r="B822" s="46"/>
      <c r="C822" s="131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206"/>
      <c r="BP822" s="46"/>
      <c r="BQ822" s="46"/>
      <c r="BR822" s="46"/>
      <c r="BS822" s="46"/>
      <c r="BT822" s="46"/>
      <c r="BU822" s="46"/>
      <c r="BV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6"/>
      <c r="CL822" s="46"/>
      <c r="CM822" s="46"/>
      <c r="CN822" s="46"/>
      <c r="CO822" s="46"/>
      <c r="CP822" s="46"/>
      <c r="CQ822" s="46"/>
      <c r="CR822" s="46"/>
      <c r="CS822" s="46"/>
      <c r="CT822" s="46"/>
      <c r="CU822" s="46"/>
      <c r="CW822" s="46"/>
      <c r="CX822" s="46"/>
      <c r="CY822" s="46"/>
      <c r="CZ822" s="46"/>
      <c r="DA822" s="46"/>
      <c r="DB822" s="46"/>
      <c r="DC822" s="46"/>
      <c r="DD822" s="46"/>
      <c r="DE822" s="46"/>
      <c r="DF822" s="46"/>
      <c r="DG822" s="46"/>
      <c r="DH822" s="46"/>
      <c r="DI822" s="46"/>
      <c r="DJ822" s="46"/>
      <c r="DK822" s="46"/>
      <c r="DL822" s="46"/>
      <c r="DM822" s="46"/>
      <c r="DN822" s="46"/>
      <c r="DO822" s="46"/>
      <c r="DP822" s="46"/>
      <c r="DQ822" s="46"/>
      <c r="DR822" s="46"/>
      <c r="DS822" s="46"/>
      <c r="DT822" s="46"/>
      <c r="DU822" s="46"/>
      <c r="DY822" s="192"/>
    </row>
    <row r="823" spans="1:129" ht="15.75" x14ac:dyDescent="0.25">
      <c r="A823" s="46"/>
      <c r="B823" s="46"/>
      <c r="C823" s="131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206"/>
      <c r="BP823" s="46"/>
      <c r="BQ823" s="46"/>
      <c r="BR823" s="46"/>
      <c r="BS823" s="46"/>
      <c r="BT823" s="46"/>
      <c r="BU823" s="46"/>
      <c r="BV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6"/>
      <c r="CL823" s="46"/>
      <c r="CM823" s="46"/>
      <c r="CN823" s="46"/>
      <c r="CO823" s="46"/>
      <c r="CP823" s="46"/>
      <c r="CQ823" s="46"/>
      <c r="CR823" s="46"/>
      <c r="CS823" s="46"/>
      <c r="CT823" s="46"/>
      <c r="CU823" s="46"/>
      <c r="CW823" s="46"/>
      <c r="CX823" s="46"/>
      <c r="CY823" s="46"/>
      <c r="CZ823" s="46"/>
      <c r="DA823" s="46"/>
      <c r="DB823" s="46"/>
      <c r="DC823" s="46"/>
      <c r="DD823" s="46"/>
      <c r="DE823" s="46"/>
      <c r="DF823" s="46"/>
      <c r="DG823" s="46"/>
      <c r="DH823" s="46"/>
      <c r="DI823" s="46"/>
      <c r="DJ823" s="46"/>
      <c r="DK823" s="46"/>
      <c r="DL823" s="46"/>
      <c r="DM823" s="46"/>
      <c r="DN823" s="46"/>
      <c r="DO823" s="46"/>
      <c r="DP823" s="46"/>
      <c r="DQ823" s="46"/>
      <c r="DR823" s="46"/>
      <c r="DS823" s="46"/>
      <c r="DT823" s="46"/>
      <c r="DU823" s="46"/>
      <c r="DY823" s="192"/>
    </row>
    <row r="824" spans="1:129" ht="15.75" x14ac:dyDescent="0.25">
      <c r="A824" s="46"/>
      <c r="B824" s="46"/>
      <c r="C824" s="131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206"/>
      <c r="BP824" s="46"/>
      <c r="BQ824" s="46"/>
      <c r="BR824" s="46"/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6"/>
      <c r="CL824" s="46"/>
      <c r="CM824" s="46"/>
      <c r="CN824" s="46"/>
      <c r="CO824" s="46"/>
      <c r="CP824" s="46"/>
      <c r="CQ824" s="46"/>
      <c r="CR824" s="46"/>
      <c r="CS824" s="46"/>
      <c r="CT824" s="46"/>
      <c r="CU824" s="46"/>
      <c r="CW824" s="46"/>
      <c r="CX824" s="46"/>
      <c r="CY824" s="46"/>
      <c r="CZ824" s="46"/>
      <c r="DA824" s="46"/>
      <c r="DB824" s="46"/>
      <c r="DC824" s="46"/>
      <c r="DD824" s="46"/>
      <c r="DE824" s="46"/>
      <c r="DF824" s="46"/>
      <c r="DG824" s="46"/>
      <c r="DH824" s="46"/>
      <c r="DI824" s="46"/>
      <c r="DJ824" s="46"/>
      <c r="DK824" s="46"/>
      <c r="DL824" s="46"/>
      <c r="DM824" s="46"/>
      <c r="DN824" s="46"/>
      <c r="DO824" s="46"/>
      <c r="DP824" s="46"/>
      <c r="DQ824" s="46"/>
      <c r="DR824" s="46"/>
      <c r="DS824" s="46"/>
      <c r="DT824" s="46"/>
      <c r="DU824" s="46"/>
      <c r="DY824" s="192"/>
    </row>
    <row r="825" spans="1:129" ht="15.75" x14ac:dyDescent="0.25">
      <c r="A825" s="46"/>
      <c r="B825" s="46"/>
      <c r="C825" s="131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206"/>
      <c r="BP825" s="46"/>
      <c r="BQ825" s="46"/>
      <c r="BR825" s="46"/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6"/>
      <c r="CL825" s="46"/>
      <c r="CM825" s="46"/>
      <c r="CN825" s="46"/>
      <c r="CO825" s="46"/>
      <c r="CP825" s="46"/>
      <c r="CQ825" s="46"/>
      <c r="CR825" s="46"/>
      <c r="CS825" s="46"/>
      <c r="CT825" s="46"/>
      <c r="CU825" s="46"/>
      <c r="CW825" s="46"/>
      <c r="CX825" s="46"/>
      <c r="CY825" s="46"/>
      <c r="CZ825" s="46"/>
      <c r="DA825" s="46"/>
      <c r="DB825" s="46"/>
      <c r="DC825" s="46"/>
      <c r="DD825" s="46"/>
      <c r="DE825" s="46"/>
      <c r="DF825" s="46"/>
      <c r="DG825" s="46"/>
      <c r="DH825" s="46"/>
      <c r="DI825" s="46"/>
      <c r="DJ825" s="46"/>
      <c r="DK825" s="46"/>
      <c r="DL825" s="46"/>
      <c r="DM825" s="46"/>
      <c r="DN825" s="46"/>
      <c r="DO825" s="46"/>
      <c r="DP825" s="46"/>
      <c r="DQ825" s="46"/>
      <c r="DR825" s="46"/>
      <c r="DS825" s="46"/>
      <c r="DT825" s="46"/>
      <c r="DU825" s="46"/>
      <c r="DY825" s="192"/>
    </row>
    <row r="826" spans="1:129" ht="15.75" x14ac:dyDescent="0.25">
      <c r="A826" s="46"/>
      <c r="B826" s="46"/>
      <c r="C826" s="131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206"/>
      <c r="BP826" s="46"/>
      <c r="BQ826" s="46"/>
      <c r="BR826" s="46"/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6"/>
      <c r="CL826" s="46"/>
      <c r="CM826" s="46"/>
      <c r="CN826" s="46"/>
      <c r="CO826" s="46"/>
      <c r="CP826" s="46"/>
      <c r="CQ826" s="46"/>
      <c r="CR826" s="46"/>
      <c r="CS826" s="46"/>
      <c r="CT826" s="46"/>
      <c r="CU826" s="46"/>
      <c r="CW826" s="46"/>
      <c r="CX826" s="46"/>
      <c r="CY826" s="46"/>
      <c r="CZ826" s="46"/>
      <c r="DA826" s="46"/>
      <c r="DB826" s="46"/>
      <c r="DC826" s="46"/>
      <c r="DD826" s="46"/>
      <c r="DE826" s="46"/>
      <c r="DF826" s="46"/>
      <c r="DG826" s="46"/>
      <c r="DH826" s="46"/>
      <c r="DI826" s="46"/>
      <c r="DJ826" s="46"/>
      <c r="DK826" s="46"/>
      <c r="DL826" s="46"/>
      <c r="DM826" s="46"/>
      <c r="DN826" s="46"/>
      <c r="DO826" s="46"/>
      <c r="DP826" s="46"/>
      <c r="DQ826" s="46"/>
      <c r="DR826" s="46"/>
      <c r="DS826" s="46"/>
      <c r="DT826" s="46"/>
      <c r="DU826" s="46"/>
      <c r="DY826" s="192"/>
    </row>
    <row r="827" spans="1:129" ht="15.75" x14ac:dyDescent="0.25">
      <c r="A827" s="46"/>
      <c r="B827" s="46"/>
      <c r="C827" s="131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206"/>
      <c r="BP827" s="46"/>
      <c r="BQ827" s="46"/>
      <c r="BR827" s="46"/>
      <c r="BS827" s="46"/>
      <c r="BT827" s="46"/>
      <c r="BU827" s="46"/>
      <c r="BV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6"/>
      <c r="CL827" s="46"/>
      <c r="CM827" s="46"/>
      <c r="CN827" s="46"/>
      <c r="CO827" s="46"/>
      <c r="CP827" s="46"/>
      <c r="CQ827" s="46"/>
      <c r="CR827" s="46"/>
      <c r="CS827" s="46"/>
      <c r="CT827" s="46"/>
      <c r="CU827" s="46"/>
      <c r="CW827" s="46"/>
      <c r="CX827" s="46"/>
      <c r="CY827" s="46"/>
      <c r="CZ827" s="46"/>
      <c r="DA827" s="46"/>
      <c r="DB827" s="46"/>
      <c r="DC827" s="46"/>
      <c r="DD827" s="46"/>
      <c r="DE827" s="46"/>
      <c r="DF827" s="46"/>
      <c r="DG827" s="46"/>
      <c r="DH827" s="46"/>
      <c r="DI827" s="46"/>
      <c r="DJ827" s="46"/>
      <c r="DK827" s="46"/>
      <c r="DL827" s="46"/>
      <c r="DM827" s="46"/>
      <c r="DN827" s="46"/>
      <c r="DO827" s="46"/>
      <c r="DP827" s="46"/>
      <c r="DQ827" s="46"/>
      <c r="DR827" s="46"/>
      <c r="DS827" s="46"/>
      <c r="DT827" s="46"/>
      <c r="DU827" s="46"/>
      <c r="DY827" s="192"/>
    </row>
    <row r="828" spans="1:129" ht="15.75" x14ac:dyDescent="0.25">
      <c r="A828" s="46"/>
      <c r="B828" s="46"/>
      <c r="C828" s="131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206"/>
      <c r="BP828" s="46"/>
      <c r="BQ828" s="46"/>
      <c r="BR828" s="46"/>
      <c r="BS828" s="46"/>
      <c r="BT828" s="46"/>
      <c r="BU828" s="46"/>
      <c r="BV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6"/>
      <c r="CL828" s="46"/>
      <c r="CM828" s="46"/>
      <c r="CN828" s="46"/>
      <c r="CO828" s="46"/>
      <c r="CP828" s="46"/>
      <c r="CQ828" s="46"/>
      <c r="CR828" s="46"/>
      <c r="CS828" s="46"/>
      <c r="CT828" s="46"/>
      <c r="CU828" s="46"/>
      <c r="CW828" s="46"/>
      <c r="CX828" s="46"/>
      <c r="CY828" s="46"/>
      <c r="CZ828" s="46"/>
      <c r="DA828" s="46"/>
      <c r="DB828" s="46"/>
      <c r="DC828" s="46"/>
      <c r="DD828" s="46"/>
      <c r="DE828" s="46"/>
      <c r="DF828" s="46"/>
      <c r="DG828" s="46"/>
      <c r="DH828" s="46"/>
      <c r="DI828" s="46"/>
      <c r="DJ828" s="46"/>
      <c r="DK828" s="46"/>
      <c r="DL828" s="46"/>
      <c r="DM828" s="46"/>
      <c r="DN828" s="46"/>
      <c r="DO828" s="46"/>
      <c r="DP828" s="46"/>
      <c r="DQ828" s="46"/>
      <c r="DR828" s="46"/>
      <c r="DS828" s="46"/>
      <c r="DT828" s="46"/>
      <c r="DU828" s="46"/>
      <c r="DY828" s="192"/>
    </row>
    <row r="829" spans="1:129" ht="15.75" x14ac:dyDescent="0.25">
      <c r="A829" s="46"/>
      <c r="B829" s="46"/>
      <c r="C829" s="131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206"/>
      <c r="BP829" s="46"/>
      <c r="BQ829" s="46"/>
      <c r="BR829" s="46"/>
      <c r="BS829" s="46"/>
      <c r="BT829" s="46"/>
      <c r="BU829" s="46"/>
      <c r="BV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6"/>
      <c r="CL829" s="46"/>
      <c r="CM829" s="46"/>
      <c r="CN829" s="46"/>
      <c r="CO829" s="46"/>
      <c r="CP829" s="46"/>
      <c r="CQ829" s="46"/>
      <c r="CR829" s="46"/>
      <c r="CS829" s="46"/>
      <c r="CT829" s="46"/>
      <c r="CU829" s="46"/>
      <c r="CW829" s="46"/>
      <c r="CX829" s="46"/>
      <c r="CY829" s="46"/>
      <c r="CZ829" s="46"/>
      <c r="DA829" s="46"/>
      <c r="DB829" s="46"/>
      <c r="DC829" s="46"/>
      <c r="DD829" s="46"/>
      <c r="DE829" s="46"/>
      <c r="DF829" s="46"/>
      <c r="DG829" s="46"/>
      <c r="DH829" s="46"/>
      <c r="DI829" s="46"/>
      <c r="DJ829" s="46"/>
      <c r="DK829" s="46"/>
      <c r="DL829" s="46"/>
      <c r="DM829" s="46"/>
      <c r="DN829" s="46"/>
      <c r="DO829" s="46"/>
      <c r="DP829" s="46"/>
      <c r="DQ829" s="46"/>
      <c r="DR829" s="46"/>
      <c r="DS829" s="46"/>
      <c r="DT829" s="46"/>
      <c r="DU829" s="46"/>
      <c r="DY829" s="192"/>
    </row>
    <row r="830" spans="1:129" ht="15.75" x14ac:dyDescent="0.25">
      <c r="A830" s="46"/>
      <c r="B830" s="46"/>
      <c r="C830" s="131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206"/>
      <c r="BP830" s="46"/>
      <c r="BQ830" s="46"/>
      <c r="BR830" s="46"/>
      <c r="BS830" s="46"/>
      <c r="BT830" s="46"/>
      <c r="BU830" s="46"/>
      <c r="BV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6"/>
      <c r="CL830" s="46"/>
      <c r="CM830" s="46"/>
      <c r="CN830" s="46"/>
      <c r="CO830" s="46"/>
      <c r="CP830" s="46"/>
      <c r="CQ830" s="46"/>
      <c r="CR830" s="46"/>
      <c r="CS830" s="46"/>
      <c r="CT830" s="46"/>
      <c r="CU830" s="46"/>
      <c r="CW830" s="46"/>
      <c r="CX830" s="46"/>
      <c r="CY830" s="46"/>
      <c r="CZ830" s="46"/>
      <c r="DA830" s="46"/>
      <c r="DB830" s="46"/>
      <c r="DC830" s="46"/>
      <c r="DD830" s="46"/>
      <c r="DE830" s="46"/>
      <c r="DF830" s="46"/>
      <c r="DG830" s="46"/>
      <c r="DH830" s="46"/>
      <c r="DI830" s="46"/>
      <c r="DJ830" s="46"/>
      <c r="DK830" s="46"/>
      <c r="DL830" s="46"/>
      <c r="DM830" s="46"/>
      <c r="DN830" s="46"/>
      <c r="DO830" s="46"/>
      <c r="DP830" s="46"/>
      <c r="DQ830" s="46"/>
      <c r="DR830" s="46"/>
      <c r="DS830" s="46"/>
      <c r="DT830" s="46"/>
      <c r="DU830" s="46"/>
      <c r="DY830" s="192"/>
    </row>
    <row r="831" spans="1:129" ht="15.75" x14ac:dyDescent="0.25">
      <c r="A831" s="46"/>
      <c r="B831" s="46"/>
      <c r="C831" s="131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206"/>
      <c r="BP831" s="46"/>
      <c r="BQ831" s="46"/>
      <c r="BR831" s="46"/>
      <c r="BS831" s="46"/>
      <c r="BT831" s="46"/>
      <c r="BU831" s="46"/>
      <c r="BV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6"/>
      <c r="CL831" s="46"/>
      <c r="CM831" s="46"/>
      <c r="CN831" s="46"/>
      <c r="CO831" s="46"/>
      <c r="CP831" s="46"/>
      <c r="CQ831" s="46"/>
      <c r="CR831" s="46"/>
      <c r="CS831" s="46"/>
      <c r="CT831" s="46"/>
      <c r="CU831" s="46"/>
      <c r="CW831" s="46"/>
      <c r="CX831" s="46"/>
      <c r="CY831" s="46"/>
      <c r="CZ831" s="46"/>
      <c r="DA831" s="46"/>
      <c r="DB831" s="46"/>
      <c r="DC831" s="46"/>
      <c r="DD831" s="46"/>
      <c r="DE831" s="46"/>
      <c r="DF831" s="46"/>
      <c r="DG831" s="46"/>
      <c r="DH831" s="46"/>
      <c r="DI831" s="46"/>
      <c r="DJ831" s="46"/>
      <c r="DK831" s="46"/>
      <c r="DL831" s="46"/>
      <c r="DM831" s="46"/>
      <c r="DN831" s="46"/>
      <c r="DO831" s="46"/>
      <c r="DP831" s="46"/>
      <c r="DQ831" s="46"/>
      <c r="DR831" s="46"/>
      <c r="DS831" s="46"/>
      <c r="DT831" s="46"/>
      <c r="DU831" s="46"/>
      <c r="DY831" s="192"/>
    </row>
    <row r="832" spans="1:129" ht="15.75" x14ac:dyDescent="0.25">
      <c r="A832" s="46"/>
      <c r="B832" s="46"/>
      <c r="C832" s="131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206"/>
      <c r="BP832" s="46"/>
      <c r="BQ832" s="46"/>
      <c r="BR832" s="46"/>
      <c r="BS832" s="46"/>
      <c r="BT832" s="46"/>
      <c r="BU832" s="46"/>
      <c r="BV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6"/>
      <c r="CL832" s="46"/>
      <c r="CM832" s="46"/>
      <c r="CN832" s="46"/>
      <c r="CO832" s="46"/>
      <c r="CP832" s="46"/>
      <c r="CQ832" s="46"/>
      <c r="CR832" s="46"/>
      <c r="CS832" s="46"/>
      <c r="CT832" s="46"/>
      <c r="CU832" s="46"/>
      <c r="CW832" s="46"/>
      <c r="CX832" s="46"/>
      <c r="CY832" s="46"/>
      <c r="CZ832" s="46"/>
      <c r="DA832" s="46"/>
      <c r="DB832" s="46"/>
      <c r="DC832" s="46"/>
      <c r="DD832" s="46"/>
      <c r="DE832" s="46"/>
      <c r="DF832" s="46"/>
      <c r="DG832" s="46"/>
      <c r="DH832" s="46"/>
      <c r="DI832" s="46"/>
      <c r="DJ832" s="46"/>
      <c r="DK832" s="46"/>
      <c r="DL832" s="46"/>
      <c r="DM832" s="46"/>
      <c r="DN832" s="46"/>
      <c r="DO832" s="46"/>
      <c r="DP832" s="46"/>
      <c r="DQ832" s="46"/>
      <c r="DR832" s="46"/>
      <c r="DS832" s="46"/>
      <c r="DT832" s="46"/>
      <c r="DU832" s="46"/>
      <c r="DY832" s="192"/>
    </row>
    <row r="833" spans="1:129" ht="15.75" x14ac:dyDescent="0.25">
      <c r="A833" s="46"/>
      <c r="B833" s="46"/>
      <c r="C833" s="131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206"/>
      <c r="BP833" s="46"/>
      <c r="BQ833" s="46"/>
      <c r="BR833" s="46"/>
      <c r="BS833" s="46"/>
      <c r="BT833" s="46"/>
      <c r="BU833" s="46"/>
      <c r="BV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6"/>
      <c r="CL833" s="46"/>
      <c r="CM833" s="46"/>
      <c r="CN833" s="46"/>
      <c r="CO833" s="46"/>
      <c r="CP833" s="46"/>
      <c r="CQ833" s="46"/>
      <c r="CR833" s="46"/>
      <c r="CS833" s="46"/>
      <c r="CT833" s="46"/>
      <c r="CU833" s="46"/>
      <c r="CW833" s="46"/>
      <c r="CX833" s="46"/>
      <c r="CY833" s="46"/>
      <c r="CZ833" s="46"/>
      <c r="DA833" s="46"/>
      <c r="DB833" s="46"/>
      <c r="DC833" s="46"/>
      <c r="DD833" s="46"/>
      <c r="DE833" s="46"/>
      <c r="DF833" s="46"/>
      <c r="DG833" s="46"/>
      <c r="DH833" s="46"/>
      <c r="DI833" s="46"/>
      <c r="DJ833" s="46"/>
      <c r="DK833" s="46"/>
      <c r="DL833" s="46"/>
      <c r="DM833" s="46"/>
      <c r="DN833" s="46"/>
      <c r="DO833" s="46"/>
      <c r="DP833" s="46"/>
      <c r="DQ833" s="46"/>
      <c r="DR833" s="46"/>
      <c r="DS833" s="46"/>
      <c r="DT833" s="46"/>
      <c r="DU833" s="46"/>
      <c r="DY833" s="192"/>
    </row>
    <row r="834" spans="1:129" ht="15.75" x14ac:dyDescent="0.25">
      <c r="A834" s="46"/>
      <c r="B834" s="46"/>
      <c r="C834" s="131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206"/>
      <c r="BP834" s="46"/>
      <c r="BQ834" s="46"/>
      <c r="BR834" s="46"/>
      <c r="BS834" s="46"/>
      <c r="BT834" s="46"/>
      <c r="BU834" s="46"/>
      <c r="BV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6"/>
      <c r="CL834" s="46"/>
      <c r="CM834" s="46"/>
      <c r="CN834" s="46"/>
      <c r="CO834" s="46"/>
      <c r="CP834" s="46"/>
      <c r="CQ834" s="46"/>
      <c r="CR834" s="46"/>
      <c r="CS834" s="46"/>
      <c r="CT834" s="46"/>
      <c r="CU834" s="46"/>
      <c r="CW834" s="46"/>
      <c r="CX834" s="46"/>
      <c r="CY834" s="46"/>
      <c r="CZ834" s="46"/>
      <c r="DA834" s="46"/>
      <c r="DB834" s="46"/>
      <c r="DC834" s="46"/>
      <c r="DD834" s="46"/>
      <c r="DE834" s="46"/>
      <c r="DF834" s="46"/>
      <c r="DG834" s="46"/>
      <c r="DH834" s="46"/>
      <c r="DI834" s="46"/>
      <c r="DJ834" s="46"/>
      <c r="DK834" s="46"/>
      <c r="DL834" s="46"/>
      <c r="DM834" s="46"/>
      <c r="DN834" s="46"/>
      <c r="DO834" s="46"/>
      <c r="DP834" s="46"/>
      <c r="DQ834" s="46"/>
      <c r="DR834" s="46"/>
      <c r="DS834" s="46"/>
      <c r="DT834" s="46"/>
      <c r="DU834" s="46"/>
      <c r="DY834" s="192"/>
    </row>
    <row r="835" spans="1:129" ht="15.75" x14ac:dyDescent="0.25">
      <c r="A835" s="46"/>
      <c r="B835" s="46"/>
      <c r="C835" s="131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206"/>
      <c r="BP835" s="46"/>
      <c r="BQ835" s="46"/>
      <c r="BR835" s="46"/>
      <c r="BS835" s="46"/>
      <c r="BT835" s="46"/>
      <c r="BU835" s="46"/>
      <c r="BV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6"/>
      <c r="CL835" s="46"/>
      <c r="CM835" s="46"/>
      <c r="CN835" s="46"/>
      <c r="CO835" s="46"/>
      <c r="CP835" s="46"/>
      <c r="CQ835" s="46"/>
      <c r="CR835" s="46"/>
      <c r="CS835" s="46"/>
      <c r="CT835" s="46"/>
      <c r="CU835" s="46"/>
      <c r="CW835" s="46"/>
      <c r="CX835" s="46"/>
      <c r="CY835" s="46"/>
      <c r="CZ835" s="46"/>
      <c r="DA835" s="46"/>
      <c r="DB835" s="46"/>
      <c r="DC835" s="46"/>
      <c r="DD835" s="46"/>
      <c r="DE835" s="46"/>
      <c r="DF835" s="46"/>
      <c r="DG835" s="46"/>
      <c r="DH835" s="46"/>
      <c r="DI835" s="46"/>
      <c r="DJ835" s="46"/>
      <c r="DK835" s="46"/>
      <c r="DL835" s="46"/>
      <c r="DM835" s="46"/>
      <c r="DN835" s="46"/>
      <c r="DO835" s="46"/>
      <c r="DP835" s="46"/>
      <c r="DQ835" s="46"/>
      <c r="DR835" s="46"/>
      <c r="DS835" s="46"/>
      <c r="DT835" s="46"/>
      <c r="DU835" s="46"/>
      <c r="DY835" s="192"/>
    </row>
    <row r="836" spans="1:129" ht="15.75" x14ac:dyDescent="0.25">
      <c r="A836" s="46"/>
      <c r="B836" s="46"/>
      <c r="C836" s="131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206"/>
      <c r="BP836" s="46"/>
      <c r="BQ836" s="46"/>
      <c r="BR836" s="46"/>
      <c r="BS836" s="46"/>
      <c r="BT836" s="46"/>
      <c r="BU836" s="46"/>
      <c r="BV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6"/>
      <c r="CL836" s="46"/>
      <c r="CM836" s="46"/>
      <c r="CN836" s="46"/>
      <c r="CO836" s="46"/>
      <c r="CP836" s="46"/>
      <c r="CQ836" s="46"/>
      <c r="CR836" s="46"/>
      <c r="CS836" s="46"/>
      <c r="CT836" s="46"/>
      <c r="CU836" s="46"/>
      <c r="CW836" s="46"/>
      <c r="CX836" s="46"/>
      <c r="CY836" s="46"/>
      <c r="CZ836" s="46"/>
      <c r="DA836" s="46"/>
      <c r="DB836" s="46"/>
      <c r="DC836" s="46"/>
      <c r="DD836" s="46"/>
      <c r="DE836" s="46"/>
      <c r="DF836" s="46"/>
      <c r="DG836" s="46"/>
      <c r="DH836" s="46"/>
      <c r="DI836" s="46"/>
      <c r="DJ836" s="46"/>
      <c r="DK836" s="46"/>
      <c r="DL836" s="46"/>
      <c r="DM836" s="46"/>
      <c r="DN836" s="46"/>
      <c r="DO836" s="46"/>
      <c r="DP836" s="46"/>
      <c r="DQ836" s="46"/>
      <c r="DR836" s="46"/>
      <c r="DS836" s="46"/>
      <c r="DT836" s="46"/>
      <c r="DU836" s="46"/>
      <c r="DY836" s="192"/>
    </row>
    <row r="837" spans="1:129" ht="15.75" x14ac:dyDescent="0.25">
      <c r="A837" s="46"/>
      <c r="B837" s="46"/>
      <c r="C837" s="131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206"/>
      <c r="BP837" s="46"/>
      <c r="BQ837" s="46"/>
      <c r="BR837" s="46"/>
      <c r="BS837" s="46"/>
      <c r="BT837" s="46"/>
      <c r="BU837" s="46"/>
      <c r="BV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6"/>
      <c r="CL837" s="46"/>
      <c r="CM837" s="46"/>
      <c r="CN837" s="46"/>
      <c r="CO837" s="46"/>
      <c r="CP837" s="46"/>
      <c r="CQ837" s="46"/>
      <c r="CR837" s="46"/>
      <c r="CS837" s="46"/>
      <c r="CT837" s="46"/>
      <c r="CU837" s="46"/>
      <c r="CW837" s="46"/>
      <c r="CX837" s="46"/>
      <c r="CY837" s="46"/>
      <c r="CZ837" s="46"/>
      <c r="DA837" s="46"/>
      <c r="DB837" s="46"/>
      <c r="DC837" s="46"/>
      <c r="DD837" s="46"/>
      <c r="DE837" s="46"/>
      <c r="DF837" s="46"/>
      <c r="DG837" s="46"/>
      <c r="DH837" s="46"/>
      <c r="DI837" s="46"/>
      <c r="DJ837" s="46"/>
      <c r="DK837" s="46"/>
      <c r="DL837" s="46"/>
      <c r="DM837" s="46"/>
      <c r="DN837" s="46"/>
      <c r="DO837" s="46"/>
      <c r="DP837" s="46"/>
      <c r="DQ837" s="46"/>
      <c r="DR837" s="46"/>
      <c r="DS837" s="46"/>
      <c r="DT837" s="46"/>
      <c r="DU837" s="46"/>
      <c r="DY837" s="192"/>
    </row>
    <row r="838" spans="1:129" ht="15.75" x14ac:dyDescent="0.25">
      <c r="A838" s="46"/>
      <c r="B838" s="46"/>
      <c r="C838" s="131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206"/>
      <c r="BP838" s="46"/>
      <c r="BQ838" s="46"/>
      <c r="BR838" s="46"/>
      <c r="BS838" s="46"/>
      <c r="BT838" s="46"/>
      <c r="BU838" s="46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  <c r="CN838" s="46"/>
      <c r="CO838" s="46"/>
      <c r="CP838" s="46"/>
      <c r="CQ838" s="46"/>
      <c r="CR838" s="46"/>
      <c r="CS838" s="46"/>
      <c r="CT838" s="46"/>
      <c r="CU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  <c r="DL838" s="46"/>
      <c r="DM838" s="46"/>
      <c r="DN838" s="46"/>
      <c r="DO838" s="46"/>
      <c r="DP838" s="46"/>
      <c r="DQ838" s="46"/>
      <c r="DR838" s="46"/>
      <c r="DS838" s="46"/>
      <c r="DT838" s="46"/>
      <c r="DU838" s="46"/>
      <c r="DY838" s="192"/>
    </row>
    <row r="839" spans="1:129" ht="15.75" x14ac:dyDescent="0.25">
      <c r="A839" s="46"/>
      <c r="B839" s="46"/>
      <c r="C839" s="131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206"/>
      <c r="BP839" s="46"/>
      <c r="BQ839" s="46"/>
      <c r="BR839" s="46"/>
      <c r="BS839" s="46"/>
      <c r="BT839" s="46"/>
      <c r="BU839" s="46"/>
      <c r="BV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6"/>
      <c r="CL839" s="46"/>
      <c r="CM839" s="46"/>
      <c r="CN839" s="46"/>
      <c r="CO839" s="46"/>
      <c r="CP839" s="46"/>
      <c r="CQ839" s="46"/>
      <c r="CR839" s="46"/>
      <c r="CS839" s="46"/>
      <c r="CT839" s="46"/>
      <c r="CU839" s="46"/>
      <c r="CW839" s="46"/>
      <c r="CX839" s="46"/>
      <c r="CY839" s="46"/>
      <c r="CZ839" s="46"/>
      <c r="DA839" s="46"/>
      <c r="DB839" s="46"/>
      <c r="DC839" s="46"/>
      <c r="DD839" s="46"/>
      <c r="DE839" s="46"/>
      <c r="DF839" s="46"/>
      <c r="DG839" s="46"/>
      <c r="DH839" s="46"/>
      <c r="DI839" s="46"/>
      <c r="DJ839" s="46"/>
      <c r="DK839" s="46"/>
      <c r="DL839" s="46"/>
      <c r="DM839" s="46"/>
      <c r="DN839" s="46"/>
      <c r="DO839" s="46"/>
      <c r="DP839" s="46"/>
      <c r="DQ839" s="46"/>
      <c r="DR839" s="46"/>
      <c r="DS839" s="46"/>
      <c r="DT839" s="46"/>
      <c r="DU839" s="46"/>
      <c r="DY839" s="192"/>
    </row>
    <row r="840" spans="1:129" ht="15.75" x14ac:dyDescent="0.25">
      <c r="A840" s="46"/>
      <c r="B840" s="46"/>
      <c r="C840" s="131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206"/>
      <c r="BP840" s="46"/>
      <c r="BQ840" s="46"/>
      <c r="BR840" s="46"/>
      <c r="BS840" s="46"/>
      <c r="BT840" s="46"/>
      <c r="BU840" s="46"/>
      <c r="BV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6"/>
      <c r="CL840" s="46"/>
      <c r="CM840" s="46"/>
      <c r="CN840" s="46"/>
      <c r="CO840" s="46"/>
      <c r="CP840" s="46"/>
      <c r="CQ840" s="46"/>
      <c r="CR840" s="46"/>
      <c r="CS840" s="46"/>
      <c r="CT840" s="46"/>
      <c r="CU840" s="46"/>
      <c r="CW840" s="46"/>
      <c r="CX840" s="46"/>
      <c r="CY840" s="46"/>
      <c r="CZ840" s="46"/>
      <c r="DA840" s="46"/>
      <c r="DB840" s="46"/>
      <c r="DC840" s="46"/>
      <c r="DD840" s="46"/>
      <c r="DE840" s="46"/>
      <c r="DF840" s="46"/>
      <c r="DG840" s="46"/>
      <c r="DH840" s="46"/>
      <c r="DI840" s="46"/>
      <c r="DJ840" s="46"/>
      <c r="DK840" s="46"/>
      <c r="DL840" s="46"/>
      <c r="DM840" s="46"/>
      <c r="DN840" s="46"/>
      <c r="DO840" s="46"/>
      <c r="DP840" s="46"/>
      <c r="DQ840" s="46"/>
      <c r="DR840" s="46"/>
      <c r="DS840" s="46"/>
      <c r="DT840" s="46"/>
      <c r="DU840" s="46"/>
      <c r="DY840" s="192"/>
    </row>
    <row r="841" spans="1:129" ht="15.75" x14ac:dyDescent="0.25">
      <c r="A841" s="46"/>
      <c r="B841" s="46"/>
      <c r="C841" s="131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206"/>
      <c r="BP841" s="46"/>
      <c r="BQ841" s="46"/>
      <c r="BR841" s="46"/>
      <c r="BS841" s="46"/>
      <c r="BT841" s="46"/>
      <c r="BU841" s="46"/>
      <c r="BV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6"/>
      <c r="CL841" s="46"/>
      <c r="CM841" s="46"/>
      <c r="CN841" s="46"/>
      <c r="CO841" s="46"/>
      <c r="CP841" s="46"/>
      <c r="CQ841" s="46"/>
      <c r="CR841" s="46"/>
      <c r="CS841" s="46"/>
      <c r="CT841" s="46"/>
      <c r="CU841" s="46"/>
      <c r="CW841" s="46"/>
      <c r="CX841" s="46"/>
      <c r="CY841" s="46"/>
      <c r="CZ841" s="46"/>
      <c r="DA841" s="46"/>
      <c r="DB841" s="46"/>
      <c r="DC841" s="46"/>
      <c r="DD841" s="46"/>
      <c r="DE841" s="46"/>
      <c r="DF841" s="46"/>
      <c r="DG841" s="46"/>
      <c r="DH841" s="46"/>
      <c r="DI841" s="46"/>
      <c r="DJ841" s="46"/>
      <c r="DK841" s="46"/>
      <c r="DL841" s="46"/>
      <c r="DM841" s="46"/>
      <c r="DN841" s="46"/>
      <c r="DO841" s="46"/>
      <c r="DP841" s="46"/>
      <c r="DQ841" s="46"/>
      <c r="DR841" s="46"/>
      <c r="DS841" s="46"/>
      <c r="DT841" s="46"/>
      <c r="DU841" s="46"/>
      <c r="DY841" s="192"/>
    </row>
    <row r="842" spans="1:129" ht="15.75" x14ac:dyDescent="0.25">
      <c r="A842" s="46"/>
      <c r="B842" s="46"/>
      <c r="C842" s="131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206"/>
      <c r="BP842" s="46"/>
      <c r="BQ842" s="46"/>
      <c r="BR842" s="46"/>
      <c r="BS842" s="46"/>
      <c r="BT842" s="46"/>
      <c r="BU842" s="46"/>
      <c r="BV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6"/>
      <c r="CL842" s="46"/>
      <c r="CM842" s="46"/>
      <c r="CN842" s="46"/>
      <c r="CO842" s="46"/>
      <c r="CP842" s="46"/>
      <c r="CQ842" s="46"/>
      <c r="CR842" s="46"/>
      <c r="CS842" s="46"/>
      <c r="CT842" s="46"/>
      <c r="CU842" s="46"/>
      <c r="CW842" s="46"/>
      <c r="CX842" s="46"/>
      <c r="CY842" s="46"/>
      <c r="CZ842" s="46"/>
      <c r="DA842" s="46"/>
      <c r="DB842" s="46"/>
      <c r="DC842" s="46"/>
      <c r="DD842" s="46"/>
      <c r="DE842" s="46"/>
      <c r="DF842" s="46"/>
      <c r="DG842" s="46"/>
      <c r="DH842" s="46"/>
      <c r="DI842" s="46"/>
      <c r="DJ842" s="46"/>
      <c r="DK842" s="46"/>
      <c r="DL842" s="46"/>
      <c r="DM842" s="46"/>
      <c r="DN842" s="46"/>
      <c r="DO842" s="46"/>
      <c r="DP842" s="46"/>
      <c r="DQ842" s="46"/>
      <c r="DR842" s="46"/>
      <c r="DS842" s="46"/>
      <c r="DT842" s="46"/>
      <c r="DU842" s="46"/>
      <c r="DY842" s="192"/>
    </row>
    <row r="843" spans="1:129" ht="15.75" x14ac:dyDescent="0.25">
      <c r="A843" s="46"/>
      <c r="B843" s="46"/>
      <c r="C843" s="131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206"/>
      <c r="BP843" s="46"/>
      <c r="BQ843" s="46"/>
      <c r="BR843" s="46"/>
      <c r="BS843" s="46"/>
      <c r="BT843" s="46"/>
      <c r="BU843" s="46"/>
      <c r="BV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6"/>
      <c r="CL843" s="46"/>
      <c r="CM843" s="46"/>
      <c r="CN843" s="46"/>
      <c r="CO843" s="46"/>
      <c r="CP843" s="46"/>
      <c r="CQ843" s="46"/>
      <c r="CR843" s="46"/>
      <c r="CS843" s="46"/>
      <c r="CT843" s="46"/>
      <c r="CU843" s="46"/>
      <c r="CW843" s="46"/>
      <c r="CX843" s="46"/>
      <c r="CY843" s="46"/>
      <c r="CZ843" s="46"/>
      <c r="DA843" s="46"/>
      <c r="DB843" s="46"/>
      <c r="DC843" s="46"/>
      <c r="DD843" s="46"/>
      <c r="DE843" s="46"/>
      <c r="DF843" s="46"/>
      <c r="DG843" s="46"/>
      <c r="DH843" s="46"/>
      <c r="DI843" s="46"/>
      <c r="DJ843" s="46"/>
      <c r="DK843" s="46"/>
      <c r="DL843" s="46"/>
      <c r="DM843" s="46"/>
      <c r="DN843" s="46"/>
      <c r="DO843" s="46"/>
      <c r="DP843" s="46"/>
      <c r="DQ843" s="46"/>
      <c r="DR843" s="46"/>
      <c r="DS843" s="46"/>
      <c r="DT843" s="46"/>
      <c r="DU843" s="46"/>
      <c r="DY843" s="192"/>
    </row>
    <row r="844" spans="1:129" ht="15.75" x14ac:dyDescent="0.25">
      <c r="A844" s="46"/>
      <c r="B844" s="46"/>
      <c r="C844" s="131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206"/>
      <c r="BP844" s="46"/>
      <c r="BQ844" s="46"/>
      <c r="BR844" s="46"/>
      <c r="BS844" s="46"/>
      <c r="BT844" s="46"/>
      <c r="BU844" s="46"/>
      <c r="BV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6"/>
      <c r="CL844" s="46"/>
      <c r="CM844" s="46"/>
      <c r="CN844" s="46"/>
      <c r="CO844" s="46"/>
      <c r="CP844" s="46"/>
      <c r="CQ844" s="46"/>
      <c r="CR844" s="46"/>
      <c r="CS844" s="46"/>
      <c r="CT844" s="46"/>
      <c r="CU844" s="46"/>
      <c r="CW844" s="46"/>
      <c r="CX844" s="46"/>
      <c r="CY844" s="46"/>
      <c r="CZ844" s="46"/>
      <c r="DA844" s="46"/>
      <c r="DB844" s="46"/>
      <c r="DC844" s="46"/>
      <c r="DD844" s="46"/>
      <c r="DE844" s="46"/>
      <c r="DF844" s="46"/>
      <c r="DG844" s="46"/>
      <c r="DH844" s="46"/>
      <c r="DI844" s="46"/>
      <c r="DJ844" s="46"/>
      <c r="DK844" s="46"/>
      <c r="DL844" s="46"/>
      <c r="DM844" s="46"/>
      <c r="DN844" s="46"/>
      <c r="DO844" s="46"/>
      <c r="DP844" s="46"/>
      <c r="DQ844" s="46"/>
      <c r="DR844" s="46"/>
      <c r="DS844" s="46"/>
      <c r="DT844" s="46"/>
      <c r="DU844" s="46"/>
      <c r="DY844" s="192"/>
    </row>
    <row r="845" spans="1:129" ht="15.75" x14ac:dyDescent="0.25">
      <c r="A845" s="46"/>
      <c r="B845" s="46"/>
      <c r="C845" s="131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206"/>
      <c r="BP845" s="46"/>
      <c r="BQ845" s="46"/>
      <c r="BR845" s="46"/>
      <c r="BS845" s="46"/>
      <c r="BT845" s="46"/>
      <c r="BU845" s="46"/>
      <c r="BV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6"/>
      <c r="CL845" s="46"/>
      <c r="CM845" s="46"/>
      <c r="CN845" s="46"/>
      <c r="CO845" s="46"/>
      <c r="CP845" s="46"/>
      <c r="CQ845" s="46"/>
      <c r="CR845" s="46"/>
      <c r="CS845" s="46"/>
      <c r="CT845" s="46"/>
      <c r="CU845" s="46"/>
      <c r="CW845" s="46"/>
      <c r="CX845" s="46"/>
      <c r="CY845" s="46"/>
      <c r="CZ845" s="46"/>
      <c r="DA845" s="46"/>
      <c r="DB845" s="46"/>
      <c r="DC845" s="46"/>
      <c r="DD845" s="46"/>
      <c r="DE845" s="46"/>
      <c r="DF845" s="46"/>
      <c r="DG845" s="46"/>
      <c r="DH845" s="46"/>
      <c r="DI845" s="46"/>
      <c r="DJ845" s="46"/>
      <c r="DK845" s="46"/>
      <c r="DL845" s="46"/>
      <c r="DM845" s="46"/>
      <c r="DN845" s="46"/>
      <c r="DO845" s="46"/>
      <c r="DP845" s="46"/>
      <c r="DQ845" s="46"/>
      <c r="DR845" s="46"/>
      <c r="DS845" s="46"/>
      <c r="DT845" s="46"/>
      <c r="DU845" s="46"/>
      <c r="DY845" s="192"/>
    </row>
    <row r="846" spans="1:129" ht="15.75" x14ac:dyDescent="0.25">
      <c r="A846" s="46"/>
      <c r="B846" s="46"/>
      <c r="C846" s="131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206"/>
      <c r="BP846" s="46"/>
      <c r="BQ846" s="46"/>
      <c r="BR846" s="46"/>
      <c r="BS846" s="46"/>
      <c r="BT846" s="46"/>
      <c r="BU846" s="46"/>
      <c r="BV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6"/>
      <c r="CL846" s="46"/>
      <c r="CM846" s="46"/>
      <c r="CN846" s="46"/>
      <c r="CO846" s="46"/>
      <c r="CP846" s="46"/>
      <c r="CQ846" s="46"/>
      <c r="CR846" s="46"/>
      <c r="CS846" s="46"/>
      <c r="CT846" s="46"/>
      <c r="CU846" s="46"/>
      <c r="CW846" s="46"/>
      <c r="CX846" s="46"/>
      <c r="CY846" s="46"/>
      <c r="CZ846" s="46"/>
      <c r="DA846" s="46"/>
      <c r="DB846" s="46"/>
      <c r="DC846" s="46"/>
      <c r="DD846" s="46"/>
      <c r="DE846" s="46"/>
      <c r="DF846" s="46"/>
      <c r="DG846" s="46"/>
      <c r="DH846" s="46"/>
      <c r="DI846" s="46"/>
      <c r="DJ846" s="46"/>
      <c r="DK846" s="46"/>
      <c r="DL846" s="46"/>
      <c r="DM846" s="46"/>
      <c r="DN846" s="46"/>
      <c r="DO846" s="46"/>
      <c r="DP846" s="46"/>
      <c r="DQ846" s="46"/>
      <c r="DR846" s="46"/>
      <c r="DS846" s="46"/>
      <c r="DT846" s="46"/>
      <c r="DU846" s="46"/>
      <c r="DY846" s="192"/>
    </row>
    <row r="847" spans="1:129" ht="15.75" x14ac:dyDescent="0.25">
      <c r="A847" s="46"/>
      <c r="B847" s="46"/>
      <c r="C847" s="131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206"/>
      <c r="BP847" s="46"/>
      <c r="BQ847" s="46"/>
      <c r="BR847" s="46"/>
      <c r="BS847" s="46"/>
      <c r="BT847" s="46"/>
      <c r="BU847" s="46"/>
      <c r="BV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6"/>
      <c r="CL847" s="46"/>
      <c r="CM847" s="46"/>
      <c r="CN847" s="46"/>
      <c r="CO847" s="46"/>
      <c r="CP847" s="46"/>
      <c r="CQ847" s="46"/>
      <c r="CR847" s="46"/>
      <c r="CS847" s="46"/>
      <c r="CT847" s="46"/>
      <c r="CU847" s="46"/>
      <c r="CW847" s="46"/>
      <c r="CX847" s="46"/>
      <c r="CY847" s="46"/>
      <c r="CZ847" s="46"/>
      <c r="DA847" s="46"/>
      <c r="DB847" s="46"/>
      <c r="DC847" s="46"/>
      <c r="DD847" s="46"/>
      <c r="DE847" s="46"/>
      <c r="DF847" s="46"/>
      <c r="DG847" s="46"/>
      <c r="DH847" s="46"/>
      <c r="DI847" s="46"/>
      <c r="DJ847" s="46"/>
      <c r="DK847" s="46"/>
      <c r="DL847" s="46"/>
      <c r="DM847" s="46"/>
      <c r="DN847" s="46"/>
      <c r="DO847" s="46"/>
      <c r="DP847" s="46"/>
      <c r="DQ847" s="46"/>
      <c r="DR847" s="46"/>
      <c r="DS847" s="46"/>
      <c r="DT847" s="46"/>
      <c r="DU847" s="46"/>
      <c r="DY847" s="192"/>
    </row>
    <row r="848" spans="1:129" ht="15.75" x14ac:dyDescent="0.25">
      <c r="A848" s="46"/>
      <c r="B848" s="46"/>
      <c r="C848" s="131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206"/>
      <c r="BP848" s="46"/>
      <c r="BQ848" s="46"/>
      <c r="BR848" s="46"/>
      <c r="BS848" s="46"/>
      <c r="BT848" s="46"/>
      <c r="BU848" s="46"/>
      <c r="BV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6"/>
      <c r="CL848" s="46"/>
      <c r="CM848" s="46"/>
      <c r="CN848" s="46"/>
      <c r="CO848" s="46"/>
      <c r="CP848" s="46"/>
      <c r="CQ848" s="46"/>
      <c r="CR848" s="46"/>
      <c r="CS848" s="46"/>
      <c r="CT848" s="46"/>
      <c r="CU848" s="46"/>
      <c r="CW848" s="46"/>
      <c r="CX848" s="46"/>
      <c r="CY848" s="46"/>
      <c r="CZ848" s="46"/>
      <c r="DA848" s="46"/>
      <c r="DB848" s="46"/>
      <c r="DC848" s="46"/>
      <c r="DD848" s="46"/>
      <c r="DE848" s="46"/>
      <c r="DF848" s="46"/>
      <c r="DG848" s="46"/>
      <c r="DH848" s="46"/>
      <c r="DI848" s="46"/>
      <c r="DJ848" s="46"/>
      <c r="DK848" s="46"/>
      <c r="DL848" s="46"/>
      <c r="DM848" s="46"/>
      <c r="DN848" s="46"/>
      <c r="DO848" s="46"/>
      <c r="DP848" s="46"/>
      <c r="DQ848" s="46"/>
      <c r="DR848" s="46"/>
      <c r="DS848" s="46"/>
      <c r="DT848" s="46"/>
      <c r="DU848" s="46"/>
      <c r="DY848" s="192"/>
    </row>
    <row r="849" spans="1:129" ht="15.75" x14ac:dyDescent="0.25">
      <c r="A849" s="46"/>
      <c r="B849" s="46"/>
      <c r="C849" s="131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206"/>
      <c r="BP849" s="46"/>
      <c r="BQ849" s="46"/>
      <c r="BR849" s="46"/>
      <c r="BS849" s="46"/>
      <c r="BT849" s="46"/>
      <c r="BU849" s="46"/>
      <c r="BV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6"/>
      <c r="CL849" s="46"/>
      <c r="CM849" s="46"/>
      <c r="CN849" s="46"/>
      <c r="CO849" s="46"/>
      <c r="CP849" s="46"/>
      <c r="CQ849" s="46"/>
      <c r="CR849" s="46"/>
      <c r="CS849" s="46"/>
      <c r="CT849" s="46"/>
      <c r="CU849" s="46"/>
      <c r="CW849" s="46"/>
      <c r="CX849" s="46"/>
      <c r="CY849" s="46"/>
      <c r="CZ849" s="46"/>
      <c r="DA849" s="46"/>
      <c r="DB849" s="46"/>
      <c r="DC849" s="46"/>
      <c r="DD849" s="46"/>
      <c r="DE849" s="46"/>
      <c r="DF849" s="46"/>
      <c r="DG849" s="46"/>
      <c r="DH849" s="46"/>
      <c r="DI849" s="46"/>
      <c r="DJ849" s="46"/>
      <c r="DK849" s="46"/>
      <c r="DL849" s="46"/>
      <c r="DM849" s="46"/>
      <c r="DN849" s="46"/>
      <c r="DO849" s="46"/>
      <c r="DP849" s="46"/>
      <c r="DQ849" s="46"/>
      <c r="DR849" s="46"/>
      <c r="DS849" s="46"/>
      <c r="DT849" s="46"/>
      <c r="DU849" s="46"/>
      <c r="DY849" s="192"/>
    </row>
    <row r="850" spans="1:129" ht="15.75" x14ac:dyDescent="0.25">
      <c r="A850" s="46"/>
      <c r="B850" s="46"/>
      <c r="C850" s="131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206"/>
      <c r="BP850" s="46"/>
      <c r="BQ850" s="46"/>
      <c r="BR850" s="46"/>
      <c r="BS850" s="46"/>
      <c r="BT850" s="46"/>
      <c r="BU850" s="46"/>
      <c r="BV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6"/>
      <c r="CL850" s="46"/>
      <c r="CM850" s="46"/>
      <c r="CN850" s="46"/>
      <c r="CO850" s="46"/>
      <c r="CP850" s="46"/>
      <c r="CQ850" s="46"/>
      <c r="CR850" s="46"/>
      <c r="CS850" s="46"/>
      <c r="CT850" s="46"/>
      <c r="CU850" s="46"/>
      <c r="CW850" s="46"/>
      <c r="CX850" s="46"/>
      <c r="CY850" s="46"/>
      <c r="CZ850" s="46"/>
      <c r="DA850" s="46"/>
      <c r="DB850" s="46"/>
      <c r="DC850" s="46"/>
      <c r="DD850" s="46"/>
      <c r="DE850" s="46"/>
      <c r="DF850" s="46"/>
      <c r="DG850" s="46"/>
      <c r="DH850" s="46"/>
      <c r="DI850" s="46"/>
      <c r="DJ850" s="46"/>
      <c r="DK850" s="46"/>
      <c r="DL850" s="46"/>
      <c r="DM850" s="46"/>
      <c r="DN850" s="46"/>
      <c r="DO850" s="46"/>
      <c r="DP850" s="46"/>
      <c r="DQ850" s="46"/>
      <c r="DR850" s="46"/>
      <c r="DS850" s="46"/>
      <c r="DT850" s="46"/>
      <c r="DU850" s="46"/>
      <c r="DY850" s="192"/>
    </row>
    <row r="851" spans="1:129" ht="15.75" x14ac:dyDescent="0.25">
      <c r="A851" s="46"/>
      <c r="B851" s="46"/>
      <c r="C851" s="131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206"/>
      <c r="BP851" s="46"/>
      <c r="BQ851" s="46"/>
      <c r="BR851" s="46"/>
      <c r="BS851" s="46"/>
      <c r="BT851" s="46"/>
      <c r="BU851" s="46"/>
      <c r="BV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6"/>
      <c r="CL851" s="46"/>
      <c r="CM851" s="46"/>
      <c r="CN851" s="46"/>
      <c r="CO851" s="46"/>
      <c r="CP851" s="46"/>
      <c r="CQ851" s="46"/>
      <c r="CR851" s="46"/>
      <c r="CS851" s="46"/>
      <c r="CT851" s="46"/>
      <c r="CU851" s="46"/>
      <c r="CW851" s="46"/>
      <c r="CX851" s="46"/>
      <c r="CY851" s="46"/>
      <c r="CZ851" s="46"/>
      <c r="DA851" s="46"/>
      <c r="DB851" s="46"/>
      <c r="DC851" s="46"/>
      <c r="DD851" s="46"/>
      <c r="DE851" s="46"/>
      <c r="DF851" s="46"/>
      <c r="DG851" s="46"/>
      <c r="DH851" s="46"/>
      <c r="DI851" s="46"/>
      <c r="DJ851" s="46"/>
      <c r="DK851" s="46"/>
      <c r="DL851" s="46"/>
      <c r="DM851" s="46"/>
      <c r="DN851" s="46"/>
      <c r="DO851" s="46"/>
      <c r="DP851" s="46"/>
      <c r="DQ851" s="46"/>
      <c r="DR851" s="46"/>
      <c r="DS851" s="46"/>
      <c r="DT851" s="46"/>
      <c r="DU851" s="46"/>
      <c r="DY851" s="192"/>
    </row>
    <row r="852" spans="1:129" ht="15.75" x14ac:dyDescent="0.25">
      <c r="A852" s="46"/>
      <c r="B852" s="46"/>
      <c r="C852" s="131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206"/>
      <c r="BP852" s="46"/>
      <c r="BQ852" s="46"/>
      <c r="BR852" s="46"/>
      <c r="BS852" s="46"/>
      <c r="BT852" s="46"/>
      <c r="BU852" s="46"/>
      <c r="BV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6"/>
      <c r="CL852" s="46"/>
      <c r="CM852" s="46"/>
      <c r="CN852" s="46"/>
      <c r="CO852" s="46"/>
      <c r="CP852" s="46"/>
      <c r="CQ852" s="46"/>
      <c r="CR852" s="46"/>
      <c r="CS852" s="46"/>
      <c r="CT852" s="46"/>
      <c r="CU852" s="46"/>
      <c r="CW852" s="46"/>
      <c r="CX852" s="46"/>
      <c r="CY852" s="46"/>
      <c r="CZ852" s="46"/>
      <c r="DA852" s="46"/>
      <c r="DB852" s="46"/>
      <c r="DC852" s="46"/>
      <c r="DD852" s="46"/>
      <c r="DE852" s="46"/>
      <c r="DF852" s="46"/>
      <c r="DG852" s="46"/>
      <c r="DH852" s="46"/>
      <c r="DI852" s="46"/>
      <c r="DJ852" s="46"/>
      <c r="DK852" s="46"/>
      <c r="DL852" s="46"/>
      <c r="DM852" s="46"/>
      <c r="DN852" s="46"/>
      <c r="DO852" s="46"/>
      <c r="DP852" s="46"/>
      <c r="DQ852" s="46"/>
      <c r="DR852" s="46"/>
      <c r="DS852" s="46"/>
      <c r="DT852" s="46"/>
      <c r="DU852" s="46"/>
      <c r="DY852" s="192"/>
    </row>
    <row r="853" spans="1:129" ht="15.75" x14ac:dyDescent="0.25">
      <c r="A853" s="46"/>
      <c r="B853" s="46"/>
      <c r="C853" s="131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206"/>
      <c r="BP853" s="46"/>
      <c r="BQ853" s="46"/>
      <c r="BR853" s="46"/>
      <c r="BS853" s="46"/>
      <c r="BT853" s="46"/>
      <c r="BU853" s="46"/>
      <c r="BV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6"/>
      <c r="CL853" s="46"/>
      <c r="CM853" s="46"/>
      <c r="CN853" s="46"/>
      <c r="CO853" s="46"/>
      <c r="CP853" s="46"/>
      <c r="CQ853" s="46"/>
      <c r="CR853" s="46"/>
      <c r="CS853" s="46"/>
      <c r="CT853" s="46"/>
      <c r="CU853" s="46"/>
      <c r="CW853" s="46"/>
      <c r="CX853" s="46"/>
      <c r="CY853" s="46"/>
      <c r="CZ853" s="46"/>
      <c r="DA853" s="46"/>
      <c r="DB853" s="46"/>
      <c r="DC853" s="46"/>
      <c r="DD853" s="46"/>
      <c r="DE853" s="46"/>
      <c r="DF853" s="46"/>
      <c r="DG853" s="46"/>
      <c r="DH853" s="46"/>
      <c r="DI853" s="46"/>
      <c r="DJ853" s="46"/>
      <c r="DK853" s="46"/>
      <c r="DL853" s="46"/>
      <c r="DM853" s="46"/>
      <c r="DN853" s="46"/>
      <c r="DO853" s="46"/>
      <c r="DP853" s="46"/>
      <c r="DQ853" s="46"/>
      <c r="DR853" s="46"/>
      <c r="DS853" s="46"/>
      <c r="DT853" s="46"/>
      <c r="DU853" s="46"/>
      <c r="DY853" s="192"/>
    </row>
    <row r="854" spans="1:129" ht="15.75" x14ac:dyDescent="0.25">
      <c r="A854" s="46"/>
      <c r="B854" s="46"/>
      <c r="C854" s="131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206"/>
      <c r="BP854" s="46"/>
      <c r="BQ854" s="46"/>
      <c r="BR854" s="46"/>
      <c r="BS854" s="46"/>
      <c r="BT854" s="46"/>
      <c r="BU854" s="46"/>
      <c r="BV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6"/>
      <c r="CL854" s="46"/>
      <c r="CM854" s="46"/>
      <c r="CN854" s="46"/>
      <c r="CO854" s="46"/>
      <c r="CP854" s="46"/>
      <c r="CQ854" s="46"/>
      <c r="CR854" s="46"/>
      <c r="CS854" s="46"/>
      <c r="CT854" s="46"/>
      <c r="CU854" s="46"/>
      <c r="CW854" s="46"/>
      <c r="CX854" s="46"/>
      <c r="CY854" s="46"/>
      <c r="CZ854" s="46"/>
      <c r="DA854" s="46"/>
      <c r="DB854" s="46"/>
      <c r="DC854" s="46"/>
      <c r="DD854" s="46"/>
      <c r="DE854" s="46"/>
      <c r="DF854" s="46"/>
      <c r="DG854" s="46"/>
      <c r="DH854" s="46"/>
      <c r="DI854" s="46"/>
      <c r="DJ854" s="46"/>
      <c r="DK854" s="46"/>
      <c r="DL854" s="46"/>
      <c r="DM854" s="46"/>
      <c r="DN854" s="46"/>
      <c r="DO854" s="46"/>
      <c r="DP854" s="46"/>
      <c r="DQ854" s="46"/>
      <c r="DR854" s="46"/>
      <c r="DS854" s="46"/>
      <c r="DT854" s="46"/>
      <c r="DU854" s="46"/>
      <c r="DY854" s="192"/>
    </row>
    <row r="855" spans="1:129" ht="15.75" x14ac:dyDescent="0.25">
      <c r="A855" s="46"/>
      <c r="B855" s="46"/>
      <c r="C855" s="131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206"/>
      <c r="BP855" s="46"/>
      <c r="BQ855" s="46"/>
      <c r="BR855" s="46"/>
      <c r="BS855" s="46"/>
      <c r="BT855" s="46"/>
      <c r="BU855" s="46"/>
      <c r="BV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6"/>
      <c r="CL855" s="46"/>
      <c r="CM855" s="46"/>
      <c r="CN855" s="46"/>
      <c r="CO855" s="46"/>
      <c r="CP855" s="46"/>
      <c r="CQ855" s="46"/>
      <c r="CR855" s="46"/>
      <c r="CS855" s="46"/>
      <c r="CT855" s="46"/>
      <c r="CU855" s="46"/>
      <c r="CW855" s="46"/>
      <c r="CX855" s="46"/>
      <c r="CY855" s="46"/>
      <c r="CZ855" s="46"/>
      <c r="DA855" s="46"/>
      <c r="DB855" s="46"/>
      <c r="DC855" s="46"/>
      <c r="DD855" s="46"/>
      <c r="DE855" s="46"/>
      <c r="DF855" s="46"/>
      <c r="DG855" s="46"/>
      <c r="DH855" s="46"/>
      <c r="DI855" s="46"/>
      <c r="DJ855" s="46"/>
      <c r="DK855" s="46"/>
      <c r="DL855" s="46"/>
      <c r="DM855" s="46"/>
      <c r="DN855" s="46"/>
      <c r="DO855" s="46"/>
      <c r="DP855" s="46"/>
      <c r="DQ855" s="46"/>
      <c r="DR855" s="46"/>
      <c r="DS855" s="46"/>
      <c r="DT855" s="46"/>
      <c r="DU855" s="46"/>
      <c r="DY855" s="192"/>
    </row>
    <row r="856" spans="1:129" ht="15.75" x14ac:dyDescent="0.25">
      <c r="A856" s="46"/>
      <c r="B856" s="46"/>
      <c r="C856" s="131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206"/>
      <c r="BP856" s="46"/>
      <c r="BQ856" s="46"/>
      <c r="BR856" s="46"/>
      <c r="BS856" s="46"/>
      <c r="BT856" s="46"/>
      <c r="BU856" s="46"/>
      <c r="BV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6"/>
      <c r="CL856" s="46"/>
      <c r="CM856" s="46"/>
      <c r="CN856" s="46"/>
      <c r="CO856" s="46"/>
      <c r="CP856" s="46"/>
      <c r="CQ856" s="46"/>
      <c r="CR856" s="46"/>
      <c r="CS856" s="46"/>
      <c r="CT856" s="46"/>
      <c r="CU856" s="46"/>
      <c r="CW856" s="46"/>
      <c r="CX856" s="46"/>
      <c r="CY856" s="46"/>
      <c r="CZ856" s="46"/>
      <c r="DA856" s="46"/>
      <c r="DB856" s="46"/>
      <c r="DC856" s="46"/>
      <c r="DD856" s="46"/>
      <c r="DE856" s="46"/>
      <c r="DF856" s="46"/>
      <c r="DG856" s="46"/>
      <c r="DH856" s="46"/>
      <c r="DI856" s="46"/>
      <c r="DJ856" s="46"/>
      <c r="DK856" s="46"/>
      <c r="DL856" s="46"/>
      <c r="DM856" s="46"/>
      <c r="DN856" s="46"/>
      <c r="DO856" s="46"/>
      <c r="DP856" s="46"/>
      <c r="DQ856" s="46"/>
      <c r="DR856" s="46"/>
      <c r="DS856" s="46"/>
      <c r="DT856" s="46"/>
      <c r="DU856" s="46"/>
      <c r="DY856" s="192"/>
    </row>
    <row r="857" spans="1:129" ht="15.75" x14ac:dyDescent="0.25">
      <c r="A857" s="46"/>
      <c r="B857" s="46"/>
      <c r="C857" s="131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206"/>
      <c r="BP857" s="46"/>
      <c r="BQ857" s="46"/>
      <c r="BR857" s="46"/>
      <c r="BS857" s="46"/>
      <c r="BT857" s="46"/>
      <c r="BU857" s="46"/>
      <c r="BV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6"/>
      <c r="CL857" s="46"/>
      <c r="CM857" s="46"/>
      <c r="CN857" s="46"/>
      <c r="CO857" s="46"/>
      <c r="CP857" s="46"/>
      <c r="CQ857" s="46"/>
      <c r="CR857" s="46"/>
      <c r="CS857" s="46"/>
      <c r="CT857" s="46"/>
      <c r="CU857" s="46"/>
      <c r="CW857" s="46"/>
      <c r="CX857" s="46"/>
      <c r="CY857" s="46"/>
      <c r="CZ857" s="46"/>
      <c r="DA857" s="46"/>
      <c r="DB857" s="46"/>
      <c r="DC857" s="46"/>
      <c r="DD857" s="46"/>
      <c r="DE857" s="46"/>
      <c r="DF857" s="46"/>
      <c r="DG857" s="46"/>
      <c r="DH857" s="46"/>
      <c r="DI857" s="46"/>
      <c r="DJ857" s="46"/>
      <c r="DK857" s="46"/>
      <c r="DL857" s="46"/>
      <c r="DM857" s="46"/>
      <c r="DN857" s="46"/>
      <c r="DO857" s="46"/>
      <c r="DP857" s="46"/>
      <c r="DQ857" s="46"/>
      <c r="DR857" s="46"/>
      <c r="DS857" s="46"/>
      <c r="DT857" s="46"/>
      <c r="DU857" s="46"/>
      <c r="DY857" s="192"/>
    </row>
    <row r="858" spans="1:129" ht="15.75" x14ac:dyDescent="0.25">
      <c r="A858" s="46"/>
      <c r="B858" s="46"/>
      <c r="C858" s="131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206"/>
      <c r="BP858" s="46"/>
      <c r="BQ858" s="46"/>
      <c r="BR858" s="46"/>
      <c r="BS858" s="46"/>
      <c r="BT858" s="46"/>
      <c r="BU858" s="46"/>
      <c r="BV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6"/>
      <c r="CL858" s="46"/>
      <c r="CM858" s="46"/>
      <c r="CN858" s="46"/>
      <c r="CO858" s="46"/>
      <c r="CP858" s="46"/>
      <c r="CQ858" s="46"/>
      <c r="CR858" s="46"/>
      <c r="CS858" s="46"/>
      <c r="CT858" s="46"/>
      <c r="CU858" s="46"/>
      <c r="CW858" s="46"/>
      <c r="CX858" s="46"/>
      <c r="CY858" s="46"/>
      <c r="CZ858" s="46"/>
      <c r="DA858" s="46"/>
      <c r="DB858" s="46"/>
      <c r="DC858" s="46"/>
      <c r="DD858" s="46"/>
      <c r="DE858" s="46"/>
      <c r="DF858" s="46"/>
      <c r="DG858" s="46"/>
      <c r="DH858" s="46"/>
      <c r="DI858" s="46"/>
      <c r="DJ858" s="46"/>
      <c r="DK858" s="46"/>
      <c r="DL858" s="46"/>
      <c r="DM858" s="46"/>
      <c r="DN858" s="46"/>
      <c r="DO858" s="46"/>
      <c r="DP858" s="46"/>
      <c r="DQ858" s="46"/>
      <c r="DR858" s="46"/>
      <c r="DS858" s="46"/>
      <c r="DT858" s="46"/>
      <c r="DU858" s="46"/>
      <c r="DY858" s="192"/>
    </row>
    <row r="859" spans="1:129" ht="15.75" x14ac:dyDescent="0.25">
      <c r="A859" s="46"/>
      <c r="B859" s="46"/>
      <c r="C859" s="131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206"/>
      <c r="BP859" s="46"/>
      <c r="BQ859" s="46"/>
      <c r="BR859" s="46"/>
      <c r="BS859" s="46"/>
      <c r="BT859" s="46"/>
      <c r="BU859" s="46"/>
      <c r="BV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6"/>
      <c r="CL859" s="46"/>
      <c r="CM859" s="46"/>
      <c r="CN859" s="46"/>
      <c r="CO859" s="46"/>
      <c r="CP859" s="46"/>
      <c r="CQ859" s="46"/>
      <c r="CR859" s="46"/>
      <c r="CS859" s="46"/>
      <c r="CT859" s="46"/>
      <c r="CU859" s="46"/>
      <c r="CW859" s="46"/>
      <c r="CX859" s="46"/>
      <c r="CY859" s="46"/>
      <c r="CZ859" s="46"/>
      <c r="DA859" s="46"/>
      <c r="DB859" s="46"/>
      <c r="DC859" s="46"/>
      <c r="DD859" s="46"/>
      <c r="DE859" s="46"/>
      <c r="DF859" s="46"/>
      <c r="DG859" s="46"/>
      <c r="DH859" s="46"/>
      <c r="DI859" s="46"/>
      <c r="DJ859" s="46"/>
      <c r="DK859" s="46"/>
      <c r="DL859" s="46"/>
      <c r="DM859" s="46"/>
      <c r="DN859" s="46"/>
      <c r="DO859" s="46"/>
      <c r="DP859" s="46"/>
      <c r="DQ859" s="46"/>
      <c r="DR859" s="46"/>
      <c r="DS859" s="46"/>
      <c r="DT859" s="46"/>
      <c r="DU859" s="46"/>
      <c r="DY859" s="192"/>
    </row>
    <row r="860" spans="1:129" ht="15.75" x14ac:dyDescent="0.25">
      <c r="A860" s="46"/>
      <c r="B860" s="46"/>
      <c r="C860" s="131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206"/>
      <c r="BP860" s="46"/>
      <c r="BQ860" s="46"/>
      <c r="BR860" s="46"/>
      <c r="BS860" s="46"/>
      <c r="BT860" s="46"/>
      <c r="BU860" s="46"/>
      <c r="BV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6"/>
      <c r="CL860" s="46"/>
      <c r="CM860" s="46"/>
      <c r="CN860" s="46"/>
      <c r="CO860" s="46"/>
      <c r="CP860" s="46"/>
      <c r="CQ860" s="46"/>
      <c r="CR860" s="46"/>
      <c r="CS860" s="46"/>
      <c r="CT860" s="46"/>
      <c r="CU860" s="46"/>
      <c r="CW860" s="46"/>
      <c r="CX860" s="46"/>
      <c r="CY860" s="46"/>
      <c r="CZ860" s="46"/>
      <c r="DA860" s="46"/>
      <c r="DB860" s="46"/>
      <c r="DC860" s="46"/>
      <c r="DD860" s="46"/>
      <c r="DE860" s="46"/>
      <c r="DF860" s="46"/>
      <c r="DG860" s="46"/>
      <c r="DH860" s="46"/>
      <c r="DI860" s="46"/>
      <c r="DJ860" s="46"/>
      <c r="DK860" s="46"/>
      <c r="DL860" s="46"/>
      <c r="DM860" s="46"/>
      <c r="DN860" s="46"/>
      <c r="DO860" s="46"/>
      <c r="DP860" s="46"/>
      <c r="DQ860" s="46"/>
      <c r="DR860" s="46"/>
      <c r="DS860" s="46"/>
      <c r="DT860" s="46"/>
      <c r="DU860" s="46"/>
      <c r="DY860" s="192"/>
    </row>
    <row r="861" spans="1:129" ht="15.75" x14ac:dyDescent="0.25">
      <c r="A861" s="46"/>
      <c r="B861" s="46"/>
      <c r="C861" s="131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206"/>
      <c r="BP861" s="46"/>
      <c r="BQ861" s="46"/>
      <c r="BR861" s="46"/>
      <c r="BS861" s="46"/>
      <c r="BT861" s="46"/>
      <c r="BU861" s="46"/>
      <c r="BV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6"/>
      <c r="CL861" s="46"/>
      <c r="CM861" s="46"/>
      <c r="CN861" s="46"/>
      <c r="CO861" s="46"/>
      <c r="CP861" s="46"/>
      <c r="CQ861" s="46"/>
      <c r="CR861" s="46"/>
      <c r="CS861" s="46"/>
      <c r="CT861" s="46"/>
      <c r="CU861" s="46"/>
      <c r="CW861" s="46"/>
      <c r="CX861" s="46"/>
      <c r="CY861" s="46"/>
      <c r="CZ861" s="46"/>
      <c r="DA861" s="46"/>
      <c r="DB861" s="46"/>
      <c r="DC861" s="46"/>
      <c r="DD861" s="46"/>
      <c r="DE861" s="46"/>
      <c r="DF861" s="46"/>
      <c r="DG861" s="46"/>
      <c r="DH861" s="46"/>
      <c r="DI861" s="46"/>
      <c r="DJ861" s="46"/>
      <c r="DK861" s="46"/>
      <c r="DL861" s="46"/>
      <c r="DM861" s="46"/>
      <c r="DN861" s="46"/>
      <c r="DO861" s="46"/>
      <c r="DP861" s="46"/>
      <c r="DQ861" s="46"/>
      <c r="DR861" s="46"/>
      <c r="DS861" s="46"/>
      <c r="DT861" s="46"/>
      <c r="DU861" s="46"/>
      <c r="DY861" s="192"/>
    </row>
    <row r="862" spans="1:129" ht="15.75" x14ac:dyDescent="0.25">
      <c r="A862" s="46"/>
      <c r="B862" s="46"/>
      <c r="C862" s="131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206"/>
      <c r="BP862" s="46"/>
      <c r="BQ862" s="46"/>
      <c r="BR862" s="46"/>
      <c r="BS862" s="46"/>
      <c r="BT862" s="46"/>
      <c r="BU862" s="46"/>
      <c r="BV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6"/>
      <c r="CL862" s="46"/>
      <c r="CM862" s="46"/>
      <c r="CN862" s="46"/>
      <c r="CO862" s="46"/>
      <c r="CP862" s="46"/>
      <c r="CQ862" s="46"/>
      <c r="CR862" s="46"/>
      <c r="CS862" s="46"/>
      <c r="CT862" s="46"/>
      <c r="CU862" s="46"/>
      <c r="CW862" s="46"/>
      <c r="CX862" s="46"/>
      <c r="CY862" s="46"/>
      <c r="CZ862" s="46"/>
      <c r="DA862" s="46"/>
      <c r="DB862" s="46"/>
      <c r="DC862" s="46"/>
      <c r="DD862" s="46"/>
      <c r="DE862" s="46"/>
      <c r="DF862" s="46"/>
      <c r="DG862" s="46"/>
      <c r="DH862" s="46"/>
      <c r="DI862" s="46"/>
      <c r="DJ862" s="46"/>
      <c r="DK862" s="46"/>
      <c r="DL862" s="46"/>
      <c r="DM862" s="46"/>
      <c r="DN862" s="46"/>
      <c r="DO862" s="46"/>
      <c r="DP862" s="46"/>
      <c r="DQ862" s="46"/>
      <c r="DR862" s="46"/>
      <c r="DS862" s="46"/>
      <c r="DT862" s="46"/>
      <c r="DU862" s="46"/>
      <c r="DY862" s="192"/>
    </row>
    <row r="863" spans="1:129" ht="15.75" x14ac:dyDescent="0.25">
      <c r="A863" s="46"/>
      <c r="B863" s="46"/>
      <c r="C863" s="131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206"/>
      <c r="BP863" s="46"/>
      <c r="BQ863" s="46"/>
      <c r="BR863" s="46"/>
      <c r="BS863" s="46"/>
      <c r="BT863" s="46"/>
      <c r="BU863" s="46"/>
      <c r="BV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6"/>
      <c r="CL863" s="46"/>
      <c r="CM863" s="46"/>
      <c r="CN863" s="46"/>
      <c r="CO863" s="46"/>
      <c r="CP863" s="46"/>
      <c r="CQ863" s="46"/>
      <c r="CR863" s="46"/>
      <c r="CS863" s="46"/>
      <c r="CT863" s="46"/>
      <c r="CU863" s="46"/>
      <c r="CW863" s="46"/>
      <c r="CX863" s="46"/>
      <c r="CY863" s="46"/>
      <c r="CZ863" s="46"/>
      <c r="DA863" s="46"/>
      <c r="DB863" s="46"/>
      <c r="DC863" s="46"/>
      <c r="DD863" s="46"/>
      <c r="DE863" s="46"/>
      <c r="DF863" s="46"/>
      <c r="DG863" s="46"/>
      <c r="DH863" s="46"/>
      <c r="DI863" s="46"/>
      <c r="DJ863" s="46"/>
      <c r="DK863" s="46"/>
      <c r="DL863" s="46"/>
      <c r="DM863" s="46"/>
      <c r="DN863" s="46"/>
      <c r="DO863" s="46"/>
      <c r="DP863" s="46"/>
      <c r="DQ863" s="46"/>
      <c r="DR863" s="46"/>
      <c r="DS863" s="46"/>
      <c r="DT863" s="46"/>
      <c r="DU863" s="46"/>
      <c r="DY863" s="192"/>
    </row>
    <row r="864" spans="1:129" ht="15.75" x14ac:dyDescent="0.25">
      <c r="A864" s="46"/>
      <c r="B864" s="46"/>
      <c r="C864" s="131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206"/>
      <c r="BP864" s="46"/>
      <c r="BQ864" s="46"/>
      <c r="BR864" s="46"/>
      <c r="BS864" s="46"/>
      <c r="BT864" s="46"/>
      <c r="BU864" s="46"/>
      <c r="BV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6"/>
      <c r="CL864" s="46"/>
      <c r="CM864" s="46"/>
      <c r="CN864" s="46"/>
      <c r="CO864" s="46"/>
      <c r="CP864" s="46"/>
      <c r="CQ864" s="46"/>
      <c r="CR864" s="46"/>
      <c r="CS864" s="46"/>
      <c r="CT864" s="46"/>
      <c r="CU864" s="46"/>
      <c r="CW864" s="46"/>
      <c r="CX864" s="46"/>
      <c r="CY864" s="46"/>
      <c r="CZ864" s="46"/>
      <c r="DA864" s="46"/>
      <c r="DB864" s="46"/>
      <c r="DC864" s="46"/>
      <c r="DD864" s="46"/>
      <c r="DE864" s="46"/>
      <c r="DF864" s="46"/>
      <c r="DG864" s="46"/>
      <c r="DH864" s="46"/>
      <c r="DI864" s="46"/>
      <c r="DJ864" s="46"/>
      <c r="DK864" s="46"/>
      <c r="DL864" s="46"/>
      <c r="DM864" s="46"/>
      <c r="DN864" s="46"/>
      <c r="DO864" s="46"/>
      <c r="DP864" s="46"/>
      <c r="DQ864" s="46"/>
      <c r="DR864" s="46"/>
      <c r="DS864" s="46"/>
      <c r="DT864" s="46"/>
      <c r="DU864" s="46"/>
      <c r="DY864" s="192"/>
    </row>
    <row r="865" spans="1:129" ht="15.75" x14ac:dyDescent="0.25">
      <c r="A865" s="46"/>
      <c r="B865" s="46"/>
      <c r="C865" s="131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206"/>
      <c r="BP865" s="46"/>
      <c r="BQ865" s="46"/>
      <c r="BR865" s="46"/>
      <c r="BS865" s="46"/>
      <c r="BT865" s="46"/>
      <c r="BU865" s="46"/>
      <c r="BV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6"/>
      <c r="CL865" s="46"/>
      <c r="CM865" s="46"/>
      <c r="CN865" s="46"/>
      <c r="CO865" s="46"/>
      <c r="CP865" s="46"/>
      <c r="CQ865" s="46"/>
      <c r="CR865" s="46"/>
      <c r="CS865" s="46"/>
      <c r="CT865" s="46"/>
      <c r="CU865" s="46"/>
      <c r="CW865" s="46"/>
      <c r="CX865" s="46"/>
      <c r="CY865" s="46"/>
      <c r="CZ865" s="46"/>
      <c r="DA865" s="46"/>
      <c r="DB865" s="46"/>
      <c r="DC865" s="46"/>
      <c r="DD865" s="46"/>
      <c r="DE865" s="46"/>
      <c r="DF865" s="46"/>
      <c r="DG865" s="46"/>
      <c r="DH865" s="46"/>
      <c r="DI865" s="46"/>
      <c r="DJ865" s="46"/>
      <c r="DK865" s="46"/>
      <c r="DL865" s="46"/>
      <c r="DM865" s="46"/>
      <c r="DN865" s="46"/>
      <c r="DO865" s="46"/>
      <c r="DP865" s="46"/>
      <c r="DQ865" s="46"/>
      <c r="DR865" s="46"/>
      <c r="DS865" s="46"/>
      <c r="DT865" s="46"/>
      <c r="DU865" s="46"/>
      <c r="DY865" s="192"/>
    </row>
    <row r="866" spans="1:129" ht="15.75" x14ac:dyDescent="0.25">
      <c r="A866" s="46"/>
      <c r="B866" s="46"/>
      <c r="C866" s="131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206"/>
      <c r="BP866" s="46"/>
      <c r="BQ866" s="46"/>
      <c r="BR866" s="46"/>
      <c r="BS866" s="46"/>
      <c r="BT866" s="46"/>
      <c r="BU866" s="46"/>
      <c r="BV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6"/>
      <c r="CL866" s="46"/>
      <c r="CM866" s="46"/>
      <c r="CN866" s="46"/>
      <c r="CO866" s="46"/>
      <c r="CP866" s="46"/>
      <c r="CQ866" s="46"/>
      <c r="CR866" s="46"/>
      <c r="CS866" s="46"/>
      <c r="CT866" s="46"/>
      <c r="CU866" s="46"/>
      <c r="CW866" s="46"/>
      <c r="CX866" s="46"/>
      <c r="CY866" s="46"/>
      <c r="CZ866" s="46"/>
      <c r="DA866" s="46"/>
      <c r="DB866" s="46"/>
      <c r="DC866" s="46"/>
      <c r="DD866" s="46"/>
      <c r="DE866" s="46"/>
      <c r="DF866" s="46"/>
      <c r="DG866" s="46"/>
      <c r="DH866" s="46"/>
      <c r="DI866" s="46"/>
      <c r="DJ866" s="46"/>
      <c r="DK866" s="46"/>
      <c r="DL866" s="46"/>
      <c r="DM866" s="46"/>
      <c r="DN866" s="46"/>
      <c r="DO866" s="46"/>
      <c r="DP866" s="46"/>
      <c r="DQ866" s="46"/>
      <c r="DR866" s="46"/>
      <c r="DS866" s="46"/>
      <c r="DT866" s="46"/>
      <c r="DU866" s="46"/>
      <c r="DY866" s="192"/>
    </row>
    <row r="867" spans="1:129" ht="15.75" x14ac:dyDescent="0.25">
      <c r="A867" s="46"/>
      <c r="B867" s="46"/>
      <c r="C867" s="131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206"/>
      <c r="BP867" s="46"/>
      <c r="BQ867" s="46"/>
      <c r="BR867" s="46"/>
      <c r="BS867" s="46"/>
      <c r="BT867" s="46"/>
      <c r="BU867" s="46"/>
      <c r="BV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6"/>
      <c r="CL867" s="46"/>
      <c r="CM867" s="46"/>
      <c r="CN867" s="46"/>
      <c r="CO867" s="46"/>
      <c r="CP867" s="46"/>
      <c r="CQ867" s="46"/>
      <c r="CR867" s="46"/>
      <c r="CS867" s="46"/>
      <c r="CT867" s="46"/>
      <c r="CU867" s="46"/>
      <c r="CW867" s="46"/>
      <c r="CX867" s="46"/>
      <c r="CY867" s="46"/>
      <c r="CZ867" s="46"/>
      <c r="DA867" s="46"/>
      <c r="DB867" s="46"/>
      <c r="DC867" s="46"/>
      <c r="DD867" s="46"/>
      <c r="DE867" s="46"/>
      <c r="DF867" s="46"/>
      <c r="DG867" s="46"/>
      <c r="DH867" s="46"/>
      <c r="DI867" s="46"/>
      <c r="DJ867" s="46"/>
      <c r="DK867" s="46"/>
      <c r="DL867" s="46"/>
      <c r="DM867" s="46"/>
      <c r="DN867" s="46"/>
      <c r="DO867" s="46"/>
      <c r="DP867" s="46"/>
      <c r="DQ867" s="46"/>
      <c r="DR867" s="46"/>
      <c r="DS867" s="46"/>
      <c r="DT867" s="46"/>
      <c r="DU867" s="46"/>
      <c r="DY867" s="192"/>
    </row>
    <row r="868" spans="1:129" ht="15.75" x14ac:dyDescent="0.25">
      <c r="A868" s="46"/>
      <c r="B868" s="46"/>
      <c r="C868" s="131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206"/>
      <c r="BP868" s="46"/>
      <c r="BQ868" s="46"/>
      <c r="BR868" s="46"/>
      <c r="BS868" s="46"/>
      <c r="BT868" s="46"/>
      <c r="BU868" s="46"/>
      <c r="BV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6"/>
      <c r="CL868" s="46"/>
      <c r="CM868" s="46"/>
      <c r="CN868" s="46"/>
      <c r="CO868" s="46"/>
      <c r="CP868" s="46"/>
      <c r="CQ868" s="46"/>
      <c r="CR868" s="46"/>
      <c r="CS868" s="46"/>
      <c r="CT868" s="46"/>
      <c r="CU868" s="46"/>
      <c r="CW868" s="46"/>
      <c r="CX868" s="46"/>
      <c r="CY868" s="46"/>
      <c r="CZ868" s="46"/>
      <c r="DA868" s="46"/>
      <c r="DB868" s="46"/>
      <c r="DC868" s="46"/>
      <c r="DD868" s="46"/>
      <c r="DE868" s="46"/>
      <c r="DF868" s="46"/>
      <c r="DG868" s="46"/>
      <c r="DH868" s="46"/>
      <c r="DI868" s="46"/>
      <c r="DJ868" s="46"/>
      <c r="DK868" s="46"/>
      <c r="DL868" s="46"/>
      <c r="DM868" s="46"/>
      <c r="DN868" s="46"/>
      <c r="DO868" s="46"/>
      <c r="DP868" s="46"/>
      <c r="DQ868" s="46"/>
      <c r="DR868" s="46"/>
      <c r="DS868" s="46"/>
      <c r="DT868" s="46"/>
      <c r="DU868" s="46"/>
      <c r="DY868" s="192"/>
    </row>
    <row r="869" spans="1:129" ht="15.75" x14ac:dyDescent="0.25">
      <c r="A869" s="46"/>
      <c r="B869" s="46"/>
      <c r="C869" s="131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206"/>
      <c r="BP869" s="46"/>
      <c r="BQ869" s="46"/>
      <c r="BR869" s="46"/>
      <c r="BS869" s="46"/>
      <c r="BT869" s="46"/>
      <c r="BU869" s="46"/>
      <c r="BV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6"/>
      <c r="CL869" s="46"/>
      <c r="CM869" s="46"/>
      <c r="CN869" s="46"/>
      <c r="CO869" s="46"/>
      <c r="CP869" s="46"/>
      <c r="CQ869" s="46"/>
      <c r="CR869" s="46"/>
      <c r="CS869" s="46"/>
      <c r="CT869" s="46"/>
      <c r="CU869" s="46"/>
      <c r="CW869" s="46"/>
      <c r="CX869" s="46"/>
      <c r="CY869" s="46"/>
      <c r="CZ869" s="46"/>
      <c r="DA869" s="46"/>
      <c r="DB869" s="46"/>
      <c r="DC869" s="46"/>
      <c r="DD869" s="46"/>
      <c r="DE869" s="46"/>
      <c r="DF869" s="46"/>
      <c r="DG869" s="46"/>
      <c r="DH869" s="46"/>
      <c r="DI869" s="46"/>
      <c r="DJ869" s="46"/>
      <c r="DK869" s="46"/>
      <c r="DL869" s="46"/>
      <c r="DM869" s="46"/>
      <c r="DN869" s="46"/>
      <c r="DO869" s="46"/>
      <c r="DP869" s="46"/>
      <c r="DQ869" s="46"/>
      <c r="DR869" s="46"/>
      <c r="DS869" s="46"/>
      <c r="DT869" s="46"/>
      <c r="DU869" s="46"/>
      <c r="DY869" s="192"/>
    </row>
    <row r="870" spans="1:129" ht="15.75" x14ac:dyDescent="0.25">
      <c r="A870" s="46"/>
      <c r="B870" s="46"/>
      <c r="C870" s="131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206"/>
      <c r="BP870" s="46"/>
      <c r="BQ870" s="46"/>
      <c r="BR870" s="46"/>
      <c r="BS870" s="46"/>
      <c r="BT870" s="46"/>
      <c r="BU870" s="46"/>
      <c r="BV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6"/>
      <c r="CL870" s="46"/>
      <c r="CM870" s="46"/>
      <c r="CN870" s="46"/>
      <c r="CO870" s="46"/>
      <c r="CP870" s="46"/>
      <c r="CQ870" s="46"/>
      <c r="CR870" s="46"/>
      <c r="CS870" s="46"/>
      <c r="CT870" s="46"/>
      <c r="CU870" s="46"/>
      <c r="CW870" s="46"/>
      <c r="CX870" s="46"/>
      <c r="CY870" s="46"/>
      <c r="CZ870" s="46"/>
      <c r="DA870" s="46"/>
      <c r="DB870" s="46"/>
      <c r="DC870" s="46"/>
      <c r="DD870" s="46"/>
      <c r="DE870" s="46"/>
      <c r="DF870" s="46"/>
      <c r="DG870" s="46"/>
      <c r="DH870" s="46"/>
      <c r="DI870" s="46"/>
      <c r="DJ870" s="46"/>
      <c r="DK870" s="46"/>
      <c r="DL870" s="46"/>
      <c r="DM870" s="46"/>
      <c r="DN870" s="46"/>
      <c r="DO870" s="46"/>
      <c r="DP870" s="46"/>
      <c r="DQ870" s="46"/>
      <c r="DR870" s="46"/>
      <c r="DS870" s="46"/>
      <c r="DT870" s="46"/>
      <c r="DU870" s="46"/>
      <c r="DY870" s="192"/>
    </row>
    <row r="871" spans="1:129" ht="15.75" x14ac:dyDescent="0.25">
      <c r="A871" s="46"/>
      <c r="B871" s="46"/>
      <c r="C871" s="131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206"/>
      <c r="BP871" s="46"/>
      <c r="BQ871" s="46"/>
      <c r="BR871" s="46"/>
      <c r="BS871" s="46"/>
      <c r="BT871" s="46"/>
      <c r="BU871" s="46"/>
      <c r="BV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6"/>
      <c r="CL871" s="46"/>
      <c r="CM871" s="46"/>
      <c r="CN871" s="46"/>
      <c r="CO871" s="46"/>
      <c r="CP871" s="46"/>
      <c r="CQ871" s="46"/>
      <c r="CR871" s="46"/>
      <c r="CS871" s="46"/>
      <c r="CT871" s="46"/>
      <c r="CU871" s="46"/>
      <c r="CW871" s="46"/>
      <c r="CX871" s="46"/>
      <c r="CY871" s="46"/>
      <c r="CZ871" s="46"/>
      <c r="DA871" s="46"/>
      <c r="DB871" s="46"/>
      <c r="DC871" s="46"/>
      <c r="DD871" s="46"/>
      <c r="DE871" s="46"/>
      <c r="DF871" s="46"/>
      <c r="DG871" s="46"/>
      <c r="DH871" s="46"/>
      <c r="DI871" s="46"/>
      <c r="DJ871" s="46"/>
      <c r="DK871" s="46"/>
      <c r="DL871" s="46"/>
      <c r="DM871" s="46"/>
      <c r="DN871" s="46"/>
      <c r="DO871" s="46"/>
      <c r="DP871" s="46"/>
      <c r="DQ871" s="46"/>
      <c r="DR871" s="46"/>
      <c r="DS871" s="46"/>
      <c r="DT871" s="46"/>
      <c r="DU871" s="46"/>
      <c r="DY871" s="192"/>
    </row>
    <row r="872" spans="1:129" ht="15.75" x14ac:dyDescent="0.25">
      <c r="A872" s="46"/>
      <c r="B872" s="46"/>
      <c r="C872" s="131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206"/>
      <c r="BP872" s="46"/>
      <c r="BQ872" s="46"/>
      <c r="BR872" s="46"/>
      <c r="BS872" s="46"/>
      <c r="BT872" s="46"/>
      <c r="BU872" s="46"/>
      <c r="BV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6"/>
      <c r="CL872" s="46"/>
      <c r="CM872" s="46"/>
      <c r="CN872" s="46"/>
      <c r="CO872" s="46"/>
      <c r="CP872" s="46"/>
      <c r="CQ872" s="46"/>
      <c r="CR872" s="46"/>
      <c r="CS872" s="46"/>
      <c r="CT872" s="46"/>
      <c r="CU872" s="46"/>
      <c r="CW872" s="46"/>
      <c r="CX872" s="46"/>
      <c r="CY872" s="46"/>
      <c r="CZ872" s="46"/>
      <c r="DA872" s="46"/>
      <c r="DB872" s="46"/>
      <c r="DC872" s="46"/>
      <c r="DD872" s="46"/>
      <c r="DE872" s="46"/>
      <c r="DF872" s="46"/>
      <c r="DG872" s="46"/>
      <c r="DH872" s="46"/>
      <c r="DI872" s="46"/>
      <c r="DJ872" s="46"/>
      <c r="DK872" s="46"/>
      <c r="DL872" s="46"/>
      <c r="DM872" s="46"/>
      <c r="DN872" s="46"/>
      <c r="DO872" s="46"/>
      <c r="DP872" s="46"/>
      <c r="DQ872" s="46"/>
      <c r="DR872" s="46"/>
      <c r="DS872" s="46"/>
      <c r="DT872" s="46"/>
      <c r="DU872" s="46"/>
      <c r="DY872" s="192"/>
    </row>
    <row r="873" spans="1:129" ht="15.75" x14ac:dyDescent="0.25">
      <c r="A873" s="46"/>
      <c r="B873" s="46"/>
      <c r="C873" s="131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206"/>
      <c r="BP873" s="46"/>
      <c r="BQ873" s="46"/>
      <c r="BR873" s="46"/>
      <c r="BS873" s="46"/>
      <c r="BT873" s="46"/>
      <c r="BU873" s="46"/>
      <c r="BV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6"/>
      <c r="CL873" s="46"/>
      <c r="CM873" s="46"/>
      <c r="CN873" s="46"/>
      <c r="CO873" s="46"/>
      <c r="CP873" s="46"/>
      <c r="CQ873" s="46"/>
      <c r="CR873" s="46"/>
      <c r="CS873" s="46"/>
      <c r="CT873" s="46"/>
      <c r="CU873" s="46"/>
      <c r="CW873" s="46"/>
      <c r="CX873" s="46"/>
      <c r="CY873" s="46"/>
      <c r="CZ873" s="46"/>
      <c r="DA873" s="46"/>
      <c r="DB873" s="46"/>
      <c r="DC873" s="46"/>
      <c r="DD873" s="46"/>
      <c r="DE873" s="46"/>
      <c r="DF873" s="46"/>
      <c r="DG873" s="46"/>
      <c r="DH873" s="46"/>
      <c r="DI873" s="46"/>
      <c r="DJ873" s="46"/>
      <c r="DK873" s="46"/>
      <c r="DL873" s="46"/>
      <c r="DM873" s="46"/>
      <c r="DN873" s="46"/>
      <c r="DO873" s="46"/>
      <c r="DP873" s="46"/>
      <c r="DQ873" s="46"/>
      <c r="DR873" s="46"/>
      <c r="DS873" s="46"/>
      <c r="DT873" s="46"/>
      <c r="DU873" s="46"/>
      <c r="DY873" s="192"/>
    </row>
    <row r="874" spans="1:129" ht="15.75" x14ac:dyDescent="0.25">
      <c r="A874" s="46"/>
      <c r="B874" s="46"/>
      <c r="C874" s="131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206"/>
      <c r="BP874" s="46"/>
      <c r="BQ874" s="46"/>
      <c r="BR874" s="46"/>
      <c r="BS874" s="46"/>
      <c r="BT874" s="46"/>
      <c r="BU874" s="46"/>
      <c r="BV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6"/>
      <c r="CL874" s="46"/>
      <c r="CM874" s="46"/>
      <c r="CN874" s="46"/>
      <c r="CO874" s="46"/>
      <c r="CP874" s="46"/>
      <c r="CQ874" s="46"/>
      <c r="CR874" s="46"/>
      <c r="CS874" s="46"/>
      <c r="CT874" s="46"/>
      <c r="CU874" s="46"/>
      <c r="CW874" s="46"/>
      <c r="CX874" s="46"/>
      <c r="CY874" s="46"/>
      <c r="CZ874" s="46"/>
      <c r="DA874" s="46"/>
      <c r="DB874" s="46"/>
      <c r="DC874" s="46"/>
      <c r="DD874" s="46"/>
      <c r="DE874" s="46"/>
      <c r="DF874" s="46"/>
      <c r="DG874" s="46"/>
      <c r="DH874" s="46"/>
      <c r="DI874" s="46"/>
      <c r="DJ874" s="46"/>
      <c r="DK874" s="46"/>
      <c r="DL874" s="46"/>
      <c r="DM874" s="46"/>
      <c r="DN874" s="46"/>
      <c r="DO874" s="46"/>
      <c r="DP874" s="46"/>
      <c r="DQ874" s="46"/>
      <c r="DR874" s="46"/>
      <c r="DS874" s="46"/>
      <c r="DT874" s="46"/>
      <c r="DU874" s="46"/>
      <c r="DY874" s="192"/>
    </row>
    <row r="875" spans="1:129" ht="15.75" x14ac:dyDescent="0.25">
      <c r="A875" s="46"/>
      <c r="B875" s="46"/>
      <c r="C875" s="131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206"/>
      <c r="BP875" s="46"/>
      <c r="BQ875" s="46"/>
      <c r="BR875" s="46"/>
      <c r="BS875" s="46"/>
      <c r="BT875" s="46"/>
      <c r="BU875" s="46"/>
      <c r="BV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6"/>
      <c r="CL875" s="46"/>
      <c r="CM875" s="46"/>
      <c r="CN875" s="46"/>
      <c r="CO875" s="46"/>
      <c r="CP875" s="46"/>
      <c r="CQ875" s="46"/>
      <c r="CR875" s="46"/>
      <c r="CS875" s="46"/>
      <c r="CT875" s="46"/>
      <c r="CU875" s="46"/>
      <c r="CW875" s="46"/>
      <c r="CX875" s="46"/>
      <c r="CY875" s="46"/>
      <c r="CZ875" s="46"/>
      <c r="DA875" s="46"/>
      <c r="DB875" s="46"/>
      <c r="DC875" s="46"/>
      <c r="DD875" s="46"/>
      <c r="DE875" s="46"/>
      <c r="DF875" s="46"/>
      <c r="DG875" s="46"/>
      <c r="DH875" s="46"/>
      <c r="DI875" s="46"/>
      <c r="DJ875" s="46"/>
      <c r="DK875" s="46"/>
      <c r="DL875" s="46"/>
      <c r="DM875" s="46"/>
      <c r="DN875" s="46"/>
      <c r="DO875" s="46"/>
      <c r="DP875" s="46"/>
      <c r="DQ875" s="46"/>
      <c r="DR875" s="46"/>
      <c r="DS875" s="46"/>
      <c r="DT875" s="46"/>
      <c r="DU875" s="46"/>
      <c r="DY875" s="192"/>
    </row>
    <row r="876" spans="1:129" ht="15.75" x14ac:dyDescent="0.25">
      <c r="A876" s="46"/>
      <c r="B876" s="46"/>
      <c r="C876" s="131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206"/>
      <c r="BP876" s="46"/>
      <c r="BQ876" s="46"/>
      <c r="BR876" s="46"/>
      <c r="BS876" s="46"/>
      <c r="BT876" s="46"/>
      <c r="BU876" s="46"/>
      <c r="BV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6"/>
      <c r="CL876" s="46"/>
      <c r="CM876" s="46"/>
      <c r="CN876" s="46"/>
      <c r="CO876" s="46"/>
      <c r="CP876" s="46"/>
      <c r="CQ876" s="46"/>
      <c r="CR876" s="46"/>
      <c r="CS876" s="46"/>
      <c r="CT876" s="46"/>
      <c r="CU876" s="46"/>
      <c r="CW876" s="46"/>
      <c r="CX876" s="46"/>
      <c r="CY876" s="46"/>
      <c r="CZ876" s="46"/>
      <c r="DA876" s="46"/>
      <c r="DB876" s="46"/>
      <c r="DC876" s="46"/>
      <c r="DD876" s="46"/>
      <c r="DE876" s="46"/>
      <c r="DF876" s="46"/>
      <c r="DG876" s="46"/>
      <c r="DH876" s="46"/>
      <c r="DI876" s="46"/>
      <c r="DJ876" s="46"/>
      <c r="DK876" s="46"/>
      <c r="DL876" s="46"/>
      <c r="DM876" s="46"/>
      <c r="DN876" s="46"/>
      <c r="DO876" s="46"/>
      <c r="DP876" s="46"/>
      <c r="DQ876" s="46"/>
      <c r="DR876" s="46"/>
      <c r="DS876" s="46"/>
      <c r="DT876" s="46"/>
      <c r="DU876" s="46"/>
      <c r="DY876" s="192"/>
    </row>
    <row r="877" spans="1:129" ht="15.75" x14ac:dyDescent="0.25">
      <c r="A877" s="46"/>
      <c r="B877" s="46"/>
      <c r="C877" s="131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206"/>
      <c r="BP877" s="46"/>
      <c r="BQ877" s="46"/>
      <c r="BR877" s="46"/>
      <c r="BS877" s="46"/>
      <c r="BT877" s="46"/>
      <c r="BU877" s="46"/>
      <c r="BV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6"/>
      <c r="CL877" s="46"/>
      <c r="CM877" s="46"/>
      <c r="CN877" s="46"/>
      <c r="CO877" s="46"/>
      <c r="CP877" s="46"/>
      <c r="CQ877" s="46"/>
      <c r="CR877" s="46"/>
      <c r="CS877" s="46"/>
      <c r="CT877" s="46"/>
      <c r="CU877" s="46"/>
      <c r="CW877" s="46"/>
      <c r="CX877" s="46"/>
      <c r="CY877" s="46"/>
      <c r="CZ877" s="46"/>
      <c r="DA877" s="46"/>
      <c r="DB877" s="46"/>
      <c r="DC877" s="46"/>
      <c r="DD877" s="46"/>
      <c r="DE877" s="46"/>
      <c r="DF877" s="46"/>
      <c r="DG877" s="46"/>
      <c r="DH877" s="46"/>
      <c r="DI877" s="46"/>
      <c r="DJ877" s="46"/>
      <c r="DK877" s="46"/>
      <c r="DL877" s="46"/>
      <c r="DM877" s="46"/>
      <c r="DN877" s="46"/>
      <c r="DO877" s="46"/>
      <c r="DP877" s="46"/>
      <c r="DQ877" s="46"/>
      <c r="DR877" s="46"/>
      <c r="DS877" s="46"/>
      <c r="DT877" s="46"/>
      <c r="DU877" s="46"/>
      <c r="DY877" s="192"/>
    </row>
    <row r="878" spans="1:129" ht="15.75" x14ac:dyDescent="0.25">
      <c r="A878" s="46"/>
      <c r="B878" s="46"/>
      <c r="C878" s="131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206"/>
      <c r="BP878" s="46"/>
      <c r="BQ878" s="46"/>
      <c r="BR878" s="46"/>
      <c r="BS878" s="46"/>
      <c r="BT878" s="46"/>
      <c r="BU878" s="46"/>
      <c r="BV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6"/>
      <c r="CL878" s="46"/>
      <c r="CM878" s="46"/>
      <c r="CN878" s="46"/>
      <c r="CO878" s="46"/>
      <c r="CP878" s="46"/>
      <c r="CQ878" s="46"/>
      <c r="CR878" s="46"/>
      <c r="CS878" s="46"/>
      <c r="CT878" s="46"/>
      <c r="CU878" s="46"/>
      <c r="CW878" s="46"/>
      <c r="CX878" s="46"/>
      <c r="CY878" s="46"/>
      <c r="CZ878" s="46"/>
      <c r="DA878" s="46"/>
      <c r="DB878" s="46"/>
      <c r="DC878" s="46"/>
      <c r="DD878" s="46"/>
      <c r="DE878" s="46"/>
      <c r="DF878" s="46"/>
      <c r="DG878" s="46"/>
      <c r="DH878" s="46"/>
      <c r="DI878" s="46"/>
      <c r="DJ878" s="46"/>
      <c r="DK878" s="46"/>
      <c r="DL878" s="46"/>
      <c r="DM878" s="46"/>
      <c r="DN878" s="46"/>
      <c r="DO878" s="46"/>
      <c r="DP878" s="46"/>
      <c r="DQ878" s="46"/>
      <c r="DR878" s="46"/>
      <c r="DS878" s="46"/>
      <c r="DT878" s="46"/>
      <c r="DU878" s="46"/>
      <c r="DY878" s="192"/>
    </row>
    <row r="879" spans="1:129" ht="15.75" x14ac:dyDescent="0.25">
      <c r="A879" s="46"/>
      <c r="B879" s="46"/>
      <c r="C879" s="131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206"/>
      <c r="BP879" s="46"/>
      <c r="BQ879" s="46"/>
      <c r="BR879" s="46"/>
      <c r="BS879" s="46"/>
      <c r="BT879" s="46"/>
      <c r="BU879" s="46"/>
      <c r="BV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6"/>
      <c r="CL879" s="46"/>
      <c r="CM879" s="46"/>
      <c r="CN879" s="46"/>
      <c r="CO879" s="46"/>
      <c r="CP879" s="46"/>
      <c r="CQ879" s="46"/>
      <c r="CR879" s="46"/>
      <c r="CS879" s="46"/>
      <c r="CT879" s="46"/>
      <c r="CU879" s="46"/>
      <c r="CW879" s="46"/>
      <c r="CX879" s="46"/>
      <c r="CY879" s="46"/>
      <c r="CZ879" s="46"/>
      <c r="DA879" s="46"/>
      <c r="DB879" s="46"/>
      <c r="DC879" s="46"/>
      <c r="DD879" s="46"/>
      <c r="DE879" s="46"/>
      <c r="DF879" s="46"/>
      <c r="DG879" s="46"/>
      <c r="DH879" s="46"/>
      <c r="DI879" s="46"/>
      <c r="DJ879" s="46"/>
      <c r="DK879" s="46"/>
      <c r="DL879" s="46"/>
      <c r="DM879" s="46"/>
      <c r="DN879" s="46"/>
      <c r="DO879" s="46"/>
      <c r="DP879" s="46"/>
      <c r="DQ879" s="46"/>
      <c r="DR879" s="46"/>
      <c r="DS879" s="46"/>
      <c r="DT879" s="46"/>
      <c r="DU879" s="46"/>
      <c r="DY879" s="192"/>
    </row>
    <row r="880" spans="1:129" ht="15.75" x14ac:dyDescent="0.25">
      <c r="A880" s="46"/>
      <c r="B880" s="46"/>
      <c r="C880" s="131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206"/>
      <c r="BP880" s="46"/>
      <c r="BQ880" s="46"/>
      <c r="BR880" s="46"/>
      <c r="BS880" s="46"/>
      <c r="BT880" s="46"/>
      <c r="BU880" s="46"/>
      <c r="BV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6"/>
      <c r="CL880" s="46"/>
      <c r="CM880" s="46"/>
      <c r="CN880" s="46"/>
      <c r="CO880" s="46"/>
      <c r="CP880" s="46"/>
      <c r="CQ880" s="46"/>
      <c r="CR880" s="46"/>
      <c r="CS880" s="46"/>
      <c r="CT880" s="46"/>
      <c r="CU880" s="46"/>
      <c r="CW880" s="46"/>
      <c r="CX880" s="46"/>
      <c r="CY880" s="46"/>
      <c r="CZ880" s="46"/>
      <c r="DA880" s="46"/>
      <c r="DB880" s="46"/>
      <c r="DC880" s="46"/>
      <c r="DD880" s="46"/>
      <c r="DE880" s="46"/>
      <c r="DF880" s="46"/>
      <c r="DG880" s="46"/>
      <c r="DH880" s="46"/>
      <c r="DI880" s="46"/>
      <c r="DJ880" s="46"/>
      <c r="DK880" s="46"/>
      <c r="DL880" s="46"/>
      <c r="DM880" s="46"/>
      <c r="DN880" s="46"/>
      <c r="DO880" s="46"/>
      <c r="DP880" s="46"/>
      <c r="DQ880" s="46"/>
      <c r="DR880" s="46"/>
      <c r="DS880" s="46"/>
      <c r="DT880" s="46"/>
      <c r="DU880" s="46"/>
      <c r="DY880" s="192"/>
    </row>
    <row r="881" spans="1:129" ht="15.75" x14ac:dyDescent="0.25">
      <c r="A881" s="46"/>
      <c r="B881" s="46"/>
      <c r="C881" s="131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206"/>
      <c r="BP881" s="46"/>
      <c r="BQ881" s="46"/>
      <c r="BR881" s="46"/>
      <c r="BS881" s="46"/>
      <c r="BT881" s="46"/>
      <c r="BU881" s="46"/>
      <c r="BV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6"/>
      <c r="CL881" s="46"/>
      <c r="CM881" s="46"/>
      <c r="CN881" s="46"/>
      <c r="CO881" s="46"/>
      <c r="CP881" s="46"/>
      <c r="CQ881" s="46"/>
      <c r="CR881" s="46"/>
      <c r="CS881" s="46"/>
      <c r="CT881" s="46"/>
      <c r="CU881" s="46"/>
      <c r="CW881" s="46"/>
      <c r="CX881" s="46"/>
      <c r="CY881" s="46"/>
      <c r="CZ881" s="46"/>
      <c r="DA881" s="46"/>
      <c r="DB881" s="46"/>
      <c r="DC881" s="46"/>
      <c r="DD881" s="46"/>
      <c r="DE881" s="46"/>
      <c r="DF881" s="46"/>
      <c r="DG881" s="46"/>
      <c r="DH881" s="46"/>
      <c r="DI881" s="46"/>
      <c r="DJ881" s="46"/>
      <c r="DK881" s="46"/>
      <c r="DL881" s="46"/>
      <c r="DM881" s="46"/>
      <c r="DN881" s="46"/>
      <c r="DO881" s="46"/>
      <c r="DP881" s="46"/>
      <c r="DQ881" s="46"/>
      <c r="DR881" s="46"/>
      <c r="DS881" s="46"/>
      <c r="DT881" s="46"/>
      <c r="DU881" s="46"/>
      <c r="DY881" s="192"/>
    </row>
    <row r="882" spans="1:129" ht="15.75" x14ac:dyDescent="0.25">
      <c r="A882" s="46"/>
      <c r="B882" s="46"/>
      <c r="C882" s="131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206"/>
      <c r="BP882" s="46"/>
      <c r="BQ882" s="46"/>
      <c r="BR882" s="46"/>
      <c r="BS882" s="46"/>
      <c r="BT882" s="46"/>
      <c r="BU882" s="46"/>
      <c r="BV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6"/>
      <c r="CL882" s="46"/>
      <c r="CM882" s="46"/>
      <c r="CN882" s="46"/>
      <c r="CO882" s="46"/>
      <c r="CP882" s="46"/>
      <c r="CQ882" s="46"/>
      <c r="CR882" s="46"/>
      <c r="CS882" s="46"/>
      <c r="CT882" s="46"/>
      <c r="CU882" s="46"/>
      <c r="CW882" s="46"/>
      <c r="CX882" s="46"/>
      <c r="CY882" s="46"/>
      <c r="CZ882" s="46"/>
      <c r="DA882" s="46"/>
      <c r="DB882" s="46"/>
      <c r="DC882" s="46"/>
      <c r="DD882" s="46"/>
      <c r="DE882" s="46"/>
      <c r="DF882" s="46"/>
      <c r="DG882" s="46"/>
      <c r="DH882" s="46"/>
      <c r="DI882" s="46"/>
      <c r="DJ882" s="46"/>
      <c r="DK882" s="46"/>
      <c r="DL882" s="46"/>
      <c r="DM882" s="46"/>
      <c r="DN882" s="46"/>
      <c r="DO882" s="46"/>
      <c r="DP882" s="46"/>
      <c r="DQ882" s="46"/>
      <c r="DR882" s="46"/>
      <c r="DS882" s="46"/>
      <c r="DT882" s="46"/>
      <c r="DU882" s="46"/>
      <c r="DY882" s="192"/>
    </row>
    <row r="883" spans="1:129" ht="15.75" x14ac:dyDescent="0.25">
      <c r="A883" s="46"/>
      <c r="B883" s="46"/>
      <c r="C883" s="131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206"/>
      <c r="BP883" s="46"/>
      <c r="BQ883" s="46"/>
      <c r="BR883" s="46"/>
      <c r="BS883" s="46"/>
      <c r="BT883" s="46"/>
      <c r="BU883" s="46"/>
      <c r="BV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6"/>
      <c r="CL883" s="46"/>
      <c r="CM883" s="46"/>
      <c r="CN883" s="46"/>
      <c r="CO883" s="46"/>
      <c r="CP883" s="46"/>
      <c r="CQ883" s="46"/>
      <c r="CR883" s="46"/>
      <c r="CS883" s="46"/>
      <c r="CT883" s="46"/>
      <c r="CU883" s="46"/>
      <c r="CW883" s="46"/>
      <c r="CX883" s="46"/>
      <c r="CY883" s="46"/>
      <c r="CZ883" s="46"/>
      <c r="DA883" s="46"/>
      <c r="DB883" s="46"/>
      <c r="DC883" s="46"/>
      <c r="DD883" s="46"/>
      <c r="DE883" s="46"/>
      <c r="DF883" s="46"/>
      <c r="DG883" s="46"/>
      <c r="DH883" s="46"/>
      <c r="DI883" s="46"/>
      <c r="DJ883" s="46"/>
      <c r="DK883" s="46"/>
      <c r="DL883" s="46"/>
      <c r="DM883" s="46"/>
      <c r="DN883" s="46"/>
      <c r="DO883" s="46"/>
      <c r="DP883" s="46"/>
      <c r="DQ883" s="46"/>
      <c r="DR883" s="46"/>
      <c r="DS883" s="46"/>
      <c r="DT883" s="46"/>
      <c r="DU883" s="46"/>
      <c r="DY883" s="192"/>
    </row>
    <row r="884" spans="1:129" ht="15.75" x14ac:dyDescent="0.25">
      <c r="A884" s="46"/>
      <c r="B884" s="46"/>
      <c r="C884" s="131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206"/>
      <c r="BP884" s="46"/>
      <c r="BQ884" s="46"/>
      <c r="BR884" s="46"/>
      <c r="BS884" s="46"/>
      <c r="BT884" s="46"/>
      <c r="BU884" s="46"/>
      <c r="BV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6"/>
      <c r="CL884" s="46"/>
      <c r="CM884" s="46"/>
      <c r="CN884" s="46"/>
      <c r="CO884" s="46"/>
      <c r="CP884" s="46"/>
      <c r="CQ884" s="46"/>
      <c r="CR884" s="46"/>
      <c r="CS884" s="46"/>
      <c r="CT884" s="46"/>
      <c r="CU884" s="46"/>
      <c r="CW884" s="46"/>
      <c r="CX884" s="46"/>
      <c r="CY884" s="46"/>
      <c r="CZ884" s="46"/>
      <c r="DA884" s="46"/>
      <c r="DB884" s="46"/>
      <c r="DC884" s="46"/>
      <c r="DD884" s="46"/>
      <c r="DE884" s="46"/>
      <c r="DF884" s="46"/>
      <c r="DG884" s="46"/>
      <c r="DH884" s="46"/>
      <c r="DI884" s="46"/>
      <c r="DJ884" s="46"/>
      <c r="DK884" s="46"/>
      <c r="DL884" s="46"/>
      <c r="DM884" s="46"/>
      <c r="DN884" s="46"/>
      <c r="DO884" s="46"/>
      <c r="DP884" s="46"/>
      <c r="DQ884" s="46"/>
      <c r="DR884" s="46"/>
      <c r="DS884" s="46"/>
      <c r="DT884" s="46"/>
      <c r="DU884" s="46"/>
      <c r="DY884" s="192"/>
    </row>
    <row r="885" spans="1:129" ht="15.75" x14ac:dyDescent="0.25">
      <c r="A885" s="46"/>
      <c r="B885" s="46"/>
      <c r="C885" s="131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206"/>
      <c r="BP885" s="46"/>
      <c r="BQ885" s="46"/>
      <c r="BR885" s="46"/>
      <c r="BS885" s="46"/>
      <c r="BT885" s="46"/>
      <c r="BU885" s="46"/>
      <c r="BV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6"/>
      <c r="CL885" s="46"/>
      <c r="CM885" s="46"/>
      <c r="CN885" s="46"/>
      <c r="CO885" s="46"/>
      <c r="CP885" s="46"/>
      <c r="CQ885" s="46"/>
      <c r="CR885" s="46"/>
      <c r="CS885" s="46"/>
      <c r="CT885" s="46"/>
      <c r="CU885" s="46"/>
      <c r="CW885" s="46"/>
      <c r="CX885" s="46"/>
      <c r="CY885" s="46"/>
      <c r="CZ885" s="46"/>
      <c r="DA885" s="46"/>
      <c r="DB885" s="46"/>
      <c r="DC885" s="46"/>
      <c r="DD885" s="46"/>
      <c r="DE885" s="46"/>
      <c r="DF885" s="46"/>
      <c r="DG885" s="46"/>
      <c r="DH885" s="46"/>
      <c r="DI885" s="46"/>
      <c r="DJ885" s="46"/>
      <c r="DK885" s="46"/>
      <c r="DL885" s="46"/>
      <c r="DM885" s="46"/>
      <c r="DN885" s="46"/>
      <c r="DO885" s="46"/>
      <c r="DP885" s="46"/>
      <c r="DQ885" s="46"/>
      <c r="DR885" s="46"/>
      <c r="DS885" s="46"/>
      <c r="DT885" s="46"/>
      <c r="DU885" s="46"/>
      <c r="DY885" s="192"/>
    </row>
    <row r="886" spans="1:129" ht="15.75" x14ac:dyDescent="0.25">
      <c r="A886" s="46"/>
      <c r="B886" s="46"/>
      <c r="C886" s="131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206"/>
      <c r="BP886" s="46"/>
      <c r="BQ886" s="46"/>
      <c r="BR886" s="46"/>
      <c r="BS886" s="46"/>
      <c r="BT886" s="46"/>
      <c r="BU886" s="46"/>
      <c r="BV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6"/>
      <c r="CL886" s="46"/>
      <c r="CM886" s="46"/>
      <c r="CN886" s="46"/>
      <c r="CO886" s="46"/>
      <c r="CP886" s="46"/>
      <c r="CQ886" s="46"/>
      <c r="CR886" s="46"/>
      <c r="CS886" s="46"/>
      <c r="CT886" s="46"/>
      <c r="CU886" s="46"/>
      <c r="CW886" s="46"/>
      <c r="CX886" s="46"/>
      <c r="CY886" s="46"/>
      <c r="CZ886" s="46"/>
      <c r="DA886" s="46"/>
      <c r="DB886" s="46"/>
      <c r="DC886" s="46"/>
      <c r="DD886" s="46"/>
      <c r="DE886" s="46"/>
      <c r="DF886" s="46"/>
      <c r="DG886" s="46"/>
      <c r="DH886" s="46"/>
      <c r="DI886" s="46"/>
      <c r="DJ886" s="46"/>
      <c r="DK886" s="46"/>
      <c r="DL886" s="46"/>
      <c r="DM886" s="46"/>
      <c r="DN886" s="46"/>
      <c r="DO886" s="46"/>
      <c r="DP886" s="46"/>
      <c r="DQ886" s="46"/>
      <c r="DR886" s="46"/>
      <c r="DS886" s="46"/>
      <c r="DT886" s="46"/>
      <c r="DU886" s="46"/>
      <c r="DY886" s="192"/>
    </row>
    <row r="887" spans="1:129" ht="15.75" x14ac:dyDescent="0.25">
      <c r="A887" s="46"/>
      <c r="B887" s="46"/>
      <c r="C887" s="131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206"/>
      <c r="BP887" s="46"/>
      <c r="BQ887" s="46"/>
      <c r="BR887" s="46"/>
      <c r="BS887" s="46"/>
      <c r="BT887" s="46"/>
      <c r="BU887" s="46"/>
      <c r="BV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6"/>
      <c r="CL887" s="46"/>
      <c r="CM887" s="46"/>
      <c r="CN887" s="46"/>
      <c r="CO887" s="46"/>
      <c r="CP887" s="46"/>
      <c r="CQ887" s="46"/>
      <c r="CR887" s="46"/>
      <c r="CS887" s="46"/>
      <c r="CT887" s="46"/>
      <c r="CU887" s="46"/>
      <c r="CW887" s="46"/>
      <c r="CX887" s="46"/>
      <c r="CY887" s="46"/>
      <c r="CZ887" s="46"/>
      <c r="DA887" s="46"/>
      <c r="DB887" s="46"/>
      <c r="DC887" s="46"/>
      <c r="DD887" s="46"/>
      <c r="DE887" s="46"/>
      <c r="DF887" s="46"/>
      <c r="DG887" s="46"/>
      <c r="DH887" s="46"/>
      <c r="DI887" s="46"/>
      <c r="DJ887" s="46"/>
      <c r="DK887" s="46"/>
      <c r="DL887" s="46"/>
      <c r="DM887" s="46"/>
      <c r="DN887" s="46"/>
      <c r="DO887" s="46"/>
      <c r="DP887" s="46"/>
      <c r="DQ887" s="46"/>
      <c r="DR887" s="46"/>
      <c r="DS887" s="46"/>
      <c r="DT887" s="46"/>
      <c r="DU887" s="46"/>
      <c r="DY887" s="192"/>
    </row>
    <row r="888" spans="1:129" ht="15.75" x14ac:dyDescent="0.25">
      <c r="A888" s="46"/>
      <c r="B888" s="46"/>
      <c r="C888" s="131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206"/>
      <c r="BP888" s="46"/>
      <c r="BQ888" s="46"/>
      <c r="BR888" s="46"/>
      <c r="BS888" s="46"/>
      <c r="BT888" s="46"/>
      <c r="BU888" s="46"/>
      <c r="BV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6"/>
      <c r="CL888" s="46"/>
      <c r="CM888" s="46"/>
      <c r="CN888" s="46"/>
      <c r="CO888" s="46"/>
      <c r="CP888" s="46"/>
      <c r="CQ888" s="46"/>
      <c r="CR888" s="46"/>
      <c r="CS888" s="46"/>
      <c r="CT888" s="46"/>
      <c r="CU888" s="46"/>
      <c r="CW888" s="46"/>
      <c r="CX888" s="46"/>
      <c r="CY888" s="46"/>
      <c r="CZ888" s="46"/>
      <c r="DA888" s="46"/>
      <c r="DB888" s="46"/>
      <c r="DC888" s="46"/>
      <c r="DD888" s="46"/>
      <c r="DE888" s="46"/>
      <c r="DF888" s="46"/>
      <c r="DG888" s="46"/>
      <c r="DH888" s="46"/>
      <c r="DI888" s="46"/>
      <c r="DJ888" s="46"/>
      <c r="DK888" s="46"/>
      <c r="DL888" s="46"/>
      <c r="DM888" s="46"/>
      <c r="DN888" s="46"/>
      <c r="DO888" s="46"/>
      <c r="DP888" s="46"/>
      <c r="DQ888" s="46"/>
      <c r="DR888" s="46"/>
      <c r="DS888" s="46"/>
      <c r="DT888" s="46"/>
      <c r="DU888" s="46"/>
      <c r="DY888" s="192"/>
    </row>
    <row r="889" spans="1:129" ht="15.75" x14ac:dyDescent="0.25">
      <c r="A889" s="46"/>
      <c r="B889" s="46"/>
      <c r="C889" s="131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206"/>
      <c r="BP889" s="46"/>
      <c r="BQ889" s="46"/>
      <c r="BR889" s="46"/>
      <c r="BS889" s="46"/>
      <c r="BT889" s="46"/>
      <c r="BU889" s="46"/>
      <c r="BV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6"/>
      <c r="CL889" s="46"/>
      <c r="CM889" s="46"/>
      <c r="CN889" s="46"/>
      <c r="CO889" s="46"/>
      <c r="CP889" s="46"/>
      <c r="CQ889" s="46"/>
      <c r="CR889" s="46"/>
      <c r="CS889" s="46"/>
      <c r="CT889" s="46"/>
      <c r="CU889" s="46"/>
      <c r="CW889" s="46"/>
      <c r="CX889" s="46"/>
      <c r="CY889" s="46"/>
      <c r="CZ889" s="46"/>
      <c r="DA889" s="46"/>
      <c r="DB889" s="46"/>
      <c r="DC889" s="46"/>
      <c r="DD889" s="46"/>
      <c r="DE889" s="46"/>
      <c r="DF889" s="46"/>
      <c r="DG889" s="46"/>
      <c r="DH889" s="46"/>
      <c r="DI889" s="46"/>
      <c r="DJ889" s="46"/>
      <c r="DK889" s="46"/>
      <c r="DL889" s="46"/>
      <c r="DM889" s="46"/>
      <c r="DN889" s="46"/>
      <c r="DO889" s="46"/>
      <c r="DP889" s="46"/>
      <c r="DQ889" s="46"/>
      <c r="DR889" s="46"/>
      <c r="DS889" s="46"/>
      <c r="DT889" s="46"/>
      <c r="DU889" s="46"/>
      <c r="DY889" s="192"/>
    </row>
    <row r="890" spans="1:129" ht="15.75" x14ac:dyDescent="0.25">
      <c r="A890" s="46"/>
      <c r="B890" s="46"/>
      <c r="C890" s="131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206"/>
      <c r="BP890" s="46"/>
      <c r="BQ890" s="46"/>
      <c r="BR890" s="46"/>
      <c r="BS890" s="46"/>
      <c r="BT890" s="46"/>
      <c r="BU890" s="46"/>
      <c r="BV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6"/>
      <c r="CL890" s="46"/>
      <c r="CM890" s="46"/>
      <c r="CN890" s="46"/>
      <c r="CO890" s="46"/>
      <c r="CP890" s="46"/>
      <c r="CQ890" s="46"/>
      <c r="CR890" s="46"/>
      <c r="CS890" s="46"/>
      <c r="CT890" s="46"/>
      <c r="CU890" s="46"/>
      <c r="CW890" s="46"/>
      <c r="CX890" s="46"/>
      <c r="CY890" s="46"/>
      <c r="CZ890" s="46"/>
      <c r="DA890" s="46"/>
      <c r="DB890" s="46"/>
      <c r="DC890" s="46"/>
      <c r="DD890" s="46"/>
      <c r="DE890" s="46"/>
      <c r="DF890" s="46"/>
      <c r="DG890" s="46"/>
      <c r="DH890" s="46"/>
      <c r="DI890" s="46"/>
      <c r="DJ890" s="46"/>
      <c r="DK890" s="46"/>
      <c r="DL890" s="46"/>
      <c r="DM890" s="46"/>
      <c r="DN890" s="46"/>
      <c r="DO890" s="46"/>
      <c r="DP890" s="46"/>
      <c r="DQ890" s="46"/>
      <c r="DR890" s="46"/>
      <c r="DS890" s="46"/>
      <c r="DT890" s="46"/>
      <c r="DU890" s="46"/>
      <c r="DY890" s="192"/>
    </row>
    <row r="891" spans="1:129" ht="15.75" x14ac:dyDescent="0.25">
      <c r="A891" s="46"/>
      <c r="B891" s="46"/>
      <c r="C891" s="131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206"/>
      <c r="BP891" s="46"/>
      <c r="BQ891" s="46"/>
      <c r="BR891" s="46"/>
      <c r="BS891" s="46"/>
      <c r="BT891" s="46"/>
      <c r="BU891" s="46"/>
      <c r="BV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6"/>
      <c r="CL891" s="46"/>
      <c r="CM891" s="46"/>
      <c r="CN891" s="46"/>
      <c r="CO891" s="46"/>
      <c r="CP891" s="46"/>
      <c r="CQ891" s="46"/>
      <c r="CR891" s="46"/>
      <c r="CS891" s="46"/>
      <c r="CT891" s="46"/>
      <c r="CU891" s="46"/>
      <c r="CW891" s="46"/>
      <c r="CX891" s="46"/>
      <c r="CY891" s="46"/>
      <c r="CZ891" s="46"/>
      <c r="DA891" s="46"/>
      <c r="DB891" s="46"/>
      <c r="DC891" s="46"/>
      <c r="DD891" s="46"/>
      <c r="DE891" s="46"/>
      <c r="DF891" s="46"/>
      <c r="DG891" s="46"/>
      <c r="DH891" s="46"/>
      <c r="DI891" s="46"/>
      <c r="DJ891" s="46"/>
      <c r="DK891" s="46"/>
      <c r="DL891" s="46"/>
      <c r="DM891" s="46"/>
      <c r="DN891" s="46"/>
      <c r="DO891" s="46"/>
      <c r="DP891" s="46"/>
      <c r="DQ891" s="46"/>
      <c r="DR891" s="46"/>
      <c r="DS891" s="46"/>
      <c r="DT891" s="46"/>
      <c r="DU891" s="46"/>
      <c r="DY891" s="192"/>
    </row>
    <row r="892" spans="1:129" ht="15.75" x14ac:dyDescent="0.25">
      <c r="A892" s="46"/>
      <c r="B892" s="46"/>
      <c r="C892" s="131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206"/>
      <c r="BP892" s="46"/>
      <c r="BQ892" s="46"/>
      <c r="BR892" s="46"/>
      <c r="BS892" s="46"/>
      <c r="BT892" s="46"/>
      <c r="BU892" s="46"/>
      <c r="BV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6"/>
      <c r="CL892" s="46"/>
      <c r="CM892" s="46"/>
      <c r="CN892" s="46"/>
      <c r="CO892" s="46"/>
      <c r="CP892" s="46"/>
      <c r="CQ892" s="46"/>
      <c r="CR892" s="46"/>
      <c r="CS892" s="46"/>
      <c r="CT892" s="46"/>
      <c r="CU892" s="46"/>
      <c r="CW892" s="46"/>
      <c r="CX892" s="46"/>
      <c r="CY892" s="46"/>
      <c r="CZ892" s="46"/>
      <c r="DA892" s="46"/>
      <c r="DB892" s="46"/>
      <c r="DC892" s="46"/>
      <c r="DD892" s="46"/>
      <c r="DE892" s="46"/>
      <c r="DF892" s="46"/>
      <c r="DG892" s="46"/>
      <c r="DH892" s="46"/>
      <c r="DI892" s="46"/>
      <c r="DJ892" s="46"/>
      <c r="DK892" s="46"/>
      <c r="DL892" s="46"/>
      <c r="DM892" s="46"/>
      <c r="DN892" s="46"/>
      <c r="DO892" s="46"/>
      <c r="DP892" s="46"/>
      <c r="DQ892" s="46"/>
      <c r="DR892" s="46"/>
      <c r="DS892" s="46"/>
      <c r="DT892" s="46"/>
      <c r="DU892" s="46"/>
      <c r="DY892" s="192"/>
    </row>
    <row r="893" spans="1:129" ht="15.75" x14ac:dyDescent="0.25">
      <c r="A893" s="46"/>
      <c r="B893" s="46"/>
      <c r="C893" s="131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206"/>
      <c r="BP893" s="46"/>
      <c r="BQ893" s="46"/>
      <c r="BR893" s="46"/>
      <c r="BS893" s="46"/>
      <c r="BT893" s="46"/>
      <c r="BU893" s="46"/>
      <c r="BV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6"/>
      <c r="CL893" s="46"/>
      <c r="CM893" s="46"/>
      <c r="CN893" s="46"/>
      <c r="CO893" s="46"/>
      <c r="CP893" s="46"/>
      <c r="CQ893" s="46"/>
      <c r="CR893" s="46"/>
      <c r="CS893" s="46"/>
      <c r="CT893" s="46"/>
      <c r="CU893" s="46"/>
      <c r="CW893" s="46"/>
      <c r="CX893" s="46"/>
      <c r="CY893" s="46"/>
      <c r="CZ893" s="46"/>
      <c r="DA893" s="46"/>
      <c r="DB893" s="46"/>
      <c r="DC893" s="46"/>
      <c r="DD893" s="46"/>
      <c r="DE893" s="46"/>
      <c r="DF893" s="46"/>
      <c r="DG893" s="46"/>
      <c r="DH893" s="46"/>
      <c r="DI893" s="46"/>
      <c r="DJ893" s="46"/>
      <c r="DK893" s="46"/>
      <c r="DL893" s="46"/>
      <c r="DM893" s="46"/>
      <c r="DN893" s="46"/>
      <c r="DO893" s="46"/>
      <c r="DP893" s="46"/>
      <c r="DQ893" s="46"/>
      <c r="DR893" s="46"/>
      <c r="DS893" s="46"/>
      <c r="DT893" s="46"/>
      <c r="DU893" s="46"/>
      <c r="DY893" s="192"/>
    </row>
    <row r="894" spans="1:129" ht="15.75" x14ac:dyDescent="0.25">
      <c r="A894" s="46"/>
      <c r="B894" s="46"/>
      <c r="C894" s="131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206"/>
      <c r="BP894" s="46"/>
      <c r="BQ894" s="46"/>
      <c r="BR894" s="46"/>
      <c r="BS894" s="46"/>
      <c r="BT894" s="46"/>
      <c r="BU894" s="46"/>
      <c r="BV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6"/>
      <c r="CL894" s="46"/>
      <c r="CM894" s="46"/>
      <c r="CN894" s="46"/>
      <c r="CO894" s="46"/>
      <c r="CP894" s="46"/>
      <c r="CQ894" s="46"/>
      <c r="CR894" s="46"/>
      <c r="CS894" s="46"/>
      <c r="CT894" s="46"/>
      <c r="CU894" s="46"/>
      <c r="CW894" s="46"/>
      <c r="CX894" s="46"/>
      <c r="CY894" s="46"/>
      <c r="CZ894" s="46"/>
      <c r="DA894" s="46"/>
      <c r="DB894" s="46"/>
      <c r="DC894" s="46"/>
      <c r="DD894" s="46"/>
      <c r="DE894" s="46"/>
      <c r="DF894" s="46"/>
      <c r="DG894" s="46"/>
      <c r="DH894" s="46"/>
      <c r="DI894" s="46"/>
      <c r="DJ894" s="46"/>
      <c r="DK894" s="46"/>
      <c r="DL894" s="46"/>
      <c r="DM894" s="46"/>
      <c r="DN894" s="46"/>
      <c r="DO894" s="46"/>
      <c r="DP894" s="46"/>
      <c r="DQ894" s="46"/>
      <c r="DR894" s="46"/>
      <c r="DS894" s="46"/>
      <c r="DT894" s="46"/>
      <c r="DU894" s="46"/>
      <c r="DY894" s="192"/>
    </row>
    <row r="895" spans="1:129" ht="15.75" x14ac:dyDescent="0.25">
      <c r="A895" s="46"/>
      <c r="B895" s="46"/>
      <c r="C895" s="131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206"/>
      <c r="BP895" s="46"/>
      <c r="BQ895" s="46"/>
      <c r="BR895" s="46"/>
      <c r="BS895" s="46"/>
      <c r="BT895" s="46"/>
      <c r="BU895" s="46"/>
      <c r="BV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6"/>
      <c r="CL895" s="46"/>
      <c r="CM895" s="46"/>
      <c r="CN895" s="46"/>
      <c r="CO895" s="46"/>
      <c r="CP895" s="46"/>
      <c r="CQ895" s="46"/>
      <c r="CR895" s="46"/>
      <c r="CS895" s="46"/>
      <c r="CT895" s="46"/>
      <c r="CU895" s="46"/>
      <c r="CW895" s="46"/>
      <c r="CX895" s="46"/>
      <c r="CY895" s="46"/>
      <c r="CZ895" s="46"/>
      <c r="DA895" s="46"/>
      <c r="DB895" s="46"/>
      <c r="DC895" s="46"/>
      <c r="DD895" s="46"/>
      <c r="DE895" s="46"/>
      <c r="DF895" s="46"/>
      <c r="DG895" s="46"/>
      <c r="DH895" s="46"/>
      <c r="DI895" s="46"/>
      <c r="DJ895" s="46"/>
      <c r="DK895" s="46"/>
      <c r="DL895" s="46"/>
      <c r="DM895" s="46"/>
      <c r="DN895" s="46"/>
      <c r="DO895" s="46"/>
      <c r="DP895" s="46"/>
      <c r="DQ895" s="46"/>
      <c r="DR895" s="46"/>
      <c r="DS895" s="46"/>
      <c r="DT895" s="46"/>
      <c r="DU895" s="46"/>
      <c r="DY895" s="192"/>
    </row>
    <row r="896" spans="1:129" ht="15.75" x14ac:dyDescent="0.25">
      <c r="A896" s="46"/>
      <c r="B896" s="46"/>
      <c r="C896" s="131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206"/>
      <c r="BP896" s="46"/>
      <c r="BQ896" s="46"/>
      <c r="BR896" s="46"/>
      <c r="BS896" s="46"/>
      <c r="BT896" s="46"/>
      <c r="BU896" s="46"/>
      <c r="BV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6"/>
      <c r="CL896" s="46"/>
      <c r="CM896" s="46"/>
      <c r="CN896" s="46"/>
      <c r="CO896" s="46"/>
      <c r="CP896" s="46"/>
      <c r="CQ896" s="46"/>
      <c r="CR896" s="46"/>
      <c r="CS896" s="46"/>
      <c r="CT896" s="46"/>
      <c r="CU896" s="46"/>
      <c r="CW896" s="46"/>
      <c r="CX896" s="46"/>
      <c r="CY896" s="46"/>
      <c r="CZ896" s="46"/>
      <c r="DA896" s="46"/>
      <c r="DB896" s="46"/>
      <c r="DC896" s="46"/>
      <c r="DD896" s="46"/>
      <c r="DE896" s="46"/>
      <c r="DF896" s="46"/>
      <c r="DG896" s="46"/>
      <c r="DH896" s="46"/>
      <c r="DI896" s="46"/>
      <c r="DJ896" s="46"/>
      <c r="DK896" s="46"/>
      <c r="DL896" s="46"/>
      <c r="DM896" s="46"/>
      <c r="DN896" s="46"/>
      <c r="DO896" s="46"/>
      <c r="DP896" s="46"/>
      <c r="DQ896" s="46"/>
      <c r="DR896" s="46"/>
      <c r="DS896" s="46"/>
      <c r="DT896" s="46"/>
      <c r="DU896" s="46"/>
      <c r="DY896" s="192"/>
    </row>
    <row r="897" spans="1:129" ht="15.75" x14ac:dyDescent="0.25">
      <c r="A897" s="46"/>
      <c r="B897" s="46"/>
      <c r="C897" s="131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206"/>
      <c r="BP897" s="46"/>
      <c r="BQ897" s="46"/>
      <c r="BR897" s="46"/>
      <c r="BS897" s="46"/>
      <c r="BT897" s="46"/>
      <c r="BU897" s="46"/>
      <c r="BV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6"/>
      <c r="CL897" s="46"/>
      <c r="CM897" s="46"/>
      <c r="CN897" s="46"/>
      <c r="CO897" s="46"/>
      <c r="CP897" s="46"/>
      <c r="CQ897" s="46"/>
      <c r="CR897" s="46"/>
      <c r="CS897" s="46"/>
      <c r="CT897" s="46"/>
      <c r="CU897" s="46"/>
      <c r="CW897" s="46"/>
      <c r="CX897" s="46"/>
      <c r="CY897" s="46"/>
      <c r="CZ897" s="46"/>
      <c r="DA897" s="46"/>
      <c r="DB897" s="46"/>
      <c r="DC897" s="46"/>
      <c r="DD897" s="46"/>
      <c r="DE897" s="46"/>
      <c r="DF897" s="46"/>
      <c r="DG897" s="46"/>
      <c r="DH897" s="46"/>
      <c r="DI897" s="46"/>
      <c r="DJ897" s="46"/>
      <c r="DK897" s="46"/>
      <c r="DL897" s="46"/>
      <c r="DM897" s="46"/>
      <c r="DN897" s="46"/>
      <c r="DO897" s="46"/>
      <c r="DP897" s="46"/>
      <c r="DQ897" s="46"/>
      <c r="DR897" s="46"/>
      <c r="DS897" s="46"/>
      <c r="DT897" s="46"/>
      <c r="DU897" s="46"/>
      <c r="DY897" s="192"/>
    </row>
    <row r="898" spans="1:129" ht="15.75" x14ac:dyDescent="0.25">
      <c r="A898" s="46"/>
      <c r="B898" s="46"/>
      <c r="C898" s="131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206"/>
      <c r="BP898" s="46"/>
      <c r="BQ898" s="46"/>
      <c r="BR898" s="46"/>
      <c r="BS898" s="46"/>
      <c r="BT898" s="46"/>
      <c r="BU898" s="46"/>
      <c r="BV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6"/>
      <c r="CL898" s="46"/>
      <c r="CM898" s="46"/>
      <c r="CN898" s="46"/>
      <c r="CO898" s="46"/>
      <c r="CP898" s="46"/>
      <c r="CQ898" s="46"/>
      <c r="CR898" s="46"/>
      <c r="CS898" s="46"/>
      <c r="CT898" s="46"/>
      <c r="CU898" s="46"/>
      <c r="CW898" s="46"/>
      <c r="CX898" s="46"/>
      <c r="CY898" s="46"/>
      <c r="CZ898" s="46"/>
      <c r="DA898" s="46"/>
      <c r="DB898" s="46"/>
      <c r="DC898" s="46"/>
      <c r="DD898" s="46"/>
      <c r="DE898" s="46"/>
      <c r="DF898" s="46"/>
      <c r="DG898" s="46"/>
      <c r="DH898" s="46"/>
      <c r="DI898" s="46"/>
      <c r="DJ898" s="46"/>
      <c r="DK898" s="46"/>
      <c r="DL898" s="46"/>
      <c r="DM898" s="46"/>
      <c r="DN898" s="46"/>
      <c r="DO898" s="46"/>
      <c r="DP898" s="46"/>
      <c r="DQ898" s="46"/>
      <c r="DR898" s="46"/>
      <c r="DS898" s="46"/>
      <c r="DT898" s="46"/>
      <c r="DU898" s="46"/>
      <c r="DY898" s="192"/>
    </row>
    <row r="899" spans="1:129" ht="15.75" x14ac:dyDescent="0.25">
      <c r="A899" s="46"/>
      <c r="B899" s="46"/>
      <c r="C899" s="131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206"/>
      <c r="BP899" s="46"/>
      <c r="BQ899" s="46"/>
      <c r="BR899" s="46"/>
      <c r="BS899" s="46"/>
      <c r="BT899" s="46"/>
      <c r="BU899" s="46"/>
      <c r="BV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6"/>
      <c r="CL899" s="46"/>
      <c r="CM899" s="46"/>
      <c r="CN899" s="46"/>
      <c r="CO899" s="46"/>
      <c r="CP899" s="46"/>
      <c r="CQ899" s="46"/>
      <c r="CR899" s="46"/>
      <c r="CS899" s="46"/>
      <c r="CT899" s="46"/>
      <c r="CU899" s="46"/>
      <c r="CW899" s="46"/>
      <c r="CX899" s="46"/>
      <c r="CY899" s="46"/>
      <c r="CZ899" s="46"/>
      <c r="DA899" s="46"/>
      <c r="DB899" s="46"/>
      <c r="DC899" s="46"/>
      <c r="DD899" s="46"/>
      <c r="DE899" s="46"/>
      <c r="DF899" s="46"/>
      <c r="DG899" s="46"/>
      <c r="DH899" s="46"/>
      <c r="DI899" s="46"/>
      <c r="DJ899" s="46"/>
      <c r="DK899" s="46"/>
      <c r="DL899" s="46"/>
      <c r="DM899" s="46"/>
      <c r="DN899" s="46"/>
      <c r="DO899" s="46"/>
      <c r="DP899" s="46"/>
      <c r="DQ899" s="46"/>
      <c r="DR899" s="46"/>
      <c r="DS899" s="46"/>
      <c r="DT899" s="46"/>
      <c r="DU899" s="46"/>
      <c r="DY899" s="192"/>
    </row>
    <row r="900" spans="1:129" ht="15.75" x14ac:dyDescent="0.25">
      <c r="A900" s="46"/>
      <c r="B900" s="46"/>
      <c r="C900" s="131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206"/>
      <c r="BP900" s="46"/>
      <c r="BQ900" s="46"/>
      <c r="BR900" s="46"/>
      <c r="BS900" s="46"/>
      <c r="BT900" s="46"/>
      <c r="BU900" s="46"/>
      <c r="BV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6"/>
      <c r="CL900" s="46"/>
      <c r="CM900" s="46"/>
      <c r="CN900" s="46"/>
      <c r="CO900" s="46"/>
      <c r="CP900" s="46"/>
      <c r="CQ900" s="46"/>
      <c r="CR900" s="46"/>
      <c r="CS900" s="46"/>
      <c r="CT900" s="46"/>
      <c r="CU900" s="46"/>
      <c r="CW900" s="46"/>
      <c r="CX900" s="46"/>
      <c r="CY900" s="46"/>
      <c r="CZ900" s="46"/>
      <c r="DA900" s="46"/>
      <c r="DB900" s="46"/>
      <c r="DC900" s="46"/>
      <c r="DD900" s="46"/>
      <c r="DE900" s="46"/>
      <c r="DF900" s="46"/>
      <c r="DG900" s="46"/>
      <c r="DH900" s="46"/>
      <c r="DI900" s="46"/>
      <c r="DJ900" s="46"/>
      <c r="DK900" s="46"/>
      <c r="DL900" s="46"/>
      <c r="DM900" s="46"/>
      <c r="DN900" s="46"/>
      <c r="DO900" s="46"/>
      <c r="DP900" s="46"/>
      <c r="DQ900" s="46"/>
      <c r="DR900" s="46"/>
      <c r="DS900" s="46"/>
      <c r="DT900" s="46"/>
      <c r="DU900" s="46"/>
      <c r="DY900" s="192"/>
    </row>
    <row r="901" spans="1:129" ht="15.75" x14ac:dyDescent="0.25">
      <c r="A901" s="46"/>
      <c r="B901" s="46"/>
      <c r="C901" s="131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206"/>
      <c r="BP901" s="46"/>
      <c r="BQ901" s="46"/>
      <c r="BR901" s="46"/>
      <c r="BS901" s="46"/>
      <c r="BT901" s="46"/>
      <c r="BU901" s="46"/>
      <c r="BV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6"/>
      <c r="CL901" s="46"/>
      <c r="CM901" s="46"/>
      <c r="CN901" s="46"/>
      <c r="CO901" s="46"/>
      <c r="CP901" s="46"/>
      <c r="CQ901" s="46"/>
      <c r="CR901" s="46"/>
      <c r="CS901" s="46"/>
      <c r="CT901" s="46"/>
      <c r="CU901" s="46"/>
      <c r="CW901" s="46"/>
      <c r="CX901" s="46"/>
      <c r="CY901" s="46"/>
      <c r="CZ901" s="46"/>
      <c r="DA901" s="46"/>
      <c r="DB901" s="46"/>
      <c r="DC901" s="46"/>
      <c r="DD901" s="46"/>
      <c r="DE901" s="46"/>
      <c r="DF901" s="46"/>
      <c r="DG901" s="46"/>
      <c r="DH901" s="46"/>
      <c r="DI901" s="46"/>
      <c r="DJ901" s="46"/>
      <c r="DK901" s="46"/>
      <c r="DL901" s="46"/>
      <c r="DM901" s="46"/>
      <c r="DN901" s="46"/>
      <c r="DO901" s="46"/>
      <c r="DP901" s="46"/>
      <c r="DQ901" s="46"/>
      <c r="DR901" s="46"/>
      <c r="DS901" s="46"/>
      <c r="DT901" s="46"/>
      <c r="DU901" s="46"/>
      <c r="DY901" s="192"/>
    </row>
    <row r="902" spans="1:129" ht="15.75" x14ac:dyDescent="0.25">
      <c r="A902" s="46"/>
      <c r="B902" s="46"/>
      <c r="C902" s="131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206"/>
      <c r="BP902" s="46"/>
      <c r="BQ902" s="46"/>
      <c r="BR902" s="46"/>
      <c r="BS902" s="46"/>
      <c r="BT902" s="46"/>
      <c r="BU902" s="46"/>
      <c r="BV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6"/>
      <c r="CL902" s="46"/>
      <c r="CM902" s="46"/>
      <c r="CN902" s="46"/>
      <c r="CO902" s="46"/>
      <c r="CP902" s="46"/>
      <c r="CQ902" s="46"/>
      <c r="CR902" s="46"/>
      <c r="CS902" s="46"/>
      <c r="CT902" s="46"/>
      <c r="CU902" s="46"/>
      <c r="CW902" s="46"/>
      <c r="CX902" s="46"/>
      <c r="CY902" s="46"/>
      <c r="CZ902" s="46"/>
      <c r="DA902" s="46"/>
      <c r="DB902" s="46"/>
      <c r="DC902" s="46"/>
      <c r="DD902" s="46"/>
      <c r="DE902" s="46"/>
      <c r="DF902" s="46"/>
      <c r="DG902" s="46"/>
      <c r="DH902" s="46"/>
      <c r="DI902" s="46"/>
      <c r="DJ902" s="46"/>
      <c r="DK902" s="46"/>
      <c r="DL902" s="46"/>
      <c r="DM902" s="46"/>
      <c r="DN902" s="46"/>
      <c r="DO902" s="46"/>
      <c r="DP902" s="46"/>
      <c r="DQ902" s="46"/>
      <c r="DR902" s="46"/>
      <c r="DS902" s="46"/>
      <c r="DT902" s="46"/>
      <c r="DU902" s="46"/>
      <c r="DY902" s="192"/>
    </row>
    <row r="903" spans="1:129" ht="15.75" x14ac:dyDescent="0.25">
      <c r="A903" s="46"/>
      <c r="B903" s="46"/>
      <c r="C903" s="131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206"/>
      <c r="BP903" s="46"/>
      <c r="BQ903" s="46"/>
      <c r="BR903" s="46"/>
      <c r="BS903" s="46"/>
      <c r="BT903" s="46"/>
      <c r="BU903" s="46"/>
      <c r="BV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6"/>
      <c r="CL903" s="46"/>
      <c r="CM903" s="46"/>
      <c r="CN903" s="46"/>
      <c r="CO903" s="46"/>
      <c r="CP903" s="46"/>
      <c r="CQ903" s="46"/>
      <c r="CR903" s="46"/>
      <c r="CS903" s="46"/>
      <c r="CT903" s="46"/>
      <c r="CU903" s="46"/>
      <c r="CW903" s="46"/>
      <c r="CX903" s="46"/>
      <c r="CY903" s="46"/>
      <c r="CZ903" s="46"/>
      <c r="DA903" s="46"/>
      <c r="DB903" s="46"/>
      <c r="DC903" s="46"/>
      <c r="DD903" s="46"/>
      <c r="DE903" s="46"/>
      <c r="DF903" s="46"/>
      <c r="DG903" s="46"/>
      <c r="DH903" s="46"/>
      <c r="DI903" s="46"/>
      <c r="DJ903" s="46"/>
      <c r="DK903" s="46"/>
      <c r="DL903" s="46"/>
      <c r="DM903" s="46"/>
      <c r="DN903" s="46"/>
      <c r="DO903" s="46"/>
      <c r="DP903" s="46"/>
      <c r="DQ903" s="46"/>
      <c r="DR903" s="46"/>
      <c r="DS903" s="46"/>
      <c r="DT903" s="46"/>
      <c r="DU903" s="46"/>
      <c r="DY903" s="192"/>
    </row>
    <row r="904" spans="1:129" ht="15.75" x14ac:dyDescent="0.25">
      <c r="A904" s="46"/>
      <c r="B904" s="46"/>
      <c r="C904" s="131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206"/>
      <c r="BP904" s="46"/>
      <c r="BQ904" s="46"/>
      <c r="BR904" s="46"/>
      <c r="BS904" s="46"/>
      <c r="BT904" s="46"/>
      <c r="BU904" s="46"/>
      <c r="BV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6"/>
      <c r="CL904" s="46"/>
      <c r="CM904" s="46"/>
      <c r="CN904" s="46"/>
      <c r="CO904" s="46"/>
      <c r="CP904" s="46"/>
      <c r="CQ904" s="46"/>
      <c r="CR904" s="46"/>
      <c r="CS904" s="46"/>
      <c r="CT904" s="46"/>
      <c r="CU904" s="46"/>
      <c r="CW904" s="46"/>
      <c r="CX904" s="46"/>
      <c r="CY904" s="46"/>
      <c r="CZ904" s="46"/>
      <c r="DA904" s="46"/>
      <c r="DB904" s="46"/>
      <c r="DC904" s="46"/>
      <c r="DD904" s="46"/>
      <c r="DE904" s="46"/>
      <c r="DF904" s="46"/>
      <c r="DG904" s="46"/>
      <c r="DH904" s="46"/>
      <c r="DI904" s="46"/>
      <c r="DJ904" s="46"/>
      <c r="DK904" s="46"/>
      <c r="DL904" s="46"/>
      <c r="DM904" s="46"/>
      <c r="DN904" s="46"/>
      <c r="DO904" s="46"/>
      <c r="DP904" s="46"/>
      <c r="DQ904" s="46"/>
      <c r="DR904" s="46"/>
      <c r="DS904" s="46"/>
      <c r="DT904" s="46"/>
      <c r="DU904" s="46"/>
      <c r="DY904" s="192"/>
    </row>
    <row r="905" spans="1:129" ht="15.75" x14ac:dyDescent="0.25">
      <c r="A905" s="46"/>
      <c r="B905" s="46"/>
      <c r="C905" s="131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206"/>
      <c r="BP905" s="46"/>
      <c r="BQ905" s="46"/>
      <c r="BR905" s="46"/>
      <c r="BS905" s="46"/>
      <c r="BT905" s="46"/>
      <c r="BU905" s="46"/>
      <c r="BV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6"/>
      <c r="CL905" s="46"/>
      <c r="CM905" s="46"/>
      <c r="CN905" s="46"/>
      <c r="CO905" s="46"/>
      <c r="CP905" s="46"/>
      <c r="CQ905" s="46"/>
      <c r="CR905" s="46"/>
      <c r="CS905" s="46"/>
      <c r="CT905" s="46"/>
      <c r="CU905" s="46"/>
      <c r="CW905" s="46"/>
      <c r="CX905" s="46"/>
      <c r="CY905" s="46"/>
      <c r="CZ905" s="46"/>
      <c r="DA905" s="46"/>
      <c r="DB905" s="46"/>
      <c r="DC905" s="46"/>
      <c r="DD905" s="46"/>
      <c r="DE905" s="46"/>
      <c r="DF905" s="46"/>
      <c r="DG905" s="46"/>
      <c r="DH905" s="46"/>
      <c r="DI905" s="46"/>
      <c r="DJ905" s="46"/>
      <c r="DK905" s="46"/>
      <c r="DL905" s="46"/>
      <c r="DM905" s="46"/>
      <c r="DN905" s="46"/>
      <c r="DO905" s="46"/>
      <c r="DP905" s="46"/>
      <c r="DQ905" s="46"/>
      <c r="DR905" s="46"/>
      <c r="DS905" s="46"/>
      <c r="DT905" s="46"/>
      <c r="DU905" s="46"/>
      <c r="DY905" s="192"/>
    </row>
    <row r="906" spans="1:129" ht="15.75" x14ac:dyDescent="0.25">
      <c r="A906" s="46"/>
      <c r="B906" s="46"/>
      <c r="C906" s="131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206"/>
      <c r="BP906" s="46"/>
      <c r="BQ906" s="46"/>
      <c r="BR906" s="46"/>
      <c r="BS906" s="46"/>
      <c r="BT906" s="46"/>
      <c r="BU906" s="46"/>
      <c r="BV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6"/>
      <c r="CL906" s="46"/>
      <c r="CM906" s="46"/>
      <c r="CN906" s="46"/>
      <c r="CO906" s="46"/>
      <c r="CP906" s="46"/>
      <c r="CQ906" s="46"/>
      <c r="CR906" s="46"/>
      <c r="CS906" s="46"/>
      <c r="CT906" s="46"/>
      <c r="CU906" s="46"/>
      <c r="CW906" s="46"/>
      <c r="CX906" s="46"/>
      <c r="CY906" s="46"/>
      <c r="CZ906" s="46"/>
      <c r="DA906" s="46"/>
      <c r="DB906" s="46"/>
      <c r="DC906" s="46"/>
      <c r="DD906" s="46"/>
      <c r="DE906" s="46"/>
      <c r="DF906" s="46"/>
      <c r="DG906" s="46"/>
      <c r="DH906" s="46"/>
      <c r="DI906" s="46"/>
      <c r="DJ906" s="46"/>
      <c r="DK906" s="46"/>
      <c r="DL906" s="46"/>
      <c r="DM906" s="46"/>
      <c r="DN906" s="46"/>
      <c r="DO906" s="46"/>
      <c r="DP906" s="46"/>
      <c r="DQ906" s="46"/>
      <c r="DR906" s="46"/>
      <c r="DS906" s="46"/>
      <c r="DT906" s="46"/>
      <c r="DU906" s="46"/>
      <c r="DY906" s="192"/>
    </row>
    <row r="907" spans="1:129" ht="15.75" x14ac:dyDescent="0.25">
      <c r="A907" s="46"/>
      <c r="B907" s="46"/>
      <c r="C907" s="131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206"/>
      <c r="BP907" s="46"/>
      <c r="BQ907" s="46"/>
      <c r="BR907" s="46"/>
      <c r="BS907" s="46"/>
      <c r="BT907" s="46"/>
      <c r="BU907" s="46"/>
      <c r="BV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6"/>
      <c r="CL907" s="46"/>
      <c r="CM907" s="46"/>
      <c r="CN907" s="46"/>
      <c r="CO907" s="46"/>
      <c r="CP907" s="46"/>
      <c r="CQ907" s="46"/>
      <c r="CR907" s="46"/>
      <c r="CS907" s="46"/>
      <c r="CT907" s="46"/>
      <c r="CU907" s="46"/>
      <c r="CW907" s="46"/>
      <c r="CX907" s="46"/>
      <c r="CY907" s="46"/>
      <c r="CZ907" s="46"/>
      <c r="DA907" s="46"/>
      <c r="DB907" s="46"/>
      <c r="DC907" s="46"/>
      <c r="DD907" s="46"/>
      <c r="DE907" s="46"/>
      <c r="DF907" s="46"/>
      <c r="DG907" s="46"/>
      <c r="DH907" s="46"/>
      <c r="DI907" s="46"/>
      <c r="DJ907" s="46"/>
      <c r="DK907" s="46"/>
      <c r="DL907" s="46"/>
      <c r="DM907" s="46"/>
      <c r="DN907" s="46"/>
      <c r="DO907" s="46"/>
      <c r="DP907" s="46"/>
      <c r="DQ907" s="46"/>
      <c r="DR907" s="46"/>
      <c r="DS907" s="46"/>
      <c r="DT907" s="46"/>
      <c r="DU907" s="46"/>
      <c r="DY907" s="192"/>
    </row>
    <row r="908" spans="1:129" ht="15.75" x14ac:dyDescent="0.25">
      <c r="A908" s="46"/>
      <c r="B908" s="46"/>
      <c r="C908" s="131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206"/>
      <c r="BP908" s="46"/>
      <c r="BQ908" s="46"/>
      <c r="BR908" s="46"/>
      <c r="BS908" s="46"/>
      <c r="BT908" s="46"/>
      <c r="BU908" s="46"/>
      <c r="BV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6"/>
      <c r="CL908" s="46"/>
      <c r="CM908" s="46"/>
      <c r="CN908" s="46"/>
      <c r="CO908" s="46"/>
      <c r="CP908" s="46"/>
      <c r="CQ908" s="46"/>
      <c r="CR908" s="46"/>
      <c r="CS908" s="46"/>
      <c r="CT908" s="46"/>
      <c r="CU908" s="46"/>
      <c r="CW908" s="46"/>
      <c r="CX908" s="46"/>
      <c r="CY908" s="46"/>
      <c r="CZ908" s="46"/>
      <c r="DA908" s="46"/>
      <c r="DB908" s="46"/>
      <c r="DC908" s="46"/>
      <c r="DD908" s="46"/>
      <c r="DE908" s="46"/>
      <c r="DF908" s="46"/>
      <c r="DG908" s="46"/>
      <c r="DH908" s="46"/>
      <c r="DI908" s="46"/>
      <c r="DJ908" s="46"/>
      <c r="DK908" s="46"/>
      <c r="DL908" s="46"/>
      <c r="DM908" s="46"/>
      <c r="DN908" s="46"/>
      <c r="DO908" s="46"/>
      <c r="DP908" s="46"/>
      <c r="DQ908" s="46"/>
      <c r="DR908" s="46"/>
      <c r="DS908" s="46"/>
      <c r="DT908" s="46"/>
      <c r="DU908" s="46"/>
      <c r="DY908" s="192"/>
    </row>
    <row r="909" spans="1:129" ht="15.75" x14ac:dyDescent="0.25">
      <c r="A909" s="46"/>
      <c r="B909" s="46"/>
      <c r="C909" s="131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206"/>
      <c r="BP909" s="46"/>
      <c r="BQ909" s="46"/>
      <c r="BR909" s="46"/>
      <c r="BS909" s="46"/>
      <c r="BT909" s="46"/>
      <c r="BU909" s="46"/>
      <c r="BV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6"/>
      <c r="CL909" s="46"/>
      <c r="CM909" s="46"/>
      <c r="CN909" s="46"/>
      <c r="CO909" s="46"/>
      <c r="CP909" s="46"/>
      <c r="CQ909" s="46"/>
      <c r="CR909" s="46"/>
      <c r="CS909" s="46"/>
      <c r="CT909" s="46"/>
      <c r="CU909" s="46"/>
      <c r="CW909" s="46"/>
      <c r="CX909" s="46"/>
      <c r="CY909" s="46"/>
      <c r="CZ909" s="46"/>
      <c r="DA909" s="46"/>
      <c r="DB909" s="46"/>
      <c r="DC909" s="46"/>
      <c r="DD909" s="46"/>
      <c r="DE909" s="46"/>
      <c r="DF909" s="46"/>
      <c r="DG909" s="46"/>
      <c r="DH909" s="46"/>
      <c r="DI909" s="46"/>
      <c r="DJ909" s="46"/>
      <c r="DK909" s="46"/>
      <c r="DL909" s="46"/>
      <c r="DM909" s="46"/>
      <c r="DN909" s="46"/>
      <c r="DO909" s="46"/>
      <c r="DP909" s="46"/>
      <c r="DQ909" s="46"/>
      <c r="DR909" s="46"/>
      <c r="DS909" s="46"/>
      <c r="DT909" s="46"/>
      <c r="DU909" s="46"/>
      <c r="DY909" s="192"/>
    </row>
    <row r="910" spans="1:129" ht="15.75" x14ac:dyDescent="0.25">
      <c r="A910" s="46"/>
      <c r="B910" s="46"/>
      <c r="C910" s="131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206"/>
      <c r="BP910" s="46"/>
      <c r="BQ910" s="46"/>
      <c r="BR910" s="46"/>
      <c r="BS910" s="46"/>
      <c r="BT910" s="46"/>
      <c r="BU910" s="46"/>
      <c r="BV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6"/>
      <c r="CL910" s="46"/>
      <c r="CM910" s="46"/>
      <c r="CN910" s="46"/>
      <c r="CO910" s="46"/>
      <c r="CP910" s="46"/>
      <c r="CQ910" s="46"/>
      <c r="CR910" s="46"/>
      <c r="CS910" s="46"/>
      <c r="CT910" s="46"/>
      <c r="CU910" s="46"/>
      <c r="CW910" s="46"/>
      <c r="CX910" s="46"/>
      <c r="CY910" s="46"/>
      <c r="CZ910" s="46"/>
      <c r="DA910" s="46"/>
      <c r="DB910" s="46"/>
      <c r="DC910" s="46"/>
      <c r="DD910" s="46"/>
      <c r="DE910" s="46"/>
      <c r="DF910" s="46"/>
      <c r="DG910" s="46"/>
      <c r="DH910" s="46"/>
      <c r="DI910" s="46"/>
      <c r="DJ910" s="46"/>
      <c r="DK910" s="46"/>
      <c r="DL910" s="46"/>
      <c r="DM910" s="46"/>
      <c r="DN910" s="46"/>
      <c r="DO910" s="46"/>
      <c r="DP910" s="46"/>
      <c r="DQ910" s="46"/>
      <c r="DR910" s="46"/>
      <c r="DS910" s="46"/>
      <c r="DT910" s="46"/>
      <c r="DU910" s="46"/>
      <c r="DY910" s="192"/>
    </row>
    <row r="911" spans="1:129" ht="15.75" x14ac:dyDescent="0.25">
      <c r="A911" s="46"/>
      <c r="B911" s="46"/>
      <c r="C911" s="131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206"/>
      <c r="BP911" s="46"/>
      <c r="BQ911" s="46"/>
      <c r="BR911" s="46"/>
      <c r="BS911" s="46"/>
      <c r="BT911" s="46"/>
      <c r="BU911" s="46"/>
      <c r="BV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6"/>
      <c r="CL911" s="46"/>
      <c r="CM911" s="46"/>
      <c r="CN911" s="46"/>
      <c r="CO911" s="46"/>
      <c r="CP911" s="46"/>
      <c r="CQ911" s="46"/>
      <c r="CR911" s="46"/>
      <c r="CS911" s="46"/>
      <c r="CT911" s="46"/>
      <c r="CU911" s="46"/>
      <c r="CW911" s="46"/>
      <c r="CX911" s="46"/>
      <c r="CY911" s="46"/>
      <c r="CZ911" s="46"/>
      <c r="DA911" s="46"/>
      <c r="DB911" s="46"/>
      <c r="DC911" s="46"/>
      <c r="DD911" s="46"/>
      <c r="DE911" s="46"/>
      <c r="DF911" s="46"/>
      <c r="DG911" s="46"/>
      <c r="DH911" s="46"/>
      <c r="DI911" s="46"/>
      <c r="DJ911" s="46"/>
      <c r="DK911" s="46"/>
      <c r="DL911" s="46"/>
      <c r="DM911" s="46"/>
      <c r="DN911" s="46"/>
      <c r="DO911" s="46"/>
      <c r="DP911" s="46"/>
      <c r="DQ911" s="46"/>
      <c r="DR911" s="46"/>
      <c r="DS911" s="46"/>
      <c r="DT911" s="46"/>
      <c r="DU911" s="46"/>
      <c r="DY911" s="192"/>
    </row>
    <row r="912" spans="1:129" ht="15.75" x14ac:dyDescent="0.25">
      <c r="A912" s="46"/>
      <c r="B912" s="46"/>
      <c r="C912" s="131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206"/>
      <c r="BP912" s="46"/>
      <c r="BQ912" s="46"/>
      <c r="BR912" s="46"/>
      <c r="BS912" s="46"/>
      <c r="BT912" s="46"/>
      <c r="BU912" s="46"/>
      <c r="BV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6"/>
      <c r="CL912" s="46"/>
      <c r="CM912" s="46"/>
      <c r="CN912" s="46"/>
      <c r="CO912" s="46"/>
      <c r="CP912" s="46"/>
      <c r="CQ912" s="46"/>
      <c r="CR912" s="46"/>
      <c r="CS912" s="46"/>
      <c r="CT912" s="46"/>
      <c r="CU912" s="46"/>
      <c r="CW912" s="46"/>
      <c r="CX912" s="46"/>
      <c r="CY912" s="46"/>
      <c r="CZ912" s="46"/>
      <c r="DA912" s="46"/>
      <c r="DB912" s="46"/>
      <c r="DC912" s="46"/>
      <c r="DD912" s="46"/>
      <c r="DE912" s="46"/>
      <c r="DF912" s="46"/>
      <c r="DG912" s="46"/>
      <c r="DH912" s="46"/>
      <c r="DI912" s="46"/>
      <c r="DJ912" s="46"/>
      <c r="DK912" s="46"/>
      <c r="DL912" s="46"/>
      <c r="DM912" s="46"/>
      <c r="DN912" s="46"/>
      <c r="DO912" s="46"/>
      <c r="DP912" s="46"/>
      <c r="DQ912" s="46"/>
      <c r="DR912" s="46"/>
      <c r="DS912" s="46"/>
      <c r="DT912" s="46"/>
      <c r="DU912" s="46"/>
      <c r="DY912" s="192"/>
    </row>
    <row r="913" spans="1:129" ht="15.75" x14ac:dyDescent="0.25">
      <c r="A913" s="46"/>
      <c r="B913" s="46"/>
      <c r="C913" s="131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206"/>
      <c r="BP913" s="46"/>
      <c r="BQ913" s="46"/>
      <c r="BR913" s="46"/>
      <c r="BS913" s="46"/>
      <c r="BT913" s="46"/>
      <c r="BU913" s="46"/>
      <c r="BV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6"/>
      <c r="CL913" s="46"/>
      <c r="CM913" s="46"/>
      <c r="CN913" s="46"/>
      <c r="CO913" s="46"/>
      <c r="CP913" s="46"/>
      <c r="CQ913" s="46"/>
      <c r="CR913" s="46"/>
      <c r="CS913" s="46"/>
      <c r="CT913" s="46"/>
      <c r="CU913" s="46"/>
      <c r="CW913" s="46"/>
      <c r="CX913" s="46"/>
      <c r="CY913" s="46"/>
      <c r="CZ913" s="46"/>
      <c r="DA913" s="46"/>
      <c r="DB913" s="46"/>
      <c r="DC913" s="46"/>
      <c r="DD913" s="46"/>
      <c r="DE913" s="46"/>
      <c r="DF913" s="46"/>
      <c r="DG913" s="46"/>
      <c r="DH913" s="46"/>
      <c r="DI913" s="46"/>
      <c r="DJ913" s="46"/>
      <c r="DK913" s="46"/>
      <c r="DL913" s="46"/>
      <c r="DM913" s="46"/>
      <c r="DN913" s="46"/>
      <c r="DO913" s="46"/>
      <c r="DP913" s="46"/>
      <c r="DQ913" s="46"/>
      <c r="DR913" s="46"/>
      <c r="DS913" s="46"/>
      <c r="DT913" s="46"/>
      <c r="DU913" s="46"/>
      <c r="DY913" s="192"/>
    </row>
    <row r="914" spans="1:129" ht="15.75" x14ac:dyDescent="0.25">
      <c r="A914" s="46"/>
      <c r="B914" s="46"/>
      <c r="C914" s="131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206"/>
      <c r="BP914" s="46"/>
      <c r="BQ914" s="46"/>
      <c r="BR914" s="46"/>
      <c r="BS914" s="46"/>
      <c r="BT914" s="46"/>
      <c r="BU914" s="46"/>
      <c r="BV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6"/>
      <c r="CL914" s="46"/>
      <c r="CM914" s="46"/>
      <c r="CN914" s="46"/>
      <c r="CO914" s="46"/>
      <c r="CP914" s="46"/>
      <c r="CQ914" s="46"/>
      <c r="CR914" s="46"/>
      <c r="CS914" s="46"/>
      <c r="CT914" s="46"/>
      <c r="CU914" s="46"/>
      <c r="CW914" s="46"/>
      <c r="CX914" s="46"/>
      <c r="CY914" s="46"/>
      <c r="CZ914" s="46"/>
      <c r="DA914" s="46"/>
      <c r="DB914" s="46"/>
      <c r="DC914" s="46"/>
      <c r="DD914" s="46"/>
      <c r="DE914" s="46"/>
      <c r="DF914" s="46"/>
      <c r="DG914" s="46"/>
      <c r="DH914" s="46"/>
      <c r="DI914" s="46"/>
      <c r="DJ914" s="46"/>
      <c r="DK914" s="46"/>
      <c r="DL914" s="46"/>
      <c r="DM914" s="46"/>
      <c r="DN914" s="46"/>
      <c r="DO914" s="46"/>
      <c r="DP914" s="46"/>
      <c r="DQ914" s="46"/>
      <c r="DR914" s="46"/>
      <c r="DS914" s="46"/>
      <c r="DT914" s="46"/>
      <c r="DU914" s="46"/>
      <c r="DY914" s="192"/>
    </row>
    <row r="915" spans="1:129" ht="15.75" x14ac:dyDescent="0.25">
      <c r="A915" s="46"/>
      <c r="B915" s="46"/>
      <c r="C915" s="131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206"/>
      <c r="BP915" s="46"/>
      <c r="BQ915" s="46"/>
      <c r="BR915" s="46"/>
      <c r="BS915" s="46"/>
      <c r="BT915" s="46"/>
      <c r="BU915" s="46"/>
      <c r="BV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6"/>
      <c r="CL915" s="46"/>
      <c r="CM915" s="46"/>
      <c r="CN915" s="46"/>
      <c r="CO915" s="46"/>
      <c r="CP915" s="46"/>
      <c r="CQ915" s="46"/>
      <c r="CR915" s="46"/>
      <c r="CS915" s="46"/>
      <c r="CT915" s="46"/>
      <c r="CU915" s="46"/>
      <c r="CW915" s="46"/>
      <c r="CX915" s="46"/>
      <c r="CY915" s="46"/>
      <c r="CZ915" s="46"/>
      <c r="DA915" s="46"/>
      <c r="DB915" s="46"/>
      <c r="DC915" s="46"/>
      <c r="DD915" s="46"/>
      <c r="DE915" s="46"/>
      <c r="DF915" s="46"/>
      <c r="DG915" s="46"/>
      <c r="DH915" s="46"/>
      <c r="DI915" s="46"/>
      <c r="DJ915" s="46"/>
      <c r="DK915" s="46"/>
      <c r="DL915" s="46"/>
      <c r="DM915" s="46"/>
      <c r="DN915" s="46"/>
      <c r="DO915" s="46"/>
      <c r="DP915" s="46"/>
      <c r="DQ915" s="46"/>
      <c r="DR915" s="46"/>
      <c r="DS915" s="46"/>
      <c r="DT915" s="46"/>
      <c r="DU915" s="46"/>
      <c r="DY915" s="192"/>
    </row>
    <row r="916" spans="1:129" ht="15.75" x14ac:dyDescent="0.25">
      <c r="A916" s="46"/>
      <c r="B916" s="46"/>
      <c r="C916" s="131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206"/>
      <c r="BP916" s="46"/>
      <c r="BQ916" s="46"/>
      <c r="BR916" s="46"/>
      <c r="BS916" s="46"/>
      <c r="BT916" s="46"/>
      <c r="BU916" s="46"/>
      <c r="BV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6"/>
      <c r="CL916" s="46"/>
      <c r="CM916" s="46"/>
      <c r="CN916" s="46"/>
      <c r="CO916" s="46"/>
      <c r="CP916" s="46"/>
      <c r="CQ916" s="46"/>
      <c r="CR916" s="46"/>
      <c r="CS916" s="46"/>
      <c r="CT916" s="46"/>
      <c r="CU916" s="46"/>
      <c r="CW916" s="46"/>
      <c r="CX916" s="46"/>
      <c r="CY916" s="46"/>
      <c r="CZ916" s="46"/>
      <c r="DA916" s="46"/>
      <c r="DB916" s="46"/>
      <c r="DC916" s="46"/>
      <c r="DD916" s="46"/>
      <c r="DE916" s="46"/>
      <c r="DF916" s="46"/>
      <c r="DG916" s="46"/>
      <c r="DH916" s="46"/>
      <c r="DI916" s="46"/>
      <c r="DJ916" s="46"/>
      <c r="DK916" s="46"/>
      <c r="DL916" s="46"/>
      <c r="DM916" s="46"/>
      <c r="DN916" s="46"/>
      <c r="DO916" s="46"/>
      <c r="DP916" s="46"/>
      <c r="DQ916" s="46"/>
      <c r="DR916" s="46"/>
      <c r="DS916" s="46"/>
      <c r="DT916" s="46"/>
      <c r="DU916" s="46"/>
      <c r="DY916" s="192"/>
    </row>
    <row r="917" spans="1:129" ht="15.75" x14ac:dyDescent="0.25">
      <c r="A917" s="46"/>
      <c r="B917" s="46"/>
      <c r="C917" s="131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206"/>
      <c r="BP917" s="46"/>
      <c r="BQ917" s="46"/>
      <c r="BR917" s="46"/>
      <c r="BS917" s="46"/>
      <c r="BT917" s="46"/>
      <c r="BU917" s="46"/>
      <c r="BV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6"/>
      <c r="CL917" s="46"/>
      <c r="CM917" s="46"/>
      <c r="CN917" s="46"/>
      <c r="CO917" s="46"/>
      <c r="CP917" s="46"/>
      <c r="CQ917" s="46"/>
      <c r="CR917" s="46"/>
      <c r="CS917" s="46"/>
      <c r="CT917" s="46"/>
      <c r="CU917" s="46"/>
      <c r="CW917" s="46"/>
      <c r="CX917" s="46"/>
      <c r="CY917" s="46"/>
      <c r="CZ917" s="46"/>
      <c r="DA917" s="46"/>
      <c r="DB917" s="46"/>
      <c r="DC917" s="46"/>
      <c r="DD917" s="46"/>
      <c r="DE917" s="46"/>
      <c r="DF917" s="46"/>
      <c r="DG917" s="46"/>
      <c r="DH917" s="46"/>
      <c r="DI917" s="46"/>
      <c r="DJ917" s="46"/>
      <c r="DK917" s="46"/>
      <c r="DL917" s="46"/>
      <c r="DM917" s="46"/>
      <c r="DN917" s="46"/>
      <c r="DO917" s="46"/>
      <c r="DP917" s="46"/>
      <c r="DQ917" s="46"/>
      <c r="DR917" s="46"/>
      <c r="DS917" s="46"/>
      <c r="DT917" s="46"/>
      <c r="DU917" s="46"/>
      <c r="DY917" s="192"/>
    </row>
    <row r="918" spans="1:129" ht="15.75" x14ac:dyDescent="0.25">
      <c r="A918" s="46"/>
      <c r="B918" s="46"/>
      <c r="C918" s="131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206"/>
      <c r="BP918" s="46"/>
      <c r="BQ918" s="46"/>
      <c r="BR918" s="46"/>
      <c r="BS918" s="46"/>
      <c r="BT918" s="46"/>
      <c r="BU918" s="46"/>
      <c r="BV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6"/>
      <c r="CL918" s="46"/>
      <c r="CM918" s="46"/>
      <c r="CN918" s="46"/>
      <c r="CO918" s="46"/>
      <c r="CP918" s="46"/>
      <c r="CQ918" s="46"/>
      <c r="CR918" s="46"/>
      <c r="CS918" s="46"/>
      <c r="CT918" s="46"/>
      <c r="CU918" s="46"/>
      <c r="CW918" s="46"/>
      <c r="CX918" s="46"/>
      <c r="CY918" s="46"/>
      <c r="CZ918" s="46"/>
      <c r="DA918" s="46"/>
      <c r="DB918" s="46"/>
      <c r="DC918" s="46"/>
      <c r="DD918" s="46"/>
      <c r="DE918" s="46"/>
      <c r="DF918" s="46"/>
      <c r="DG918" s="46"/>
      <c r="DH918" s="46"/>
      <c r="DI918" s="46"/>
      <c r="DJ918" s="46"/>
      <c r="DK918" s="46"/>
      <c r="DL918" s="46"/>
      <c r="DM918" s="46"/>
      <c r="DN918" s="46"/>
      <c r="DO918" s="46"/>
      <c r="DP918" s="46"/>
      <c r="DQ918" s="46"/>
      <c r="DR918" s="46"/>
      <c r="DS918" s="46"/>
      <c r="DT918" s="46"/>
      <c r="DU918" s="46"/>
      <c r="DY918" s="192"/>
    </row>
    <row r="919" spans="1:129" ht="15.75" x14ac:dyDescent="0.25">
      <c r="A919" s="46"/>
      <c r="B919" s="46"/>
      <c r="C919" s="131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206"/>
      <c r="BP919" s="46"/>
      <c r="BQ919" s="46"/>
      <c r="BR919" s="46"/>
      <c r="BS919" s="46"/>
      <c r="BT919" s="46"/>
      <c r="BU919" s="46"/>
      <c r="BV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6"/>
      <c r="CL919" s="46"/>
      <c r="CM919" s="46"/>
      <c r="CN919" s="46"/>
      <c r="CO919" s="46"/>
      <c r="CP919" s="46"/>
      <c r="CQ919" s="46"/>
      <c r="CR919" s="46"/>
      <c r="CS919" s="46"/>
      <c r="CT919" s="46"/>
      <c r="CU919" s="46"/>
      <c r="CW919" s="46"/>
      <c r="CX919" s="46"/>
      <c r="CY919" s="46"/>
      <c r="CZ919" s="46"/>
      <c r="DA919" s="46"/>
      <c r="DB919" s="46"/>
      <c r="DC919" s="46"/>
      <c r="DD919" s="46"/>
      <c r="DE919" s="46"/>
      <c r="DF919" s="46"/>
      <c r="DG919" s="46"/>
      <c r="DH919" s="46"/>
      <c r="DI919" s="46"/>
      <c r="DJ919" s="46"/>
      <c r="DK919" s="46"/>
      <c r="DL919" s="46"/>
      <c r="DM919" s="46"/>
      <c r="DN919" s="46"/>
      <c r="DO919" s="46"/>
      <c r="DP919" s="46"/>
      <c r="DQ919" s="46"/>
      <c r="DR919" s="46"/>
      <c r="DS919" s="46"/>
      <c r="DT919" s="46"/>
      <c r="DU919" s="46"/>
      <c r="DY919" s="192"/>
    </row>
    <row r="920" spans="1:129" ht="15.75" x14ac:dyDescent="0.25">
      <c r="A920" s="46"/>
      <c r="B920" s="46"/>
      <c r="C920" s="131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206"/>
      <c r="BP920" s="46"/>
      <c r="BQ920" s="46"/>
      <c r="BR920" s="46"/>
      <c r="BS920" s="46"/>
      <c r="BT920" s="46"/>
      <c r="BU920" s="46"/>
      <c r="BV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6"/>
      <c r="CL920" s="46"/>
      <c r="CM920" s="46"/>
      <c r="CN920" s="46"/>
      <c r="CO920" s="46"/>
      <c r="CP920" s="46"/>
      <c r="CQ920" s="46"/>
      <c r="CR920" s="46"/>
      <c r="CS920" s="46"/>
      <c r="CT920" s="46"/>
      <c r="CU920" s="46"/>
      <c r="CW920" s="46"/>
      <c r="CX920" s="46"/>
      <c r="CY920" s="46"/>
      <c r="CZ920" s="46"/>
      <c r="DA920" s="46"/>
      <c r="DB920" s="46"/>
      <c r="DC920" s="46"/>
      <c r="DD920" s="46"/>
      <c r="DE920" s="46"/>
      <c r="DF920" s="46"/>
      <c r="DG920" s="46"/>
      <c r="DH920" s="46"/>
      <c r="DI920" s="46"/>
      <c r="DJ920" s="46"/>
      <c r="DK920" s="46"/>
      <c r="DL920" s="46"/>
      <c r="DM920" s="46"/>
      <c r="DN920" s="46"/>
      <c r="DO920" s="46"/>
      <c r="DP920" s="46"/>
      <c r="DQ920" s="46"/>
      <c r="DR920" s="46"/>
      <c r="DS920" s="46"/>
      <c r="DT920" s="46"/>
      <c r="DU920" s="46"/>
      <c r="DY920" s="192"/>
    </row>
    <row r="921" spans="1:129" ht="15.75" x14ac:dyDescent="0.25">
      <c r="A921" s="46"/>
      <c r="B921" s="46"/>
      <c r="C921" s="131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206"/>
      <c r="BP921" s="46"/>
      <c r="BQ921" s="46"/>
      <c r="BR921" s="46"/>
      <c r="BS921" s="46"/>
      <c r="BT921" s="46"/>
      <c r="BU921" s="46"/>
      <c r="BV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6"/>
      <c r="CL921" s="46"/>
      <c r="CM921" s="46"/>
      <c r="CN921" s="46"/>
      <c r="CO921" s="46"/>
      <c r="CP921" s="46"/>
      <c r="CQ921" s="46"/>
      <c r="CR921" s="46"/>
      <c r="CS921" s="46"/>
      <c r="CT921" s="46"/>
      <c r="CU921" s="46"/>
      <c r="CW921" s="46"/>
      <c r="CX921" s="46"/>
      <c r="CY921" s="46"/>
      <c r="CZ921" s="46"/>
      <c r="DA921" s="46"/>
      <c r="DB921" s="46"/>
      <c r="DC921" s="46"/>
      <c r="DD921" s="46"/>
      <c r="DE921" s="46"/>
      <c r="DF921" s="46"/>
      <c r="DG921" s="46"/>
      <c r="DH921" s="46"/>
      <c r="DI921" s="46"/>
      <c r="DJ921" s="46"/>
      <c r="DK921" s="46"/>
      <c r="DL921" s="46"/>
      <c r="DM921" s="46"/>
      <c r="DN921" s="46"/>
      <c r="DO921" s="46"/>
      <c r="DP921" s="46"/>
      <c r="DQ921" s="46"/>
      <c r="DR921" s="46"/>
      <c r="DS921" s="46"/>
      <c r="DT921" s="46"/>
      <c r="DU921" s="46"/>
      <c r="DY921" s="192"/>
    </row>
    <row r="922" spans="1:129" ht="15.75" x14ac:dyDescent="0.25">
      <c r="A922" s="46"/>
      <c r="B922" s="46"/>
      <c r="C922" s="131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206"/>
      <c r="BP922" s="46"/>
      <c r="BQ922" s="46"/>
      <c r="BR922" s="46"/>
      <c r="BS922" s="46"/>
      <c r="BT922" s="46"/>
      <c r="BU922" s="46"/>
      <c r="BV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6"/>
      <c r="CL922" s="46"/>
      <c r="CM922" s="46"/>
      <c r="CN922" s="46"/>
      <c r="CO922" s="46"/>
      <c r="CP922" s="46"/>
      <c r="CQ922" s="46"/>
      <c r="CR922" s="46"/>
      <c r="CS922" s="46"/>
      <c r="CT922" s="46"/>
      <c r="CU922" s="46"/>
      <c r="CW922" s="46"/>
      <c r="CX922" s="46"/>
      <c r="CY922" s="46"/>
      <c r="CZ922" s="46"/>
      <c r="DA922" s="46"/>
      <c r="DB922" s="46"/>
      <c r="DC922" s="46"/>
      <c r="DD922" s="46"/>
      <c r="DE922" s="46"/>
      <c r="DF922" s="46"/>
      <c r="DG922" s="46"/>
      <c r="DH922" s="46"/>
      <c r="DI922" s="46"/>
      <c r="DJ922" s="46"/>
      <c r="DK922" s="46"/>
      <c r="DL922" s="46"/>
      <c r="DM922" s="46"/>
      <c r="DN922" s="46"/>
      <c r="DO922" s="46"/>
      <c r="DP922" s="46"/>
      <c r="DQ922" s="46"/>
      <c r="DR922" s="46"/>
      <c r="DS922" s="46"/>
      <c r="DT922" s="46"/>
      <c r="DU922" s="46"/>
      <c r="DY922" s="192"/>
    </row>
    <row r="923" spans="1:129" ht="15.75" x14ac:dyDescent="0.25">
      <c r="A923" s="46"/>
      <c r="B923" s="46"/>
      <c r="C923" s="131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206"/>
      <c r="BP923" s="46"/>
      <c r="BQ923" s="46"/>
      <c r="BR923" s="46"/>
      <c r="BS923" s="46"/>
      <c r="BT923" s="46"/>
      <c r="BU923" s="46"/>
      <c r="BV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6"/>
      <c r="CL923" s="46"/>
      <c r="CM923" s="46"/>
      <c r="CN923" s="46"/>
      <c r="CO923" s="46"/>
      <c r="CP923" s="46"/>
      <c r="CQ923" s="46"/>
      <c r="CR923" s="46"/>
      <c r="CS923" s="46"/>
      <c r="CT923" s="46"/>
      <c r="CU923" s="46"/>
      <c r="CW923" s="46"/>
      <c r="CX923" s="46"/>
      <c r="CY923" s="46"/>
      <c r="CZ923" s="46"/>
      <c r="DA923" s="46"/>
      <c r="DB923" s="46"/>
      <c r="DC923" s="46"/>
      <c r="DD923" s="46"/>
      <c r="DE923" s="46"/>
      <c r="DF923" s="46"/>
      <c r="DG923" s="46"/>
      <c r="DH923" s="46"/>
      <c r="DI923" s="46"/>
      <c r="DJ923" s="46"/>
      <c r="DK923" s="46"/>
      <c r="DL923" s="46"/>
      <c r="DM923" s="46"/>
      <c r="DN923" s="46"/>
      <c r="DO923" s="46"/>
      <c r="DP923" s="46"/>
      <c r="DQ923" s="46"/>
      <c r="DR923" s="46"/>
      <c r="DS923" s="46"/>
      <c r="DT923" s="46"/>
      <c r="DU923" s="46"/>
      <c r="DY923" s="192"/>
    </row>
    <row r="924" spans="1:129" ht="15.75" x14ac:dyDescent="0.25">
      <c r="A924" s="46"/>
      <c r="B924" s="46"/>
      <c r="C924" s="131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206"/>
      <c r="BP924" s="46"/>
      <c r="BQ924" s="46"/>
      <c r="BR924" s="46"/>
      <c r="BS924" s="46"/>
      <c r="BT924" s="46"/>
      <c r="BU924" s="46"/>
      <c r="BV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6"/>
      <c r="CL924" s="46"/>
      <c r="CM924" s="46"/>
      <c r="CN924" s="46"/>
      <c r="CO924" s="46"/>
      <c r="CP924" s="46"/>
      <c r="CQ924" s="46"/>
      <c r="CR924" s="46"/>
      <c r="CS924" s="46"/>
      <c r="CT924" s="46"/>
      <c r="CU924" s="46"/>
      <c r="CW924" s="46"/>
      <c r="CX924" s="46"/>
      <c r="CY924" s="46"/>
      <c r="CZ924" s="46"/>
      <c r="DA924" s="46"/>
      <c r="DB924" s="46"/>
      <c r="DC924" s="46"/>
      <c r="DD924" s="46"/>
      <c r="DE924" s="46"/>
      <c r="DF924" s="46"/>
      <c r="DG924" s="46"/>
      <c r="DH924" s="46"/>
      <c r="DI924" s="46"/>
      <c r="DJ924" s="46"/>
      <c r="DK924" s="46"/>
      <c r="DL924" s="46"/>
      <c r="DM924" s="46"/>
      <c r="DN924" s="46"/>
      <c r="DO924" s="46"/>
      <c r="DP924" s="46"/>
      <c r="DQ924" s="46"/>
      <c r="DR924" s="46"/>
      <c r="DS924" s="46"/>
      <c r="DT924" s="46"/>
      <c r="DU924" s="46"/>
      <c r="DY924" s="192"/>
    </row>
    <row r="925" spans="1:129" ht="15.75" x14ac:dyDescent="0.25">
      <c r="A925" s="46"/>
      <c r="B925" s="46"/>
      <c r="C925" s="131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206"/>
      <c r="BP925" s="46"/>
      <c r="BQ925" s="46"/>
      <c r="BR925" s="46"/>
      <c r="BS925" s="46"/>
      <c r="BT925" s="46"/>
      <c r="BU925" s="46"/>
      <c r="BV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6"/>
      <c r="CL925" s="46"/>
      <c r="CM925" s="46"/>
      <c r="CN925" s="46"/>
      <c r="CO925" s="46"/>
      <c r="CP925" s="46"/>
      <c r="CQ925" s="46"/>
      <c r="CR925" s="46"/>
      <c r="CS925" s="46"/>
      <c r="CT925" s="46"/>
      <c r="CU925" s="46"/>
      <c r="CW925" s="46"/>
      <c r="CX925" s="46"/>
      <c r="CY925" s="46"/>
      <c r="CZ925" s="46"/>
      <c r="DA925" s="46"/>
      <c r="DB925" s="46"/>
      <c r="DC925" s="46"/>
      <c r="DD925" s="46"/>
      <c r="DE925" s="46"/>
      <c r="DF925" s="46"/>
      <c r="DG925" s="46"/>
      <c r="DH925" s="46"/>
      <c r="DI925" s="46"/>
      <c r="DJ925" s="46"/>
      <c r="DK925" s="46"/>
      <c r="DL925" s="46"/>
      <c r="DM925" s="46"/>
      <c r="DN925" s="46"/>
      <c r="DO925" s="46"/>
      <c r="DP925" s="46"/>
      <c r="DQ925" s="46"/>
      <c r="DR925" s="46"/>
      <c r="DS925" s="46"/>
      <c r="DT925" s="46"/>
      <c r="DU925" s="46"/>
      <c r="DY925" s="192"/>
    </row>
    <row r="926" spans="1:129" ht="15.75" x14ac:dyDescent="0.25">
      <c r="A926" s="46"/>
      <c r="B926" s="46"/>
      <c r="C926" s="131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206"/>
      <c r="BP926" s="46"/>
      <c r="BQ926" s="46"/>
      <c r="BR926" s="46"/>
      <c r="BS926" s="46"/>
      <c r="BT926" s="46"/>
      <c r="BU926" s="46"/>
      <c r="BV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6"/>
      <c r="CL926" s="46"/>
      <c r="CM926" s="46"/>
      <c r="CN926" s="46"/>
      <c r="CO926" s="46"/>
      <c r="CP926" s="46"/>
      <c r="CQ926" s="46"/>
      <c r="CR926" s="46"/>
      <c r="CS926" s="46"/>
      <c r="CT926" s="46"/>
      <c r="CU926" s="46"/>
      <c r="CW926" s="46"/>
      <c r="CX926" s="46"/>
      <c r="CY926" s="46"/>
      <c r="CZ926" s="46"/>
      <c r="DA926" s="46"/>
      <c r="DB926" s="46"/>
      <c r="DC926" s="46"/>
      <c r="DD926" s="46"/>
      <c r="DE926" s="46"/>
      <c r="DF926" s="46"/>
      <c r="DG926" s="46"/>
      <c r="DH926" s="46"/>
      <c r="DI926" s="46"/>
      <c r="DJ926" s="46"/>
      <c r="DK926" s="46"/>
      <c r="DL926" s="46"/>
      <c r="DM926" s="46"/>
      <c r="DN926" s="46"/>
      <c r="DO926" s="46"/>
      <c r="DP926" s="46"/>
      <c r="DQ926" s="46"/>
      <c r="DR926" s="46"/>
      <c r="DS926" s="46"/>
      <c r="DT926" s="46"/>
      <c r="DU926" s="46"/>
      <c r="DY926" s="192"/>
    </row>
    <row r="927" spans="1:129" ht="15.75" x14ac:dyDescent="0.25">
      <c r="A927" s="46"/>
      <c r="B927" s="46"/>
      <c r="C927" s="131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206"/>
      <c r="BP927" s="46"/>
      <c r="BQ927" s="46"/>
      <c r="BR927" s="46"/>
      <c r="BS927" s="46"/>
      <c r="BT927" s="46"/>
      <c r="BU927" s="46"/>
      <c r="BV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6"/>
      <c r="CL927" s="46"/>
      <c r="CM927" s="46"/>
      <c r="CN927" s="46"/>
      <c r="CO927" s="46"/>
      <c r="CP927" s="46"/>
      <c r="CQ927" s="46"/>
      <c r="CR927" s="46"/>
      <c r="CS927" s="46"/>
      <c r="CT927" s="46"/>
      <c r="CU927" s="46"/>
      <c r="CW927" s="46"/>
      <c r="CX927" s="46"/>
      <c r="CY927" s="46"/>
      <c r="CZ927" s="46"/>
      <c r="DA927" s="46"/>
      <c r="DB927" s="46"/>
      <c r="DC927" s="46"/>
      <c r="DD927" s="46"/>
      <c r="DE927" s="46"/>
      <c r="DF927" s="46"/>
      <c r="DG927" s="46"/>
      <c r="DH927" s="46"/>
      <c r="DI927" s="46"/>
      <c r="DJ927" s="46"/>
      <c r="DK927" s="46"/>
      <c r="DL927" s="46"/>
      <c r="DM927" s="46"/>
      <c r="DN927" s="46"/>
      <c r="DO927" s="46"/>
      <c r="DP927" s="46"/>
      <c r="DQ927" s="46"/>
      <c r="DR927" s="46"/>
      <c r="DS927" s="46"/>
      <c r="DT927" s="46"/>
      <c r="DU927" s="46"/>
      <c r="DY927" s="192"/>
    </row>
    <row r="928" spans="1:129" ht="15.75" x14ac:dyDescent="0.25">
      <c r="A928" s="46"/>
      <c r="B928" s="46"/>
      <c r="C928" s="131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206"/>
      <c r="BP928" s="46"/>
      <c r="BQ928" s="46"/>
      <c r="BR928" s="46"/>
      <c r="BS928" s="46"/>
      <c r="BT928" s="46"/>
      <c r="BU928" s="46"/>
      <c r="BV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6"/>
      <c r="CL928" s="46"/>
      <c r="CM928" s="46"/>
      <c r="CN928" s="46"/>
      <c r="CO928" s="46"/>
      <c r="CP928" s="46"/>
      <c r="CQ928" s="46"/>
      <c r="CR928" s="46"/>
      <c r="CS928" s="46"/>
      <c r="CT928" s="46"/>
      <c r="CU928" s="46"/>
      <c r="CW928" s="46"/>
      <c r="CX928" s="46"/>
      <c r="CY928" s="46"/>
      <c r="CZ928" s="46"/>
      <c r="DA928" s="46"/>
      <c r="DB928" s="46"/>
      <c r="DC928" s="46"/>
      <c r="DD928" s="46"/>
      <c r="DE928" s="46"/>
      <c r="DF928" s="46"/>
      <c r="DG928" s="46"/>
      <c r="DH928" s="46"/>
      <c r="DI928" s="46"/>
      <c r="DJ928" s="46"/>
      <c r="DK928" s="46"/>
      <c r="DL928" s="46"/>
      <c r="DM928" s="46"/>
      <c r="DN928" s="46"/>
      <c r="DO928" s="46"/>
      <c r="DP928" s="46"/>
      <c r="DQ928" s="46"/>
      <c r="DR928" s="46"/>
      <c r="DS928" s="46"/>
      <c r="DT928" s="46"/>
      <c r="DU928" s="46"/>
      <c r="DY928" s="192"/>
    </row>
    <row r="929" spans="1:129" ht="15.75" x14ac:dyDescent="0.25">
      <c r="A929" s="46"/>
      <c r="B929" s="46"/>
      <c r="C929" s="131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206"/>
      <c r="BP929" s="46"/>
      <c r="BQ929" s="46"/>
      <c r="BR929" s="46"/>
      <c r="BS929" s="46"/>
      <c r="BT929" s="46"/>
      <c r="BU929" s="46"/>
      <c r="BV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6"/>
      <c r="CL929" s="46"/>
      <c r="CM929" s="46"/>
      <c r="CN929" s="46"/>
      <c r="CO929" s="46"/>
      <c r="CP929" s="46"/>
      <c r="CQ929" s="46"/>
      <c r="CR929" s="46"/>
      <c r="CS929" s="46"/>
      <c r="CT929" s="46"/>
      <c r="CU929" s="46"/>
      <c r="CW929" s="46"/>
      <c r="CX929" s="46"/>
      <c r="CY929" s="46"/>
      <c r="CZ929" s="46"/>
      <c r="DA929" s="46"/>
      <c r="DB929" s="46"/>
      <c r="DC929" s="46"/>
      <c r="DD929" s="46"/>
      <c r="DE929" s="46"/>
      <c r="DF929" s="46"/>
      <c r="DG929" s="46"/>
      <c r="DH929" s="46"/>
      <c r="DI929" s="46"/>
      <c r="DJ929" s="46"/>
      <c r="DK929" s="46"/>
      <c r="DL929" s="46"/>
      <c r="DM929" s="46"/>
      <c r="DN929" s="46"/>
      <c r="DO929" s="46"/>
      <c r="DP929" s="46"/>
      <c r="DQ929" s="46"/>
      <c r="DR929" s="46"/>
      <c r="DS929" s="46"/>
      <c r="DT929" s="46"/>
      <c r="DU929" s="46"/>
      <c r="DY929" s="192"/>
    </row>
    <row r="930" spans="1:129" ht="15.75" x14ac:dyDescent="0.25">
      <c r="A930" s="46"/>
      <c r="B930" s="46"/>
      <c r="C930" s="131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206"/>
      <c r="BP930" s="46"/>
      <c r="BQ930" s="46"/>
      <c r="BR930" s="46"/>
      <c r="BS930" s="46"/>
      <c r="BT930" s="46"/>
      <c r="BU930" s="46"/>
      <c r="BV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6"/>
      <c r="CL930" s="46"/>
      <c r="CM930" s="46"/>
      <c r="CN930" s="46"/>
      <c r="CO930" s="46"/>
      <c r="CP930" s="46"/>
      <c r="CQ930" s="46"/>
      <c r="CR930" s="46"/>
      <c r="CS930" s="46"/>
      <c r="CT930" s="46"/>
      <c r="CU930" s="46"/>
      <c r="CW930" s="46"/>
      <c r="CX930" s="46"/>
      <c r="CY930" s="46"/>
      <c r="CZ930" s="46"/>
      <c r="DA930" s="46"/>
      <c r="DB930" s="46"/>
      <c r="DC930" s="46"/>
      <c r="DD930" s="46"/>
      <c r="DE930" s="46"/>
      <c r="DF930" s="46"/>
      <c r="DG930" s="46"/>
      <c r="DH930" s="46"/>
      <c r="DI930" s="46"/>
      <c r="DJ930" s="46"/>
      <c r="DK930" s="46"/>
      <c r="DL930" s="46"/>
      <c r="DM930" s="46"/>
      <c r="DN930" s="46"/>
      <c r="DO930" s="46"/>
      <c r="DP930" s="46"/>
      <c r="DQ930" s="46"/>
      <c r="DR930" s="46"/>
      <c r="DS930" s="46"/>
      <c r="DT930" s="46"/>
      <c r="DU930" s="46"/>
      <c r="DY930" s="192"/>
    </row>
    <row r="931" spans="1:129" ht="15.75" x14ac:dyDescent="0.25">
      <c r="A931" s="46"/>
      <c r="B931" s="46"/>
      <c r="C931" s="131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206"/>
      <c r="BP931" s="46"/>
      <c r="BQ931" s="46"/>
      <c r="BR931" s="46"/>
      <c r="BS931" s="46"/>
      <c r="BT931" s="46"/>
      <c r="BU931" s="46"/>
      <c r="BV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6"/>
      <c r="CL931" s="46"/>
      <c r="CM931" s="46"/>
      <c r="CN931" s="46"/>
      <c r="CO931" s="46"/>
      <c r="CP931" s="46"/>
      <c r="CQ931" s="46"/>
      <c r="CR931" s="46"/>
      <c r="CS931" s="46"/>
      <c r="CT931" s="46"/>
      <c r="CU931" s="46"/>
      <c r="CW931" s="46"/>
      <c r="CX931" s="46"/>
      <c r="CY931" s="46"/>
      <c r="CZ931" s="46"/>
      <c r="DA931" s="46"/>
      <c r="DB931" s="46"/>
      <c r="DC931" s="46"/>
      <c r="DD931" s="46"/>
      <c r="DE931" s="46"/>
      <c r="DF931" s="46"/>
      <c r="DG931" s="46"/>
      <c r="DH931" s="46"/>
      <c r="DI931" s="46"/>
      <c r="DJ931" s="46"/>
      <c r="DK931" s="46"/>
      <c r="DL931" s="46"/>
      <c r="DM931" s="46"/>
      <c r="DN931" s="46"/>
      <c r="DO931" s="46"/>
      <c r="DP931" s="46"/>
      <c r="DQ931" s="46"/>
      <c r="DR931" s="46"/>
      <c r="DS931" s="46"/>
      <c r="DT931" s="46"/>
      <c r="DU931" s="46"/>
      <c r="DY931" s="192"/>
    </row>
    <row r="932" spans="1:129" ht="15.75" x14ac:dyDescent="0.25">
      <c r="A932" s="46"/>
      <c r="B932" s="46"/>
      <c r="C932" s="131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206"/>
      <c r="BP932" s="46"/>
      <c r="BQ932" s="46"/>
      <c r="BR932" s="46"/>
      <c r="BS932" s="46"/>
      <c r="BT932" s="46"/>
      <c r="BU932" s="46"/>
      <c r="BV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6"/>
      <c r="CL932" s="46"/>
      <c r="CM932" s="46"/>
      <c r="CN932" s="46"/>
      <c r="CO932" s="46"/>
      <c r="CP932" s="46"/>
      <c r="CQ932" s="46"/>
      <c r="CR932" s="46"/>
      <c r="CS932" s="46"/>
      <c r="CT932" s="46"/>
      <c r="CU932" s="46"/>
      <c r="CW932" s="46"/>
      <c r="CX932" s="46"/>
      <c r="CY932" s="46"/>
      <c r="CZ932" s="46"/>
      <c r="DA932" s="46"/>
      <c r="DB932" s="46"/>
      <c r="DC932" s="46"/>
      <c r="DD932" s="46"/>
      <c r="DE932" s="46"/>
      <c r="DF932" s="46"/>
      <c r="DG932" s="46"/>
      <c r="DH932" s="46"/>
      <c r="DI932" s="46"/>
      <c r="DJ932" s="46"/>
      <c r="DK932" s="46"/>
      <c r="DL932" s="46"/>
      <c r="DM932" s="46"/>
      <c r="DN932" s="46"/>
      <c r="DO932" s="46"/>
      <c r="DP932" s="46"/>
      <c r="DQ932" s="46"/>
      <c r="DR932" s="46"/>
      <c r="DS932" s="46"/>
      <c r="DT932" s="46"/>
      <c r="DU932" s="46"/>
      <c r="DY932" s="192"/>
    </row>
    <row r="933" spans="1:129" ht="15.75" x14ac:dyDescent="0.25">
      <c r="A933" s="46"/>
      <c r="B933" s="46"/>
      <c r="C933" s="131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206"/>
      <c r="BP933" s="46"/>
      <c r="BQ933" s="46"/>
      <c r="BR933" s="46"/>
      <c r="BS933" s="46"/>
      <c r="BT933" s="46"/>
      <c r="BU933" s="46"/>
      <c r="BV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6"/>
      <c r="CL933" s="46"/>
      <c r="CM933" s="46"/>
      <c r="CN933" s="46"/>
      <c r="CO933" s="46"/>
      <c r="CP933" s="46"/>
      <c r="CQ933" s="46"/>
      <c r="CR933" s="46"/>
      <c r="CS933" s="46"/>
      <c r="CT933" s="46"/>
      <c r="CU933" s="46"/>
      <c r="CW933" s="46"/>
      <c r="CX933" s="46"/>
      <c r="CY933" s="46"/>
      <c r="CZ933" s="46"/>
      <c r="DA933" s="46"/>
      <c r="DB933" s="46"/>
      <c r="DC933" s="46"/>
      <c r="DD933" s="46"/>
      <c r="DE933" s="46"/>
      <c r="DF933" s="46"/>
      <c r="DG933" s="46"/>
      <c r="DH933" s="46"/>
      <c r="DI933" s="46"/>
      <c r="DJ933" s="46"/>
      <c r="DK933" s="46"/>
      <c r="DL933" s="46"/>
      <c r="DM933" s="46"/>
      <c r="DN933" s="46"/>
      <c r="DO933" s="46"/>
      <c r="DP933" s="46"/>
      <c r="DQ933" s="46"/>
      <c r="DR933" s="46"/>
      <c r="DS933" s="46"/>
      <c r="DT933" s="46"/>
      <c r="DU933" s="46"/>
      <c r="DY933" s="192"/>
    </row>
    <row r="934" spans="1:129" ht="15.75" x14ac:dyDescent="0.25">
      <c r="A934" s="46"/>
      <c r="B934" s="46"/>
      <c r="C934" s="131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206"/>
      <c r="BP934" s="46"/>
      <c r="BQ934" s="46"/>
      <c r="BR934" s="46"/>
      <c r="BS934" s="46"/>
      <c r="BT934" s="46"/>
      <c r="BU934" s="46"/>
      <c r="BV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6"/>
      <c r="CL934" s="46"/>
      <c r="CM934" s="46"/>
      <c r="CN934" s="46"/>
      <c r="CO934" s="46"/>
      <c r="CP934" s="46"/>
      <c r="CQ934" s="46"/>
      <c r="CR934" s="46"/>
      <c r="CS934" s="46"/>
      <c r="CT934" s="46"/>
      <c r="CU934" s="46"/>
      <c r="CW934" s="46"/>
      <c r="CX934" s="46"/>
      <c r="CY934" s="46"/>
      <c r="CZ934" s="46"/>
      <c r="DA934" s="46"/>
      <c r="DB934" s="46"/>
      <c r="DC934" s="46"/>
      <c r="DD934" s="46"/>
      <c r="DE934" s="46"/>
      <c r="DF934" s="46"/>
      <c r="DG934" s="46"/>
      <c r="DH934" s="46"/>
      <c r="DI934" s="46"/>
      <c r="DJ934" s="46"/>
      <c r="DK934" s="46"/>
      <c r="DL934" s="46"/>
      <c r="DM934" s="46"/>
      <c r="DN934" s="46"/>
      <c r="DO934" s="46"/>
      <c r="DP934" s="46"/>
      <c r="DQ934" s="46"/>
      <c r="DR934" s="46"/>
      <c r="DS934" s="46"/>
      <c r="DT934" s="46"/>
      <c r="DU934" s="46"/>
      <c r="DY934" s="192"/>
    </row>
    <row r="935" spans="1:129" ht="15.75" x14ac:dyDescent="0.25">
      <c r="A935" s="46"/>
      <c r="B935" s="46"/>
      <c r="C935" s="131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206"/>
      <c r="BP935" s="46"/>
      <c r="BQ935" s="46"/>
      <c r="BR935" s="46"/>
      <c r="BS935" s="46"/>
      <c r="BT935" s="46"/>
      <c r="BU935" s="46"/>
      <c r="BV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6"/>
      <c r="CL935" s="46"/>
      <c r="CM935" s="46"/>
      <c r="CN935" s="46"/>
      <c r="CO935" s="46"/>
      <c r="CP935" s="46"/>
      <c r="CQ935" s="46"/>
      <c r="CR935" s="46"/>
      <c r="CS935" s="46"/>
      <c r="CT935" s="46"/>
      <c r="CU935" s="46"/>
      <c r="CW935" s="46"/>
      <c r="CX935" s="46"/>
      <c r="CY935" s="46"/>
      <c r="CZ935" s="46"/>
      <c r="DA935" s="46"/>
      <c r="DB935" s="46"/>
      <c r="DC935" s="46"/>
      <c r="DD935" s="46"/>
      <c r="DE935" s="46"/>
      <c r="DF935" s="46"/>
      <c r="DG935" s="46"/>
      <c r="DH935" s="46"/>
      <c r="DI935" s="46"/>
      <c r="DJ935" s="46"/>
      <c r="DK935" s="46"/>
      <c r="DL935" s="46"/>
      <c r="DM935" s="46"/>
      <c r="DN935" s="46"/>
      <c r="DO935" s="46"/>
      <c r="DP935" s="46"/>
      <c r="DQ935" s="46"/>
      <c r="DR935" s="46"/>
      <c r="DS935" s="46"/>
      <c r="DT935" s="46"/>
      <c r="DU935" s="46"/>
      <c r="DY935" s="192"/>
    </row>
    <row r="936" spans="1:129" ht="15.75" x14ac:dyDescent="0.25">
      <c r="A936" s="46"/>
      <c r="B936" s="46"/>
      <c r="C936" s="131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206"/>
      <c r="BP936" s="46"/>
      <c r="BQ936" s="46"/>
      <c r="BR936" s="46"/>
      <c r="BS936" s="46"/>
      <c r="BT936" s="46"/>
      <c r="BU936" s="46"/>
      <c r="BV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6"/>
      <c r="CL936" s="46"/>
      <c r="CM936" s="46"/>
      <c r="CN936" s="46"/>
      <c r="CO936" s="46"/>
      <c r="CP936" s="46"/>
      <c r="CQ936" s="46"/>
      <c r="CR936" s="46"/>
      <c r="CS936" s="46"/>
      <c r="CT936" s="46"/>
      <c r="CU936" s="46"/>
      <c r="CW936" s="46"/>
      <c r="CX936" s="46"/>
      <c r="CY936" s="46"/>
      <c r="CZ936" s="46"/>
      <c r="DA936" s="46"/>
      <c r="DB936" s="46"/>
      <c r="DC936" s="46"/>
      <c r="DD936" s="46"/>
      <c r="DE936" s="46"/>
      <c r="DF936" s="46"/>
      <c r="DG936" s="46"/>
      <c r="DH936" s="46"/>
      <c r="DI936" s="46"/>
      <c r="DJ936" s="46"/>
      <c r="DK936" s="46"/>
      <c r="DL936" s="46"/>
      <c r="DM936" s="46"/>
      <c r="DN936" s="46"/>
      <c r="DO936" s="46"/>
      <c r="DP936" s="46"/>
      <c r="DQ936" s="46"/>
      <c r="DR936" s="46"/>
      <c r="DS936" s="46"/>
      <c r="DT936" s="46"/>
      <c r="DU936" s="46"/>
      <c r="DY936" s="192"/>
    </row>
    <row r="937" spans="1:129" ht="15.75" x14ac:dyDescent="0.25">
      <c r="A937" s="46"/>
      <c r="B937" s="46"/>
      <c r="C937" s="131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206"/>
      <c r="BP937" s="46"/>
      <c r="BQ937" s="46"/>
      <c r="BR937" s="46"/>
      <c r="BS937" s="46"/>
      <c r="BT937" s="46"/>
      <c r="BU937" s="46"/>
      <c r="BV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6"/>
      <c r="CL937" s="46"/>
      <c r="CM937" s="46"/>
      <c r="CN937" s="46"/>
      <c r="CO937" s="46"/>
      <c r="CP937" s="46"/>
      <c r="CQ937" s="46"/>
      <c r="CR937" s="46"/>
      <c r="CS937" s="46"/>
      <c r="CT937" s="46"/>
      <c r="CU937" s="46"/>
      <c r="CW937" s="46"/>
      <c r="CX937" s="46"/>
      <c r="CY937" s="46"/>
      <c r="CZ937" s="46"/>
      <c r="DA937" s="46"/>
      <c r="DB937" s="46"/>
      <c r="DC937" s="46"/>
      <c r="DD937" s="46"/>
      <c r="DE937" s="46"/>
      <c r="DF937" s="46"/>
      <c r="DG937" s="46"/>
      <c r="DH937" s="46"/>
      <c r="DI937" s="46"/>
      <c r="DJ937" s="46"/>
      <c r="DK937" s="46"/>
      <c r="DL937" s="46"/>
      <c r="DM937" s="46"/>
      <c r="DN937" s="46"/>
      <c r="DO937" s="46"/>
      <c r="DP937" s="46"/>
      <c r="DQ937" s="46"/>
      <c r="DR937" s="46"/>
      <c r="DS937" s="46"/>
      <c r="DT937" s="46"/>
      <c r="DU937" s="46"/>
      <c r="DY937" s="192"/>
    </row>
    <row r="938" spans="1:129" ht="15.75" x14ac:dyDescent="0.25">
      <c r="A938" s="46"/>
      <c r="B938" s="46"/>
      <c r="C938" s="131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206"/>
      <c r="BP938" s="46"/>
      <c r="BQ938" s="46"/>
      <c r="BR938" s="46"/>
      <c r="BS938" s="46"/>
      <c r="BT938" s="46"/>
      <c r="BU938" s="46"/>
      <c r="BV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6"/>
      <c r="CL938" s="46"/>
      <c r="CM938" s="46"/>
      <c r="CN938" s="46"/>
      <c r="CO938" s="46"/>
      <c r="CP938" s="46"/>
      <c r="CQ938" s="46"/>
      <c r="CR938" s="46"/>
      <c r="CS938" s="46"/>
      <c r="CT938" s="46"/>
      <c r="CU938" s="46"/>
      <c r="CW938" s="46"/>
      <c r="CX938" s="46"/>
      <c r="CY938" s="46"/>
      <c r="CZ938" s="46"/>
      <c r="DA938" s="46"/>
      <c r="DB938" s="46"/>
      <c r="DC938" s="46"/>
      <c r="DD938" s="46"/>
      <c r="DE938" s="46"/>
      <c r="DF938" s="46"/>
      <c r="DG938" s="46"/>
      <c r="DH938" s="46"/>
      <c r="DI938" s="46"/>
      <c r="DJ938" s="46"/>
      <c r="DK938" s="46"/>
      <c r="DL938" s="46"/>
      <c r="DM938" s="46"/>
      <c r="DN938" s="46"/>
      <c r="DO938" s="46"/>
      <c r="DP938" s="46"/>
      <c r="DQ938" s="46"/>
      <c r="DR938" s="46"/>
      <c r="DS938" s="46"/>
      <c r="DT938" s="46"/>
      <c r="DU938" s="46"/>
      <c r="DY938" s="192"/>
    </row>
    <row r="939" spans="1:129" ht="15.75" x14ac:dyDescent="0.25">
      <c r="A939" s="46"/>
      <c r="B939" s="46"/>
      <c r="C939" s="131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206"/>
      <c r="BP939" s="46"/>
      <c r="BQ939" s="46"/>
      <c r="BR939" s="46"/>
      <c r="BS939" s="46"/>
      <c r="BT939" s="46"/>
      <c r="BU939" s="46"/>
      <c r="BV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6"/>
      <c r="CL939" s="46"/>
      <c r="CM939" s="46"/>
      <c r="CN939" s="46"/>
      <c r="CO939" s="46"/>
      <c r="CP939" s="46"/>
      <c r="CQ939" s="46"/>
      <c r="CR939" s="46"/>
      <c r="CS939" s="46"/>
      <c r="CT939" s="46"/>
      <c r="CU939" s="46"/>
      <c r="CW939" s="46"/>
      <c r="CX939" s="46"/>
      <c r="CY939" s="46"/>
      <c r="CZ939" s="46"/>
      <c r="DA939" s="46"/>
      <c r="DB939" s="46"/>
      <c r="DC939" s="46"/>
      <c r="DD939" s="46"/>
      <c r="DE939" s="46"/>
      <c r="DF939" s="46"/>
      <c r="DG939" s="46"/>
      <c r="DH939" s="46"/>
      <c r="DI939" s="46"/>
      <c r="DJ939" s="46"/>
      <c r="DK939" s="46"/>
      <c r="DL939" s="46"/>
      <c r="DM939" s="46"/>
      <c r="DN939" s="46"/>
      <c r="DO939" s="46"/>
      <c r="DP939" s="46"/>
      <c r="DQ939" s="46"/>
      <c r="DR939" s="46"/>
      <c r="DS939" s="46"/>
      <c r="DT939" s="46"/>
      <c r="DU939" s="46"/>
      <c r="DY939" s="192"/>
    </row>
    <row r="940" spans="1:129" ht="15.75" x14ac:dyDescent="0.25">
      <c r="A940" s="46"/>
      <c r="B940" s="46"/>
      <c r="C940" s="131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206"/>
      <c r="BP940" s="46"/>
      <c r="BQ940" s="46"/>
      <c r="BR940" s="46"/>
      <c r="BS940" s="46"/>
      <c r="BT940" s="46"/>
      <c r="BU940" s="46"/>
      <c r="BV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6"/>
      <c r="CL940" s="46"/>
      <c r="CM940" s="46"/>
      <c r="CN940" s="46"/>
      <c r="CO940" s="46"/>
      <c r="CP940" s="46"/>
      <c r="CQ940" s="46"/>
      <c r="CR940" s="46"/>
      <c r="CS940" s="46"/>
      <c r="CT940" s="46"/>
      <c r="CU940" s="46"/>
      <c r="CW940" s="46"/>
      <c r="CX940" s="46"/>
      <c r="CY940" s="46"/>
      <c r="CZ940" s="46"/>
      <c r="DA940" s="46"/>
      <c r="DB940" s="46"/>
      <c r="DC940" s="46"/>
      <c r="DD940" s="46"/>
      <c r="DE940" s="46"/>
      <c r="DF940" s="46"/>
      <c r="DG940" s="46"/>
      <c r="DH940" s="46"/>
      <c r="DI940" s="46"/>
      <c r="DJ940" s="46"/>
      <c r="DK940" s="46"/>
      <c r="DL940" s="46"/>
      <c r="DM940" s="46"/>
      <c r="DN940" s="46"/>
      <c r="DO940" s="46"/>
      <c r="DP940" s="46"/>
      <c r="DQ940" s="46"/>
      <c r="DR940" s="46"/>
      <c r="DS940" s="46"/>
      <c r="DT940" s="46"/>
      <c r="DU940" s="46"/>
      <c r="DY940" s="192"/>
    </row>
    <row r="941" spans="1:129" ht="15.75" x14ac:dyDescent="0.25">
      <c r="A941" s="46"/>
      <c r="B941" s="46"/>
      <c r="C941" s="131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206"/>
      <c r="BP941" s="46"/>
      <c r="BQ941" s="46"/>
      <c r="BR941" s="46"/>
      <c r="BS941" s="46"/>
      <c r="BT941" s="46"/>
      <c r="BU941" s="46"/>
      <c r="BV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6"/>
      <c r="CL941" s="46"/>
      <c r="CM941" s="46"/>
      <c r="CN941" s="46"/>
      <c r="CO941" s="46"/>
      <c r="CP941" s="46"/>
      <c r="CQ941" s="46"/>
      <c r="CR941" s="46"/>
      <c r="CS941" s="46"/>
      <c r="CT941" s="46"/>
      <c r="CU941" s="46"/>
      <c r="CW941" s="46"/>
      <c r="CX941" s="46"/>
      <c r="CY941" s="46"/>
      <c r="CZ941" s="46"/>
      <c r="DA941" s="46"/>
      <c r="DB941" s="46"/>
      <c r="DC941" s="46"/>
      <c r="DD941" s="46"/>
      <c r="DE941" s="46"/>
      <c r="DF941" s="46"/>
      <c r="DG941" s="46"/>
      <c r="DH941" s="46"/>
      <c r="DI941" s="46"/>
      <c r="DJ941" s="46"/>
      <c r="DK941" s="46"/>
      <c r="DL941" s="46"/>
      <c r="DM941" s="46"/>
      <c r="DN941" s="46"/>
      <c r="DO941" s="46"/>
      <c r="DP941" s="46"/>
      <c r="DQ941" s="46"/>
      <c r="DR941" s="46"/>
      <c r="DS941" s="46"/>
      <c r="DT941" s="46"/>
      <c r="DU941" s="46"/>
      <c r="DY941" s="192"/>
    </row>
    <row r="942" spans="1:129" ht="15.75" x14ac:dyDescent="0.25">
      <c r="A942" s="46"/>
      <c r="B942" s="46"/>
      <c r="C942" s="131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206"/>
      <c r="BP942" s="46"/>
      <c r="BQ942" s="46"/>
      <c r="BR942" s="46"/>
      <c r="BS942" s="46"/>
      <c r="BT942" s="46"/>
      <c r="BU942" s="46"/>
      <c r="BV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6"/>
      <c r="CL942" s="46"/>
      <c r="CM942" s="46"/>
      <c r="CN942" s="46"/>
      <c r="CO942" s="46"/>
      <c r="CP942" s="46"/>
      <c r="CQ942" s="46"/>
      <c r="CR942" s="46"/>
      <c r="CS942" s="46"/>
      <c r="CT942" s="46"/>
      <c r="CU942" s="46"/>
      <c r="CW942" s="46"/>
      <c r="CX942" s="46"/>
      <c r="CY942" s="46"/>
      <c r="CZ942" s="46"/>
      <c r="DA942" s="46"/>
      <c r="DB942" s="46"/>
      <c r="DC942" s="46"/>
      <c r="DD942" s="46"/>
      <c r="DE942" s="46"/>
      <c r="DF942" s="46"/>
      <c r="DG942" s="46"/>
      <c r="DH942" s="46"/>
      <c r="DI942" s="46"/>
      <c r="DJ942" s="46"/>
      <c r="DK942" s="46"/>
      <c r="DL942" s="46"/>
      <c r="DM942" s="46"/>
      <c r="DN942" s="46"/>
      <c r="DO942" s="46"/>
      <c r="DP942" s="46"/>
      <c r="DQ942" s="46"/>
      <c r="DR942" s="46"/>
      <c r="DS942" s="46"/>
      <c r="DT942" s="46"/>
      <c r="DU942" s="46"/>
      <c r="DY942" s="192"/>
    </row>
    <row r="943" spans="1:129" ht="15.75" x14ac:dyDescent="0.25">
      <c r="A943" s="46"/>
      <c r="B943" s="46"/>
      <c r="C943" s="131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206"/>
      <c r="BP943" s="46"/>
      <c r="BQ943" s="46"/>
      <c r="BR943" s="46"/>
      <c r="BS943" s="46"/>
      <c r="BT943" s="46"/>
      <c r="BU943" s="46"/>
      <c r="BV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6"/>
      <c r="CL943" s="46"/>
      <c r="CM943" s="46"/>
      <c r="CN943" s="46"/>
      <c r="CO943" s="46"/>
      <c r="CP943" s="46"/>
      <c r="CQ943" s="46"/>
      <c r="CR943" s="46"/>
      <c r="CS943" s="46"/>
      <c r="CT943" s="46"/>
      <c r="CU943" s="46"/>
      <c r="CW943" s="46"/>
      <c r="CX943" s="46"/>
      <c r="CY943" s="46"/>
      <c r="CZ943" s="46"/>
      <c r="DA943" s="46"/>
      <c r="DB943" s="46"/>
      <c r="DC943" s="46"/>
      <c r="DD943" s="46"/>
      <c r="DE943" s="46"/>
      <c r="DF943" s="46"/>
      <c r="DG943" s="46"/>
      <c r="DH943" s="46"/>
      <c r="DI943" s="46"/>
      <c r="DJ943" s="46"/>
      <c r="DK943" s="46"/>
      <c r="DL943" s="46"/>
      <c r="DM943" s="46"/>
      <c r="DN943" s="46"/>
      <c r="DO943" s="46"/>
      <c r="DP943" s="46"/>
      <c r="DQ943" s="46"/>
      <c r="DR943" s="46"/>
      <c r="DS943" s="46"/>
      <c r="DT943" s="46"/>
      <c r="DU943" s="46"/>
      <c r="DY943" s="192"/>
    </row>
    <row r="944" spans="1:129" ht="15.75" x14ac:dyDescent="0.25">
      <c r="A944" s="46"/>
      <c r="B944" s="46"/>
      <c r="C944" s="131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206"/>
      <c r="BP944" s="46"/>
      <c r="BQ944" s="46"/>
      <c r="BR944" s="46"/>
      <c r="BS944" s="46"/>
      <c r="BT944" s="46"/>
      <c r="BU944" s="46"/>
      <c r="BV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6"/>
      <c r="CL944" s="46"/>
      <c r="CM944" s="46"/>
      <c r="CN944" s="46"/>
      <c r="CO944" s="46"/>
      <c r="CP944" s="46"/>
      <c r="CQ944" s="46"/>
      <c r="CR944" s="46"/>
      <c r="CS944" s="46"/>
      <c r="CT944" s="46"/>
      <c r="CU944" s="46"/>
      <c r="CW944" s="46"/>
      <c r="CX944" s="46"/>
      <c r="CY944" s="46"/>
      <c r="CZ944" s="46"/>
      <c r="DA944" s="46"/>
      <c r="DB944" s="46"/>
      <c r="DC944" s="46"/>
      <c r="DD944" s="46"/>
      <c r="DE944" s="46"/>
      <c r="DF944" s="46"/>
      <c r="DG944" s="46"/>
      <c r="DH944" s="46"/>
      <c r="DI944" s="46"/>
      <c r="DJ944" s="46"/>
      <c r="DK944" s="46"/>
      <c r="DL944" s="46"/>
      <c r="DM944" s="46"/>
      <c r="DN944" s="46"/>
      <c r="DO944" s="46"/>
      <c r="DP944" s="46"/>
      <c r="DQ944" s="46"/>
      <c r="DR944" s="46"/>
      <c r="DS944" s="46"/>
      <c r="DT944" s="46"/>
      <c r="DU944" s="46"/>
      <c r="DY944" s="192"/>
    </row>
    <row r="945" spans="1:129" ht="15.75" x14ac:dyDescent="0.25">
      <c r="A945" s="46"/>
      <c r="B945" s="46"/>
      <c r="C945" s="131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206"/>
      <c r="BP945" s="46"/>
      <c r="BQ945" s="46"/>
      <c r="BR945" s="46"/>
      <c r="BS945" s="46"/>
      <c r="BT945" s="46"/>
      <c r="BU945" s="46"/>
      <c r="BV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6"/>
      <c r="CL945" s="46"/>
      <c r="CM945" s="46"/>
      <c r="CN945" s="46"/>
      <c r="CO945" s="46"/>
      <c r="CP945" s="46"/>
      <c r="CQ945" s="46"/>
      <c r="CR945" s="46"/>
      <c r="CS945" s="46"/>
      <c r="CT945" s="46"/>
      <c r="CU945" s="46"/>
      <c r="CW945" s="46"/>
      <c r="CX945" s="46"/>
      <c r="CY945" s="46"/>
      <c r="CZ945" s="46"/>
      <c r="DA945" s="46"/>
      <c r="DB945" s="46"/>
      <c r="DC945" s="46"/>
      <c r="DD945" s="46"/>
      <c r="DE945" s="46"/>
      <c r="DF945" s="46"/>
      <c r="DG945" s="46"/>
      <c r="DH945" s="46"/>
      <c r="DI945" s="46"/>
      <c r="DJ945" s="46"/>
      <c r="DK945" s="46"/>
      <c r="DL945" s="46"/>
      <c r="DM945" s="46"/>
      <c r="DN945" s="46"/>
      <c r="DO945" s="46"/>
      <c r="DP945" s="46"/>
      <c r="DQ945" s="46"/>
      <c r="DR945" s="46"/>
      <c r="DS945" s="46"/>
      <c r="DT945" s="46"/>
      <c r="DU945" s="46"/>
      <c r="DY945" s="192"/>
    </row>
    <row r="946" spans="1:129" ht="15.75" x14ac:dyDescent="0.25">
      <c r="A946" s="46"/>
      <c r="B946" s="46"/>
      <c r="C946" s="131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206"/>
      <c r="BP946" s="46"/>
      <c r="BQ946" s="46"/>
      <c r="BR946" s="46"/>
      <c r="BS946" s="46"/>
      <c r="BT946" s="46"/>
      <c r="BU946" s="46"/>
      <c r="BV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6"/>
      <c r="CL946" s="46"/>
      <c r="CM946" s="46"/>
      <c r="CN946" s="46"/>
      <c r="CO946" s="46"/>
      <c r="CP946" s="46"/>
      <c r="CQ946" s="46"/>
      <c r="CR946" s="46"/>
      <c r="CS946" s="46"/>
      <c r="CT946" s="46"/>
      <c r="CU946" s="46"/>
      <c r="CW946" s="46"/>
      <c r="CX946" s="46"/>
      <c r="CY946" s="46"/>
      <c r="CZ946" s="46"/>
      <c r="DA946" s="46"/>
      <c r="DB946" s="46"/>
      <c r="DC946" s="46"/>
      <c r="DD946" s="46"/>
      <c r="DE946" s="46"/>
      <c r="DF946" s="46"/>
      <c r="DG946" s="46"/>
      <c r="DH946" s="46"/>
      <c r="DI946" s="46"/>
      <c r="DJ946" s="46"/>
      <c r="DK946" s="46"/>
      <c r="DL946" s="46"/>
      <c r="DM946" s="46"/>
      <c r="DN946" s="46"/>
      <c r="DO946" s="46"/>
      <c r="DP946" s="46"/>
      <c r="DQ946" s="46"/>
      <c r="DR946" s="46"/>
      <c r="DS946" s="46"/>
      <c r="DT946" s="46"/>
      <c r="DU946" s="46"/>
      <c r="DY946" s="192"/>
    </row>
    <row r="947" spans="1:129" ht="15.75" x14ac:dyDescent="0.25">
      <c r="A947" s="46"/>
      <c r="B947" s="46"/>
      <c r="C947" s="131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206"/>
      <c r="BP947" s="46"/>
      <c r="BQ947" s="46"/>
      <c r="BR947" s="46"/>
      <c r="BS947" s="46"/>
      <c r="BT947" s="46"/>
      <c r="BU947" s="46"/>
      <c r="BV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6"/>
      <c r="CL947" s="46"/>
      <c r="CM947" s="46"/>
      <c r="CN947" s="46"/>
      <c r="CO947" s="46"/>
      <c r="CP947" s="46"/>
      <c r="CQ947" s="46"/>
      <c r="CR947" s="46"/>
      <c r="CS947" s="46"/>
      <c r="CT947" s="46"/>
      <c r="CU947" s="46"/>
      <c r="CW947" s="46"/>
      <c r="CX947" s="46"/>
      <c r="CY947" s="46"/>
      <c r="CZ947" s="46"/>
      <c r="DA947" s="46"/>
      <c r="DB947" s="46"/>
      <c r="DC947" s="46"/>
      <c r="DD947" s="46"/>
      <c r="DE947" s="46"/>
      <c r="DF947" s="46"/>
      <c r="DG947" s="46"/>
      <c r="DH947" s="46"/>
      <c r="DI947" s="46"/>
      <c r="DJ947" s="46"/>
      <c r="DK947" s="46"/>
      <c r="DL947" s="46"/>
      <c r="DM947" s="46"/>
      <c r="DN947" s="46"/>
      <c r="DO947" s="46"/>
      <c r="DP947" s="46"/>
      <c r="DQ947" s="46"/>
      <c r="DR947" s="46"/>
      <c r="DS947" s="46"/>
      <c r="DT947" s="46"/>
      <c r="DU947" s="46"/>
      <c r="DY947" s="192"/>
    </row>
    <row r="948" spans="1:129" ht="15.75" x14ac:dyDescent="0.25">
      <c r="A948" s="46"/>
      <c r="B948" s="46"/>
      <c r="C948" s="131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206"/>
      <c r="BP948" s="46"/>
      <c r="BQ948" s="46"/>
      <c r="BR948" s="46"/>
      <c r="BS948" s="46"/>
      <c r="BT948" s="46"/>
      <c r="BU948" s="46"/>
      <c r="BV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6"/>
      <c r="CL948" s="46"/>
      <c r="CM948" s="46"/>
      <c r="CN948" s="46"/>
      <c r="CO948" s="46"/>
      <c r="CP948" s="46"/>
      <c r="CQ948" s="46"/>
      <c r="CR948" s="46"/>
      <c r="CS948" s="46"/>
      <c r="CT948" s="46"/>
      <c r="CU948" s="46"/>
      <c r="CW948" s="46"/>
      <c r="CX948" s="46"/>
      <c r="CY948" s="46"/>
      <c r="CZ948" s="46"/>
      <c r="DA948" s="46"/>
      <c r="DB948" s="46"/>
      <c r="DC948" s="46"/>
      <c r="DD948" s="46"/>
      <c r="DE948" s="46"/>
      <c r="DF948" s="46"/>
      <c r="DG948" s="46"/>
      <c r="DH948" s="46"/>
      <c r="DI948" s="46"/>
      <c r="DJ948" s="46"/>
      <c r="DK948" s="46"/>
      <c r="DL948" s="46"/>
      <c r="DM948" s="46"/>
      <c r="DN948" s="46"/>
      <c r="DO948" s="46"/>
      <c r="DP948" s="46"/>
      <c r="DQ948" s="46"/>
      <c r="DR948" s="46"/>
      <c r="DS948" s="46"/>
      <c r="DT948" s="46"/>
      <c r="DU948" s="46"/>
      <c r="DY948" s="192"/>
    </row>
    <row r="949" spans="1:129" ht="15.75" x14ac:dyDescent="0.25">
      <c r="A949" s="46"/>
      <c r="B949" s="46"/>
      <c r="C949" s="131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206"/>
      <c r="BP949" s="46"/>
      <c r="BQ949" s="46"/>
      <c r="BR949" s="46"/>
      <c r="BS949" s="46"/>
      <c r="BT949" s="46"/>
      <c r="BU949" s="46"/>
      <c r="BV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6"/>
      <c r="CL949" s="46"/>
      <c r="CM949" s="46"/>
      <c r="CN949" s="46"/>
      <c r="CO949" s="46"/>
      <c r="CP949" s="46"/>
      <c r="CQ949" s="46"/>
      <c r="CR949" s="46"/>
      <c r="CS949" s="46"/>
      <c r="CT949" s="46"/>
      <c r="CU949" s="46"/>
      <c r="CW949" s="46"/>
      <c r="CX949" s="46"/>
      <c r="CY949" s="46"/>
      <c r="CZ949" s="46"/>
      <c r="DA949" s="46"/>
      <c r="DB949" s="46"/>
      <c r="DC949" s="46"/>
      <c r="DD949" s="46"/>
      <c r="DE949" s="46"/>
      <c r="DF949" s="46"/>
      <c r="DG949" s="46"/>
      <c r="DH949" s="46"/>
      <c r="DI949" s="46"/>
      <c r="DJ949" s="46"/>
      <c r="DK949" s="46"/>
      <c r="DL949" s="46"/>
      <c r="DM949" s="46"/>
      <c r="DN949" s="46"/>
      <c r="DO949" s="46"/>
      <c r="DP949" s="46"/>
      <c r="DQ949" s="46"/>
      <c r="DR949" s="46"/>
      <c r="DS949" s="46"/>
      <c r="DT949" s="46"/>
      <c r="DU949" s="46"/>
      <c r="DY949" s="192"/>
    </row>
    <row r="950" spans="1:129" ht="15.75" x14ac:dyDescent="0.25">
      <c r="A950" s="46"/>
      <c r="B950" s="46"/>
      <c r="C950" s="131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206"/>
      <c r="BP950" s="46"/>
      <c r="BQ950" s="46"/>
      <c r="BR950" s="46"/>
      <c r="BS950" s="46"/>
      <c r="BT950" s="46"/>
      <c r="BU950" s="46"/>
      <c r="BV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6"/>
      <c r="CL950" s="46"/>
      <c r="CM950" s="46"/>
      <c r="CN950" s="46"/>
      <c r="CO950" s="46"/>
      <c r="CP950" s="46"/>
      <c r="CQ950" s="46"/>
      <c r="CR950" s="46"/>
      <c r="CS950" s="46"/>
      <c r="CT950" s="46"/>
      <c r="CU950" s="46"/>
      <c r="CW950" s="46"/>
      <c r="CX950" s="46"/>
      <c r="CY950" s="46"/>
      <c r="CZ950" s="46"/>
      <c r="DA950" s="46"/>
      <c r="DB950" s="46"/>
      <c r="DC950" s="46"/>
      <c r="DD950" s="46"/>
      <c r="DE950" s="46"/>
      <c r="DF950" s="46"/>
      <c r="DG950" s="46"/>
      <c r="DH950" s="46"/>
      <c r="DI950" s="46"/>
      <c r="DJ950" s="46"/>
      <c r="DK950" s="46"/>
      <c r="DL950" s="46"/>
      <c r="DM950" s="46"/>
      <c r="DN950" s="46"/>
      <c r="DO950" s="46"/>
      <c r="DP950" s="46"/>
      <c r="DQ950" s="46"/>
      <c r="DR950" s="46"/>
      <c r="DS950" s="46"/>
      <c r="DT950" s="46"/>
      <c r="DU950" s="46"/>
      <c r="DY950" s="192"/>
    </row>
    <row r="951" spans="1:129" ht="15.75" x14ac:dyDescent="0.25">
      <c r="A951" s="46"/>
      <c r="B951" s="46"/>
      <c r="C951" s="131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206"/>
      <c r="BP951" s="46"/>
      <c r="BQ951" s="46"/>
      <c r="BR951" s="46"/>
      <c r="BS951" s="46"/>
      <c r="BT951" s="46"/>
      <c r="BU951" s="46"/>
      <c r="BV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6"/>
      <c r="CL951" s="46"/>
      <c r="CM951" s="46"/>
      <c r="CN951" s="46"/>
      <c r="CO951" s="46"/>
      <c r="CP951" s="46"/>
      <c r="CQ951" s="46"/>
      <c r="CR951" s="46"/>
      <c r="CS951" s="46"/>
      <c r="CT951" s="46"/>
      <c r="CU951" s="46"/>
      <c r="CW951" s="46"/>
      <c r="CX951" s="46"/>
      <c r="CY951" s="46"/>
      <c r="CZ951" s="46"/>
      <c r="DA951" s="46"/>
      <c r="DB951" s="46"/>
      <c r="DC951" s="46"/>
      <c r="DD951" s="46"/>
      <c r="DE951" s="46"/>
      <c r="DF951" s="46"/>
      <c r="DG951" s="46"/>
      <c r="DH951" s="46"/>
      <c r="DI951" s="46"/>
      <c r="DJ951" s="46"/>
      <c r="DK951" s="46"/>
      <c r="DL951" s="46"/>
      <c r="DM951" s="46"/>
      <c r="DN951" s="46"/>
      <c r="DO951" s="46"/>
      <c r="DP951" s="46"/>
      <c r="DQ951" s="46"/>
      <c r="DR951" s="46"/>
      <c r="DS951" s="46"/>
      <c r="DT951" s="46"/>
      <c r="DU951" s="46"/>
      <c r="DY951" s="192"/>
    </row>
    <row r="952" spans="1:129" ht="15.75" x14ac:dyDescent="0.25">
      <c r="A952" s="46"/>
      <c r="B952" s="46"/>
      <c r="C952" s="131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206"/>
      <c r="BP952" s="46"/>
      <c r="BQ952" s="46"/>
      <c r="BR952" s="46"/>
      <c r="BS952" s="46"/>
      <c r="BT952" s="46"/>
      <c r="BU952" s="46"/>
      <c r="BV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6"/>
      <c r="CL952" s="46"/>
      <c r="CM952" s="46"/>
      <c r="CN952" s="46"/>
      <c r="CO952" s="46"/>
      <c r="CP952" s="46"/>
      <c r="CQ952" s="46"/>
      <c r="CR952" s="46"/>
      <c r="CS952" s="46"/>
      <c r="CT952" s="46"/>
      <c r="CU952" s="46"/>
      <c r="CW952" s="46"/>
      <c r="CX952" s="46"/>
      <c r="CY952" s="46"/>
      <c r="CZ952" s="46"/>
      <c r="DA952" s="46"/>
      <c r="DB952" s="46"/>
      <c r="DC952" s="46"/>
      <c r="DD952" s="46"/>
      <c r="DE952" s="46"/>
      <c r="DF952" s="46"/>
      <c r="DG952" s="46"/>
      <c r="DH952" s="46"/>
      <c r="DI952" s="46"/>
      <c r="DJ952" s="46"/>
      <c r="DK952" s="46"/>
      <c r="DL952" s="46"/>
      <c r="DM952" s="46"/>
      <c r="DN952" s="46"/>
      <c r="DO952" s="46"/>
      <c r="DP952" s="46"/>
      <c r="DQ952" s="46"/>
      <c r="DR952" s="46"/>
      <c r="DS952" s="46"/>
      <c r="DT952" s="46"/>
      <c r="DU952" s="46"/>
      <c r="DY952" s="192"/>
    </row>
    <row r="953" spans="1:129" ht="15.75" x14ac:dyDescent="0.25">
      <c r="A953" s="46"/>
      <c r="B953" s="46"/>
      <c r="C953" s="131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206"/>
      <c r="BP953" s="46"/>
      <c r="BQ953" s="46"/>
      <c r="BR953" s="46"/>
      <c r="BS953" s="46"/>
      <c r="BT953" s="46"/>
      <c r="BU953" s="46"/>
      <c r="BV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6"/>
      <c r="CL953" s="46"/>
      <c r="CM953" s="46"/>
      <c r="CN953" s="46"/>
      <c r="CO953" s="46"/>
      <c r="CP953" s="46"/>
      <c r="CQ953" s="46"/>
      <c r="CR953" s="46"/>
      <c r="CS953" s="46"/>
      <c r="CT953" s="46"/>
      <c r="CU953" s="46"/>
      <c r="CW953" s="46"/>
      <c r="CX953" s="46"/>
      <c r="CY953" s="46"/>
      <c r="CZ953" s="46"/>
      <c r="DA953" s="46"/>
      <c r="DB953" s="46"/>
      <c r="DC953" s="46"/>
      <c r="DD953" s="46"/>
      <c r="DE953" s="46"/>
      <c r="DF953" s="46"/>
      <c r="DG953" s="46"/>
      <c r="DH953" s="46"/>
      <c r="DI953" s="46"/>
      <c r="DJ953" s="46"/>
      <c r="DK953" s="46"/>
      <c r="DL953" s="46"/>
      <c r="DM953" s="46"/>
      <c r="DN953" s="46"/>
      <c r="DO953" s="46"/>
      <c r="DP953" s="46"/>
      <c r="DQ953" s="46"/>
      <c r="DR953" s="46"/>
      <c r="DS953" s="46"/>
      <c r="DT953" s="46"/>
      <c r="DU953" s="46"/>
      <c r="DY953" s="192"/>
    </row>
    <row r="954" spans="1:129" ht="15.75" x14ac:dyDescent="0.25">
      <c r="A954" s="46"/>
      <c r="B954" s="46"/>
      <c r="C954" s="131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206"/>
      <c r="BP954" s="46"/>
      <c r="BQ954" s="46"/>
      <c r="BR954" s="46"/>
      <c r="BS954" s="46"/>
      <c r="BT954" s="46"/>
      <c r="BU954" s="46"/>
      <c r="BV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6"/>
      <c r="CL954" s="46"/>
      <c r="CM954" s="46"/>
      <c r="CN954" s="46"/>
      <c r="CO954" s="46"/>
      <c r="CP954" s="46"/>
      <c r="CQ954" s="46"/>
      <c r="CR954" s="46"/>
      <c r="CS954" s="46"/>
      <c r="CT954" s="46"/>
      <c r="CU954" s="46"/>
      <c r="CW954" s="46"/>
      <c r="CX954" s="46"/>
      <c r="CY954" s="46"/>
      <c r="CZ954" s="46"/>
      <c r="DA954" s="46"/>
      <c r="DB954" s="46"/>
      <c r="DC954" s="46"/>
      <c r="DD954" s="46"/>
      <c r="DE954" s="46"/>
      <c r="DF954" s="46"/>
      <c r="DG954" s="46"/>
      <c r="DH954" s="46"/>
      <c r="DI954" s="46"/>
      <c r="DJ954" s="46"/>
      <c r="DK954" s="46"/>
      <c r="DL954" s="46"/>
      <c r="DM954" s="46"/>
      <c r="DN954" s="46"/>
      <c r="DO954" s="46"/>
      <c r="DP954" s="46"/>
      <c r="DQ954" s="46"/>
      <c r="DR954" s="46"/>
      <c r="DS954" s="46"/>
      <c r="DT954" s="46"/>
      <c r="DU954" s="46"/>
      <c r="DY954" s="192"/>
    </row>
    <row r="955" spans="1:129" ht="15.75" x14ac:dyDescent="0.25">
      <c r="A955" s="46"/>
      <c r="B955" s="46"/>
      <c r="C955" s="131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206"/>
      <c r="BP955" s="46"/>
      <c r="BQ955" s="46"/>
      <c r="BR955" s="46"/>
      <c r="BS955" s="46"/>
      <c r="BT955" s="46"/>
      <c r="BU955" s="46"/>
      <c r="BV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6"/>
      <c r="CL955" s="46"/>
      <c r="CM955" s="46"/>
      <c r="CN955" s="46"/>
      <c r="CO955" s="46"/>
      <c r="CP955" s="46"/>
      <c r="CQ955" s="46"/>
      <c r="CR955" s="46"/>
      <c r="CS955" s="46"/>
      <c r="CT955" s="46"/>
      <c r="CU955" s="46"/>
      <c r="CW955" s="46"/>
      <c r="CX955" s="46"/>
      <c r="CY955" s="46"/>
      <c r="CZ955" s="46"/>
      <c r="DA955" s="46"/>
      <c r="DB955" s="46"/>
      <c r="DC955" s="46"/>
      <c r="DD955" s="46"/>
      <c r="DE955" s="46"/>
      <c r="DF955" s="46"/>
      <c r="DG955" s="46"/>
      <c r="DH955" s="46"/>
      <c r="DI955" s="46"/>
      <c r="DJ955" s="46"/>
      <c r="DK955" s="46"/>
      <c r="DL955" s="46"/>
      <c r="DM955" s="46"/>
      <c r="DN955" s="46"/>
      <c r="DO955" s="46"/>
      <c r="DP955" s="46"/>
      <c r="DQ955" s="46"/>
      <c r="DR955" s="46"/>
      <c r="DS955" s="46"/>
      <c r="DT955" s="46"/>
      <c r="DU955" s="46"/>
      <c r="DY955" s="192"/>
    </row>
    <row r="956" spans="1:129" ht="15.75" x14ac:dyDescent="0.25">
      <c r="A956" s="46"/>
      <c r="B956" s="46"/>
      <c r="C956" s="131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206"/>
      <c r="BP956" s="46"/>
      <c r="BQ956" s="46"/>
      <c r="BR956" s="46"/>
      <c r="BS956" s="46"/>
      <c r="BT956" s="46"/>
      <c r="BU956" s="46"/>
      <c r="BV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6"/>
      <c r="CL956" s="46"/>
      <c r="CM956" s="46"/>
      <c r="CN956" s="46"/>
      <c r="CO956" s="46"/>
      <c r="CP956" s="46"/>
      <c r="CQ956" s="46"/>
      <c r="CR956" s="46"/>
      <c r="CS956" s="46"/>
      <c r="CT956" s="46"/>
      <c r="CU956" s="46"/>
      <c r="CW956" s="46"/>
      <c r="CX956" s="46"/>
      <c r="CY956" s="46"/>
      <c r="CZ956" s="46"/>
      <c r="DA956" s="46"/>
      <c r="DB956" s="46"/>
      <c r="DC956" s="46"/>
      <c r="DD956" s="46"/>
      <c r="DE956" s="46"/>
      <c r="DF956" s="46"/>
      <c r="DG956" s="46"/>
      <c r="DH956" s="46"/>
      <c r="DI956" s="46"/>
      <c r="DJ956" s="46"/>
      <c r="DK956" s="46"/>
      <c r="DL956" s="46"/>
      <c r="DM956" s="46"/>
      <c r="DN956" s="46"/>
      <c r="DO956" s="46"/>
      <c r="DP956" s="46"/>
      <c r="DQ956" s="46"/>
      <c r="DR956" s="46"/>
      <c r="DS956" s="46"/>
      <c r="DT956" s="46"/>
      <c r="DU956" s="46"/>
      <c r="DY956" s="192"/>
    </row>
    <row r="957" spans="1:129" ht="15.75" x14ac:dyDescent="0.25">
      <c r="A957" s="46"/>
      <c r="B957" s="46"/>
      <c r="C957" s="131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206"/>
      <c r="BP957" s="46"/>
      <c r="BQ957" s="46"/>
      <c r="BR957" s="46"/>
      <c r="BS957" s="46"/>
      <c r="BT957" s="46"/>
      <c r="BU957" s="46"/>
      <c r="BV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6"/>
      <c r="CL957" s="46"/>
      <c r="CM957" s="46"/>
      <c r="CN957" s="46"/>
      <c r="CO957" s="46"/>
      <c r="CP957" s="46"/>
      <c r="CQ957" s="46"/>
      <c r="CR957" s="46"/>
      <c r="CS957" s="46"/>
      <c r="CT957" s="46"/>
      <c r="CU957" s="46"/>
      <c r="CW957" s="46"/>
      <c r="CX957" s="46"/>
      <c r="CY957" s="46"/>
      <c r="CZ957" s="46"/>
      <c r="DA957" s="46"/>
      <c r="DB957" s="46"/>
      <c r="DC957" s="46"/>
      <c r="DD957" s="46"/>
      <c r="DE957" s="46"/>
      <c r="DF957" s="46"/>
      <c r="DG957" s="46"/>
      <c r="DH957" s="46"/>
      <c r="DI957" s="46"/>
      <c r="DJ957" s="46"/>
      <c r="DK957" s="46"/>
      <c r="DL957" s="46"/>
      <c r="DM957" s="46"/>
      <c r="DN957" s="46"/>
      <c r="DO957" s="46"/>
      <c r="DP957" s="46"/>
      <c r="DQ957" s="46"/>
      <c r="DR957" s="46"/>
      <c r="DS957" s="46"/>
      <c r="DT957" s="46"/>
      <c r="DU957" s="46"/>
      <c r="DY957" s="192"/>
    </row>
    <row r="958" spans="1:129" ht="15.75" x14ac:dyDescent="0.25">
      <c r="A958" s="46"/>
      <c r="B958" s="46"/>
      <c r="C958" s="131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206"/>
      <c r="BP958" s="46"/>
      <c r="BQ958" s="46"/>
      <c r="BR958" s="46"/>
      <c r="BS958" s="46"/>
      <c r="BT958" s="46"/>
      <c r="BU958" s="46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  <c r="CN958" s="46"/>
      <c r="CO958" s="46"/>
      <c r="CP958" s="46"/>
      <c r="CQ958" s="46"/>
      <c r="CR958" s="46"/>
      <c r="CS958" s="46"/>
      <c r="CT958" s="46"/>
      <c r="CU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  <c r="DL958" s="46"/>
      <c r="DM958" s="46"/>
      <c r="DN958" s="46"/>
      <c r="DO958" s="46"/>
      <c r="DP958" s="46"/>
      <c r="DQ958" s="46"/>
      <c r="DR958" s="46"/>
      <c r="DS958" s="46"/>
      <c r="DT958" s="46"/>
      <c r="DU958" s="46"/>
      <c r="DY958" s="192"/>
    </row>
    <row r="959" spans="1:129" ht="15.75" x14ac:dyDescent="0.25">
      <c r="A959" s="46"/>
      <c r="B959" s="46"/>
      <c r="C959" s="131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206"/>
      <c r="BP959" s="46"/>
      <c r="BQ959" s="46"/>
      <c r="BR959" s="46"/>
      <c r="BS959" s="46"/>
      <c r="BT959" s="46"/>
      <c r="BU959" s="46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  <c r="CN959" s="46"/>
      <c r="CO959" s="46"/>
      <c r="CP959" s="46"/>
      <c r="CQ959" s="46"/>
      <c r="CR959" s="46"/>
      <c r="CS959" s="46"/>
      <c r="CT959" s="46"/>
      <c r="CU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  <c r="DL959" s="46"/>
      <c r="DM959" s="46"/>
      <c r="DN959" s="46"/>
      <c r="DO959" s="46"/>
      <c r="DP959" s="46"/>
      <c r="DQ959" s="46"/>
      <c r="DR959" s="46"/>
      <c r="DS959" s="46"/>
      <c r="DT959" s="46"/>
      <c r="DU959" s="46"/>
      <c r="DY959" s="192"/>
    </row>
    <row r="960" spans="1:129" ht="15.75" x14ac:dyDescent="0.25">
      <c r="A960" s="46"/>
      <c r="B960" s="46"/>
      <c r="C960" s="131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206"/>
      <c r="BP960" s="46"/>
      <c r="BQ960" s="46"/>
      <c r="BR960" s="46"/>
      <c r="BS960" s="46"/>
      <c r="BT960" s="46"/>
      <c r="BU960" s="46"/>
      <c r="BV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6"/>
      <c r="CL960" s="46"/>
      <c r="CM960" s="46"/>
      <c r="CN960" s="46"/>
      <c r="CO960" s="46"/>
      <c r="CP960" s="46"/>
      <c r="CQ960" s="46"/>
      <c r="CR960" s="46"/>
      <c r="CS960" s="46"/>
      <c r="CT960" s="46"/>
      <c r="CU960" s="46"/>
      <c r="CW960" s="46"/>
      <c r="CX960" s="46"/>
      <c r="CY960" s="46"/>
      <c r="CZ960" s="46"/>
      <c r="DA960" s="46"/>
      <c r="DB960" s="46"/>
      <c r="DC960" s="46"/>
      <c r="DD960" s="46"/>
      <c r="DE960" s="46"/>
      <c r="DF960" s="46"/>
      <c r="DG960" s="46"/>
      <c r="DH960" s="46"/>
      <c r="DI960" s="46"/>
      <c r="DJ960" s="46"/>
      <c r="DK960" s="46"/>
      <c r="DL960" s="46"/>
      <c r="DM960" s="46"/>
      <c r="DN960" s="46"/>
      <c r="DO960" s="46"/>
      <c r="DP960" s="46"/>
      <c r="DQ960" s="46"/>
      <c r="DR960" s="46"/>
      <c r="DS960" s="46"/>
      <c r="DT960" s="46"/>
      <c r="DU960" s="46"/>
      <c r="DY960" s="192"/>
    </row>
    <row r="961" spans="1:129" ht="15.75" x14ac:dyDescent="0.25">
      <c r="A961" s="46"/>
      <c r="B961" s="46"/>
      <c r="C961" s="131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206"/>
      <c r="BP961" s="46"/>
      <c r="BQ961" s="46"/>
      <c r="BR961" s="46"/>
      <c r="BS961" s="46"/>
      <c r="BT961" s="46"/>
      <c r="BU961" s="46"/>
      <c r="BV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6"/>
      <c r="CL961" s="46"/>
      <c r="CM961" s="46"/>
      <c r="CN961" s="46"/>
      <c r="CO961" s="46"/>
      <c r="CP961" s="46"/>
      <c r="CQ961" s="46"/>
      <c r="CR961" s="46"/>
      <c r="CS961" s="46"/>
      <c r="CT961" s="46"/>
      <c r="CU961" s="46"/>
      <c r="CW961" s="46"/>
      <c r="CX961" s="46"/>
      <c r="CY961" s="46"/>
      <c r="CZ961" s="46"/>
      <c r="DA961" s="46"/>
      <c r="DB961" s="46"/>
      <c r="DC961" s="46"/>
      <c r="DD961" s="46"/>
      <c r="DE961" s="46"/>
      <c r="DF961" s="46"/>
      <c r="DG961" s="46"/>
      <c r="DH961" s="46"/>
      <c r="DI961" s="46"/>
      <c r="DJ961" s="46"/>
      <c r="DK961" s="46"/>
      <c r="DL961" s="46"/>
      <c r="DM961" s="46"/>
      <c r="DN961" s="46"/>
      <c r="DO961" s="46"/>
      <c r="DP961" s="46"/>
      <c r="DQ961" s="46"/>
      <c r="DR961" s="46"/>
      <c r="DS961" s="46"/>
      <c r="DT961" s="46"/>
      <c r="DU961" s="46"/>
      <c r="DY961" s="192"/>
    </row>
    <row r="962" spans="1:129" ht="15.75" x14ac:dyDescent="0.25">
      <c r="A962" s="46"/>
      <c r="B962" s="46"/>
      <c r="C962" s="131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206"/>
      <c r="BP962" s="46"/>
      <c r="BQ962" s="46"/>
      <c r="BR962" s="46"/>
      <c r="BS962" s="46"/>
      <c r="BT962" s="46"/>
      <c r="BU962" s="46"/>
      <c r="BV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6"/>
      <c r="CL962" s="46"/>
      <c r="CM962" s="46"/>
      <c r="CN962" s="46"/>
      <c r="CO962" s="46"/>
      <c r="CP962" s="46"/>
      <c r="CQ962" s="46"/>
      <c r="CR962" s="46"/>
      <c r="CS962" s="46"/>
      <c r="CT962" s="46"/>
      <c r="CU962" s="46"/>
      <c r="CW962" s="46"/>
      <c r="CX962" s="46"/>
      <c r="CY962" s="46"/>
      <c r="CZ962" s="46"/>
      <c r="DA962" s="46"/>
      <c r="DB962" s="46"/>
      <c r="DC962" s="46"/>
      <c r="DD962" s="46"/>
      <c r="DE962" s="46"/>
      <c r="DF962" s="46"/>
      <c r="DG962" s="46"/>
      <c r="DH962" s="46"/>
      <c r="DI962" s="46"/>
      <c r="DJ962" s="46"/>
      <c r="DK962" s="46"/>
      <c r="DL962" s="46"/>
      <c r="DM962" s="46"/>
      <c r="DN962" s="46"/>
      <c r="DO962" s="46"/>
      <c r="DP962" s="46"/>
      <c r="DQ962" s="46"/>
      <c r="DR962" s="46"/>
      <c r="DS962" s="46"/>
      <c r="DT962" s="46"/>
      <c r="DU962" s="46"/>
      <c r="DY962" s="192"/>
    </row>
    <row r="963" spans="1:129" ht="15.75" x14ac:dyDescent="0.25">
      <c r="A963" s="46"/>
      <c r="B963" s="46"/>
      <c r="C963" s="131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206"/>
      <c r="BP963" s="46"/>
      <c r="BQ963" s="46"/>
      <c r="BR963" s="46"/>
      <c r="BS963" s="46"/>
      <c r="BT963" s="46"/>
      <c r="BU963" s="46"/>
      <c r="BV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6"/>
      <c r="CL963" s="46"/>
      <c r="CM963" s="46"/>
      <c r="CN963" s="46"/>
      <c r="CO963" s="46"/>
      <c r="CP963" s="46"/>
      <c r="CQ963" s="46"/>
      <c r="CR963" s="46"/>
      <c r="CS963" s="46"/>
      <c r="CT963" s="46"/>
      <c r="CU963" s="46"/>
      <c r="CW963" s="46"/>
      <c r="CX963" s="46"/>
      <c r="CY963" s="46"/>
      <c r="CZ963" s="46"/>
      <c r="DA963" s="46"/>
      <c r="DB963" s="46"/>
      <c r="DC963" s="46"/>
      <c r="DD963" s="46"/>
      <c r="DE963" s="46"/>
      <c r="DF963" s="46"/>
      <c r="DG963" s="46"/>
      <c r="DH963" s="46"/>
      <c r="DI963" s="46"/>
      <c r="DJ963" s="46"/>
      <c r="DK963" s="46"/>
      <c r="DL963" s="46"/>
      <c r="DM963" s="46"/>
      <c r="DN963" s="46"/>
      <c r="DO963" s="46"/>
      <c r="DP963" s="46"/>
      <c r="DQ963" s="46"/>
      <c r="DR963" s="46"/>
      <c r="DS963" s="46"/>
      <c r="DT963" s="46"/>
      <c r="DU963" s="46"/>
      <c r="DY963" s="192"/>
    </row>
    <row r="964" spans="1:129" ht="15.75" x14ac:dyDescent="0.25">
      <c r="A964" s="46"/>
      <c r="B964" s="46"/>
      <c r="C964" s="131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206"/>
      <c r="BP964" s="46"/>
      <c r="BQ964" s="46"/>
      <c r="BR964" s="46"/>
      <c r="BS964" s="46"/>
      <c r="BT964" s="46"/>
      <c r="BU964" s="46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  <c r="CN964" s="46"/>
      <c r="CO964" s="46"/>
      <c r="CP964" s="46"/>
      <c r="CQ964" s="46"/>
      <c r="CR964" s="46"/>
      <c r="CS964" s="46"/>
      <c r="CT964" s="46"/>
      <c r="CU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  <c r="DL964" s="46"/>
      <c r="DM964" s="46"/>
      <c r="DN964" s="46"/>
      <c r="DO964" s="46"/>
      <c r="DP964" s="46"/>
      <c r="DQ964" s="46"/>
      <c r="DR964" s="46"/>
      <c r="DS964" s="46"/>
      <c r="DT964" s="46"/>
      <c r="DU964" s="46"/>
      <c r="DY964" s="192"/>
    </row>
    <row r="965" spans="1:129" ht="15.75" x14ac:dyDescent="0.25">
      <c r="A965" s="46"/>
      <c r="B965" s="46"/>
      <c r="C965" s="131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206"/>
      <c r="BP965" s="46"/>
      <c r="BQ965" s="46"/>
      <c r="BR965" s="46"/>
      <c r="BS965" s="46"/>
      <c r="BT965" s="46"/>
      <c r="BU965" s="46"/>
      <c r="BV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6"/>
      <c r="CL965" s="46"/>
      <c r="CM965" s="46"/>
      <c r="CN965" s="46"/>
      <c r="CO965" s="46"/>
      <c r="CP965" s="46"/>
      <c r="CQ965" s="46"/>
      <c r="CR965" s="46"/>
      <c r="CS965" s="46"/>
      <c r="CT965" s="46"/>
      <c r="CU965" s="46"/>
      <c r="CW965" s="46"/>
      <c r="CX965" s="46"/>
      <c r="CY965" s="46"/>
      <c r="CZ965" s="46"/>
      <c r="DA965" s="46"/>
      <c r="DB965" s="46"/>
      <c r="DC965" s="46"/>
      <c r="DD965" s="46"/>
      <c r="DE965" s="46"/>
      <c r="DF965" s="46"/>
      <c r="DG965" s="46"/>
      <c r="DH965" s="46"/>
      <c r="DI965" s="46"/>
      <c r="DJ965" s="46"/>
      <c r="DK965" s="46"/>
      <c r="DL965" s="46"/>
      <c r="DM965" s="46"/>
      <c r="DN965" s="46"/>
      <c r="DO965" s="46"/>
      <c r="DP965" s="46"/>
      <c r="DQ965" s="46"/>
      <c r="DR965" s="46"/>
      <c r="DS965" s="46"/>
      <c r="DT965" s="46"/>
      <c r="DU965" s="46"/>
      <c r="DY965" s="192"/>
    </row>
    <row r="966" spans="1:129" ht="15.75" x14ac:dyDescent="0.25">
      <c r="A966" s="46"/>
      <c r="B966" s="46"/>
      <c r="C966" s="131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206"/>
      <c r="BP966" s="46"/>
      <c r="BQ966" s="46"/>
      <c r="BR966" s="46"/>
      <c r="BS966" s="46"/>
      <c r="BT966" s="46"/>
      <c r="BU966" s="46"/>
      <c r="BV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6"/>
      <c r="CL966" s="46"/>
      <c r="CM966" s="46"/>
      <c r="CN966" s="46"/>
      <c r="CO966" s="46"/>
      <c r="CP966" s="46"/>
      <c r="CQ966" s="46"/>
      <c r="CR966" s="46"/>
      <c r="CS966" s="46"/>
      <c r="CT966" s="46"/>
      <c r="CU966" s="46"/>
      <c r="CW966" s="46"/>
      <c r="CX966" s="46"/>
      <c r="CY966" s="46"/>
      <c r="CZ966" s="46"/>
      <c r="DA966" s="46"/>
      <c r="DB966" s="46"/>
      <c r="DC966" s="46"/>
      <c r="DD966" s="46"/>
      <c r="DE966" s="46"/>
      <c r="DF966" s="46"/>
      <c r="DG966" s="46"/>
      <c r="DH966" s="46"/>
      <c r="DI966" s="46"/>
      <c r="DJ966" s="46"/>
      <c r="DK966" s="46"/>
      <c r="DL966" s="46"/>
      <c r="DM966" s="46"/>
      <c r="DN966" s="46"/>
      <c r="DO966" s="46"/>
      <c r="DP966" s="46"/>
      <c r="DQ966" s="46"/>
      <c r="DR966" s="46"/>
      <c r="DS966" s="46"/>
      <c r="DT966" s="46"/>
      <c r="DU966" s="46"/>
      <c r="DY966" s="192"/>
    </row>
    <row r="967" spans="1:129" ht="15.75" x14ac:dyDescent="0.25">
      <c r="A967" s="46"/>
      <c r="B967" s="46"/>
      <c r="C967" s="131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206"/>
      <c r="BP967" s="46"/>
      <c r="BQ967" s="46"/>
      <c r="BR967" s="46"/>
      <c r="BS967" s="46"/>
      <c r="BT967" s="46"/>
      <c r="BU967" s="46"/>
      <c r="BV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6"/>
      <c r="CL967" s="46"/>
      <c r="CM967" s="46"/>
      <c r="CN967" s="46"/>
      <c r="CO967" s="46"/>
      <c r="CP967" s="46"/>
      <c r="CQ967" s="46"/>
      <c r="CR967" s="46"/>
      <c r="CS967" s="46"/>
      <c r="CT967" s="46"/>
      <c r="CU967" s="46"/>
      <c r="CW967" s="46"/>
      <c r="CX967" s="46"/>
      <c r="CY967" s="46"/>
      <c r="CZ967" s="46"/>
      <c r="DA967" s="46"/>
      <c r="DB967" s="46"/>
      <c r="DC967" s="46"/>
      <c r="DD967" s="46"/>
      <c r="DE967" s="46"/>
      <c r="DF967" s="46"/>
      <c r="DG967" s="46"/>
      <c r="DH967" s="46"/>
      <c r="DI967" s="46"/>
      <c r="DJ967" s="46"/>
      <c r="DK967" s="46"/>
      <c r="DL967" s="46"/>
      <c r="DM967" s="46"/>
      <c r="DN967" s="46"/>
      <c r="DO967" s="46"/>
      <c r="DP967" s="46"/>
      <c r="DQ967" s="46"/>
      <c r="DR967" s="46"/>
      <c r="DS967" s="46"/>
      <c r="DT967" s="46"/>
      <c r="DU967" s="46"/>
      <c r="DY967" s="192"/>
    </row>
    <row r="968" spans="1:129" ht="15.75" x14ac:dyDescent="0.25">
      <c r="A968" s="46"/>
      <c r="B968" s="46"/>
      <c r="C968" s="131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206"/>
      <c r="BP968" s="46"/>
      <c r="BQ968" s="46"/>
      <c r="BR968" s="46"/>
      <c r="BS968" s="46"/>
      <c r="BT968" s="46"/>
      <c r="BU968" s="46"/>
      <c r="BV968" s="46"/>
      <c r="BW968" s="46"/>
      <c r="BX968" s="46"/>
      <c r="BY968" s="46"/>
      <c r="BZ968" s="46"/>
      <c r="CA968" s="46"/>
      <c r="CB968" s="46"/>
      <c r="CC968" s="46"/>
      <c r="CD968" s="46"/>
      <c r="CE968" s="46"/>
      <c r="CF968" s="46"/>
      <c r="CG968" s="46"/>
      <c r="CH968" s="46"/>
      <c r="CI968" s="46"/>
      <c r="CJ968" s="46"/>
      <c r="CK968" s="46"/>
      <c r="CL968" s="46"/>
      <c r="CM968" s="46"/>
      <c r="CN968" s="46"/>
      <c r="CO968" s="46"/>
      <c r="CP968" s="46"/>
      <c r="CQ968" s="46"/>
      <c r="CR968" s="46"/>
      <c r="CS968" s="46"/>
      <c r="CT968" s="46"/>
      <c r="CU968" s="46"/>
      <c r="CW968" s="46"/>
      <c r="CX968" s="46"/>
      <c r="CY968" s="46"/>
      <c r="CZ968" s="46"/>
      <c r="DA968" s="46"/>
      <c r="DB968" s="46"/>
      <c r="DC968" s="46"/>
      <c r="DD968" s="46"/>
      <c r="DE968" s="46"/>
      <c r="DF968" s="46"/>
      <c r="DG968" s="46"/>
      <c r="DH968" s="46"/>
      <c r="DI968" s="46"/>
      <c r="DJ968" s="46"/>
      <c r="DK968" s="46"/>
      <c r="DL968" s="46"/>
      <c r="DM968" s="46"/>
      <c r="DN968" s="46"/>
      <c r="DO968" s="46"/>
      <c r="DP968" s="46"/>
      <c r="DQ968" s="46"/>
      <c r="DR968" s="46"/>
      <c r="DS968" s="46"/>
      <c r="DT968" s="46"/>
      <c r="DU968" s="46"/>
      <c r="DY968" s="192"/>
    </row>
    <row r="969" spans="1:129" ht="15.75" x14ac:dyDescent="0.25">
      <c r="A969" s="46"/>
      <c r="B969" s="46"/>
      <c r="C969" s="131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206"/>
      <c r="BP969" s="46"/>
      <c r="BQ969" s="46"/>
      <c r="BR969" s="46"/>
      <c r="BS969" s="46"/>
      <c r="BT969" s="46"/>
      <c r="BU969" s="46"/>
      <c r="BV969" s="46"/>
      <c r="BW969" s="46"/>
      <c r="BX969" s="46"/>
      <c r="BY969" s="46"/>
      <c r="BZ969" s="46"/>
      <c r="CA969" s="46"/>
      <c r="CB969" s="46"/>
      <c r="CC969" s="46"/>
      <c r="CD969" s="46"/>
      <c r="CE969" s="46"/>
      <c r="CF969" s="46"/>
      <c r="CG969" s="46"/>
      <c r="CH969" s="46"/>
      <c r="CI969" s="46"/>
      <c r="CJ969" s="46"/>
      <c r="CK969" s="46"/>
      <c r="CL969" s="46"/>
      <c r="CM969" s="46"/>
      <c r="CN969" s="46"/>
      <c r="CO969" s="46"/>
      <c r="CP969" s="46"/>
      <c r="CQ969" s="46"/>
      <c r="CR969" s="46"/>
      <c r="CS969" s="46"/>
      <c r="CT969" s="46"/>
      <c r="CU969" s="46"/>
      <c r="CW969" s="46"/>
      <c r="CX969" s="46"/>
      <c r="CY969" s="46"/>
      <c r="CZ969" s="46"/>
      <c r="DA969" s="46"/>
      <c r="DB969" s="46"/>
      <c r="DC969" s="46"/>
      <c r="DD969" s="46"/>
      <c r="DE969" s="46"/>
      <c r="DF969" s="46"/>
      <c r="DG969" s="46"/>
      <c r="DH969" s="46"/>
      <c r="DI969" s="46"/>
      <c r="DJ969" s="46"/>
      <c r="DK969" s="46"/>
      <c r="DL969" s="46"/>
      <c r="DM969" s="46"/>
      <c r="DN969" s="46"/>
      <c r="DO969" s="46"/>
      <c r="DP969" s="46"/>
      <c r="DQ969" s="46"/>
      <c r="DR969" s="46"/>
      <c r="DS969" s="46"/>
      <c r="DT969" s="46"/>
      <c r="DU969" s="46"/>
      <c r="DY969" s="192"/>
    </row>
    <row r="970" spans="1:129" ht="15.75" x14ac:dyDescent="0.25">
      <c r="A970" s="46"/>
      <c r="B970" s="46"/>
      <c r="C970" s="131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206"/>
      <c r="BP970" s="46"/>
      <c r="BQ970" s="46"/>
      <c r="BR970" s="46"/>
      <c r="BS970" s="46"/>
      <c r="BT970" s="46"/>
      <c r="BU970" s="46"/>
      <c r="BV970" s="46"/>
      <c r="BW970" s="46"/>
      <c r="BX970" s="46"/>
      <c r="BY970" s="46"/>
      <c r="BZ970" s="46"/>
      <c r="CA970" s="46"/>
      <c r="CB970" s="46"/>
      <c r="CC970" s="46"/>
      <c r="CD970" s="46"/>
      <c r="CE970" s="46"/>
      <c r="CF970" s="46"/>
      <c r="CG970" s="46"/>
      <c r="CH970" s="46"/>
      <c r="CI970" s="46"/>
      <c r="CJ970" s="46"/>
      <c r="CK970" s="46"/>
      <c r="CL970" s="46"/>
      <c r="CM970" s="46"/>
      <c r="CN970" s="46"/>
      <c r="CO970" s="46"/>
      <c r="CP970" s="46"/>
      <c r="CQ970" s="46"/>
      <c r="CR970" s="46"/>
      <c r="CS970" s="46"/>
      <c r="CT970" s="46"/>
      <c r="CU970" s="46"/>
      <c r="CW970" s="46"/>
      <c r="CX970" s="46"/>
      <c r="CY970" s="46"/>
      <c r="CZ970" s="46"/>
      <c r="DA970" s="46"/>
      <c r="DB970" s="46"/>
      <c r="DC970" s="46"/>
      <c r="DD970" s="46"/>
      <c r="DE970" s="46"/>
      <c r="DF970" s="46"/>
      <c r="DG970" s="46"/>
      <c r="DH970" s="46"/>
      <c r="DI970" s="46"/>
      <c r="DJ970" s="46"/>
      <c r="DK970" s="46"/>
      <c r="DL970" s="46"/>
      <c r="DM970" s="46"/>
      <c r="DN970" s="46"/>
      <c r="DO970" s="46"/>
      <c r="DP970" s="46"/>
      <c r="DQ970" s="46"/>
      <c r="DR970" s="46"/>
      <c r="DS970" s="46"/>
      <c r="DT970" s="46"/>
      <c r="DU970" s="46"/>
      <c r="DY970" s="192"/>
    </row>
    <row r="971" spans="1:129" ht="15.75" x14ac:dyDescent="0.25">
      <c r="A971" s="46"/>
      <c r="B971" s="46"/>
      <c r="C971" s="131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206"/>
      <c r="BP971" s="46"/>
      <c r="BQ971" s="46"/>
      <c r="BR971" s="46"/>
      <c r="BS971" s="46"/>
      <c r="BT971" s="46"/>
      <c r="BU971" s="46"/>
      <c r="BV971" s="46"/>
      <c r="BW971" s="46"/>
      <c r="BX971" s="46"/>
      <c r="BY971" s="46"/>
      <c r="BZ971" s="46"/>
      <c r="CA971" s="46"/>
      <c r="CB971" s="46"/>
      <c r="CC971" s="46"/>
      <c r="CD971" s="46"/>
      <c r="CE971" s="46"/>
      <c r="CF971" s="46"/>
      <c r="CG971" s="46"/>
      <c r="CH971" s="46"/>
      <c r="CI971" s="46"/>
      <c r="CJ971" s="46"/>
      <c r="CK971" s="46"/>
      <c r="CL971" s="46"/>
      <c r="CM971" s="46"/>
      <c r="CN971" s="46"/>
      <c r="CO971" s="46"/>
      <c r="CP971" s="46"/>
      <c r="CQ971" s="46"/>
      <c r="CR971" s="46"/>
      <c r="CS971" s="46"/>
      <c r="CT971" s="46"/>
      <c r="CU971" s="46"/>
      <c r="CW971" s="46"/>
      <c r="CX971" s="46"/>
      <c r="CY971" s="46"/>
      <c r="CZ971" s="46"/>
      <c r="DA971" s="46"/>
      <c r="DB971" s="46"/>
      <c r="DC971" s="46"/>
      <c r="DD971" s="46"/>
      <c r="DE971" s="46"/>
      <c r="DF971" s="46"/>
      <c r="DG971" s="46"/>
      <c r="DH971" s="46"/>
      <c r="DI971" s="46"/>
      <c r="DJ971" s="46"/>
      <c r="DK971" s="46"/>
      <c r="DL971" s="46"/>
      <c r="DM971" s="46"/>
      <c r="DN971" s="46"/>
      <c r="DO971" s="46"/>
      <c r="DP971" s="46"/>
      <c r="DQ971" s="46"/>
      <c r="DR971" s="46"/>
      <c r="DS971" s="46"/>
      <c r="DT971" s="46"/>
      <c r="DU971" s="46"/>
      <c r="DY971" s="192"/>
    </row>
    <row r="972" spans="1:129" ht="15.75" x14ac:dyDescent="0.25">
      <c r="A972" s="46"/>
      <c r="B972" s="46"/>
      <c r="C972" s="131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206"/>
      <c r="BP972" s="46"/>
      <c r="BQ972" s="46"/>
      <c r="BR972" s="46"/>
      <c r="BS972" s="46"/>
      <c r="BT972" s="46"/>
      <c r="BU972" s="46"/>
      <c r="BV972" s="46"/>
      <c r="BW972" s="46"/>
      <c r="BX972" s="46"/>
      <c r="BY972" s="46"/>
      <c r="BZ972" s="46"/>
      <c r="CA972" s="46"/>
      <c r="CB972" s="46"/>
      <c r="CC972" s="46"/>
      <c r="CD972" s="46"/>
      <c r="CE972" s="46"/>
      <c r="CF972" s="46"/>
      <c r="CG972" s="46"/>
      <c r="CH972" s="46"/>
      <c r="CI972" s="46"/>
      <c r="CJ972" s="46"/>
      <c r="CK972" s="46"/>
      <c r="CL972" s="46"/>
      <c r="CM972" s="46"/>
      <c r="CN972" s="46"/>
      <c r="CO972" s="46"/>
      <c r="CP972" s="46"/>
      <c r="CQ972" s="46"/>
      <c r="CR972" s="46"/>
      <c r="CS972" s="46"/>
      <c r="CT972" s="46"/>
      <c r="CU972" s="46"/>
      <c r="CW972" s="46"/>
      <c r="CX972" s="46"/>
      <c r="CY972" s="46"/>
      <c r="CZ972" s="46"/>
      <c r="DA972" s="46"/>
      <c r="DB972" s="46"/>
      <c r="DC972" s="46"/>
      <c r="DD972" s="46"/>
      <c r="DE972" s="46"/>
      <c r="DF972" s="46"/>
      <c r="DG972" s="46"/>
      <c r="DH972" s="46"/>
      <c r="DI972" s="46"/>
      <c r="DJ972" s="46"/>
      <c r="DK972" s="46"/>
      <c r="DL972" s="46"/>
      <c r="DM972" s="46"/>
      <c r="DN972" s="46"/>
      <c r="DO972" s="46"/>
      <c r="DP972" s="46"/>
      <c r="DQ972" s="46"/>
      <c r="DR972" s="46"/>
      <c r="DS972" s="46"/>
      <c r="DT972" s="46"/>
      <c r="DU972" s="46"/>
      <c r="DY972" s="192"/>
    </row>
    <row r="973" spans="1:129" ht="15.75" x14ac:dyDescent="0.25">
      <c r="A973" s="46"/>
      <c r="B973" s="46"/>
      <c r="C973" s="131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206"/>
      <c r="BP973" s="46"/>
      <c r="BQ973" s="46"/>
      <c r="BR973" s="46"/>
      <c r="BS973" s="46"/>
      <c r="BT973" s="46"/>
      <c r="BU973" s="46"/>
      <c r="BV973" s="46"/>
      <c r="BW973" s="46"/>
      <c r="BX973" s="46"/>
      <c r="BY973" s="46"/>
      <c r="BZ973" s="46"/>
      <c r="CA973" s="46"/>
      <c r="CB973" s="46"/>
      <c r="CC973" s="46"/>
      <c r="CD973" s="46"/>
      <c r="CE973" s="46"/>
      <c r="CF973" s="46"/>
      <c r="CG973" s="46"/>
      <c r="CH973" s="46"/>
      <c r="CI973" s="46"/>
      <c r="CJ973" s="46"/>
      <c r="CK973" s="46"/>
      <c r="CL973" s="46"/>
      <c r="CM973" s="46"/>
      <c r="CN973" s="46"/>
      <c r="CO973" s="46"/>
      <c r="CP973" s="46"/>
      <c r="CQ973" s="46"/>
      <c r="CR973" s="46"/>
      <c r="CS973" s="46"/>
      <c r="CT973" s="46"/>
      <c r="CU973" s="46"/>
      <c r="CW973" s="46"/>
      <c r="CX973" s="46"/>
      <c r="CY973" s="46"/>
      <c r="CZ973" s="46"/>
      <c r="DA973" s="46"/>
      <c r="DB973" s="46"/>
      <c r="DC973" s="46"/>
      <c r="DD973" s="46"/>
      <c r="DE973" s="46"/>
      <c r="DF973" s="46"/>
      <c r="DG973" s="46"/>
      <c r="DH973" s="46"/>
      <c r="DI973" s="46"/>
      <c r="DJ973" s="46"/>
      <c r="DK973" s="46"/>
      <c r="DL973" s="46"/>
      <c r="DM973" s="46"/>
      <c r="DN973" s="46"/>
      <c r="DO973" s="46"/>
      <c r="DP973" s="46"/>
      <c r="DQ973" s="46"/>
      <c r="DR973" s="46"/>
      <c r="DS973" s="46"/>
      <c r="DT973" s="46"/>
      <c r="DU973" s="46"/>
      <c r="DY973" s="192"/>
    </row>
    <row r="974" spans="1:129" ht="15.75" x14ac:dyDescent="0.25">
      <c r="A974" s="46"/>
      <c r="B974" s="46"/>
      <c r="C974" s="131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206"/>
      <c r="BP974" s="46"/>
      <c r="BQ974" s="46"/>
      <c r="BR974" s="46"/>
      <c r="BS974" s="46"/>
      <c r="BT974" s="46"/>
      <c r="BU974" s="46"/>
      <c r="BV974" s="46"/>
      <c r="BW974" s="46"/>
      <c r="BX974" s="46"/>
      <c r="BY974" s="46"/>
      <c r="BZ974" s="46"/>
      <c r="CA974" s="46"/>
      <c r="CB974" s="46"/>
      <c r="CC974" s="46"/>
      <c r="CD974" s="46"/>
      <c r="CE974" s="46"/>
      <c r="CF974" s="46"/>
      <c r="CG974" s="46"/>
      <c r="CH974" s="46"/>
      <c r="CI974" s="46"/>
      <c r="CJ974" s="46"/>
      <c r="CK974" s="46"/>
      <c r="CL974" s="46"/>
      <c r="CM974" s="46"/>
      <c r="CN974" s="46"/>
      <c r="CO974" s="46"/>
      <c r="CP974" s="46"/>
      <c r="CQ974" s="46"/>
      <c r="CR974" s="46"/>
      <c r="CS974" s="46"/>
      <c r="CT974" s="46"/>
      <c r="CU974" s="46"/>
      <c r="CW974" s="46"/>
      <c r="CX974" s="46"/>
      <c r="CY974" s="46"/>
      <c r="CZ974" s="46"/>
      <c r="DA974" s="46"/>
      <c r="DB974" s="46"/>
      <c r="DC974" s="46"/>
      <c r="DD974" s="46"/>
      <c r="DE974" s="46"/>
      <c r="DF974" s="46"/>
      <c r="DG974" s="46"/>
      <c r="DH974" s="46"/>
      <c r="DI974" s="46"/>
      <c r="DJ974" s="46"/>
      <c r="DK974" s="46"/>
      <c r="DL974" s="46"/>
      <c r="DM974" s="46"/>
      <c r="DN974" s="46"/>
      <c r="DO974" s="46"/>
      <c r="DP974" s="46"/>
      <c r="DQ974" s="46"/>
      <c r="DR974" s="46"/>
      <c r="DS974" s="46"/>
      <c r="DT974" s="46"/>
      <c r="DU974" s="46"/>
      <c r="DY974" s="192"/>
    </row>
    <row r="975" spans="1:129" ht="15.75" x14ac:dyDescent="0.25">
      <c r="A975" s="46"/>
      <c r="B975" s="46"/>
      <c r="C975" s="131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206"/>
      <c r="BP975" s="46"/>
      <c r="BQ975" s="46"/>
      <c r="BR975" s="46"/>
      <c r="BS975" s="46"/>
      <c r="BT975" s="46"/>
      <c r="BU975" s="46"/>
      <c r="BV975" s="46"/>
      <c r="BW975" s="46"/>
      <c r="BX975" s="46"/>
      <c r="BY975" s="46"/>
      <c r="BZ975" s="46"/>
      <c r="CA975" s="46"/>
      <c r="CB975" s="46"/>
      <c r="CC975" s="46"/>
      <c r="CD975" s="46"/>
      <c r="CE975" s="46"/>
      <c r="CF975" s="46"/>
      <c r="CG975" s="46"/>
      <c r="CH975" s="46"/>
      <c r="CI975" s="46"/>
      <c r="CJ975" s="46"/>
      <c r="CK975" s="46"/>
      <c r="CL975" s="46"/>
      <c r="CM975" s="46"/>
      <c r="CN975" s="46"/>
      <c r="CO975" s="46"/>
      <c r="CP975" s="46"/>
      <c r="CQ975" s="46"/>
      <c r="CR975" s="46"/>
      <c r="CS975" s="46"/>
      <c r="CT975" s="46"/>
      <c r="CU975" s="46"/>
      <c r="CW975" s="46"/>
      <c r="CX975" s="46"/>
      <c r="CY975" s="46"/>
      <c r="CZ975" s="46"/>
      <c r="DA975" s="46"/>
      <c r="DB975" s="46"/>
      <c r="DC975" s="46"/>
      <c r="DD975" s="46"/>
      <c r="DE975" s="46"/>
      <c r="DF975" s="46"/>
      <c r="DG975" s="46"/>
      <c r="DH975" s="46"/>
      <c r="DI975" s="46"/>
      <c r="DJ975" s="46"/>
      <c r="DK975" s="46"/>
      <c r="DL975" s="46"/>
      <c r="DM975" s="46"/>
      <c r="DN975" s="46"/>
      <c r="DO975" s="46"/>
      <c r="DP975" s="46"/>
      <c r="DQ975" s="46"/>
      <c r="DR975" s="46"/>
      <c r="DS975" s="46"/>
      <c r="DT975" s="46"/>
      <c r="DU975" s="46"/>
      <c r="DY975" s="192"/>
    </row>
    <row r="976" spans="1:129" ht="15.75" x14ac:dyDescent="0.25">
      <c r="A976" s="46"/>
      <c r="B976" s="46"/>
      <c r="C976" s="131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206"/>
      <c r="BP976" s="46"/>
      <c r="BQ976" s="46"/>
      <c r="BR976" s="46"/>
      <c r="BS976" s="46"/>
      <c r="BT976" s="46"/>
      <c r="BU976" s="46"/>
      <c r="BV976" s="46"/>
      <c r="BW976" s="46"/>
      <c r="BX976" s="46"/>
      <c r="BY976" s="46"/>
      <c r="BZ976" s="46"/>
      <c r="CA976" s="46"/>
      <c r="CB976" s="46"/>
      <c r="CC976" s="46"/>
      <c r="CD976" s="46"/>
      <c r="CE976" s="46"/>
      <c r="CF976" s="46"/>
      <c r="CG976" s="46"/>
      <c r="CH976" s="46"/>
      <c r="CI976" s="46"/>
      <c r="CJ976" s="46"/>
      <c r="CK976" s="46"/>
      <c r="CL976" s="46"/>
      <c r="CM976" s="46"/>
      <c r="CN976" s="46"/>
      <c r="CO976" s="46"/>
      <c r="CP976" s="46"/>
      <c r="CQ976" s="46"/>
      <c r="CR976" s="46"/>
      <c r="CS976" s="46"/>
      <c r="CT976" s="46"/>
      <c r="CU976" s="46"/>
      <c r="CW976" s="46"/>
      <c r="CX976" s="46"/>
      <c r="CY976" s="46"/>
      <c r="CZ976" s="46"/>
      <c r="DA976" s="46"/>
      <c r="DB976" s="46"/>
      <c r="DC976" s="46"/>
      <c r="DD976" s="46"/>
      <c r="DE976" s="46"/>
      <c r="DF976" s="46"/>
      <c r="DG976" s="46"/>
      <c r="DH976" s="46"/>
      <c r="DI976" s="46"/>
      <c r="DJ976" s="46"/>
      <c r="DK976" s="46"/>
      <c r="DL976" s="46"/>
      <c r="DM976" s="46"/>
      <c r="DN976" s="46"/>
      <c r="DO976" s="46"/>
      <c r="DP976" s="46"/>
      <c r="DQ976" s="46"/>
      <c r="DR976" s="46"/>
      <c r="DS976" s="46"/>
      <c r="DT976" s="46"/>
      <c r="DU976" s="46"/>
      <c r="DY976" s="192"/>
    </row>
    <row r="977" spans="1:129" ht="15.75" x14ac:dyDescent="0.25">
      <c r="A977" s="46"/>
      <c r="B977" s="46"/>
      <c r="C977" s="131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206"/>
      <c r="BP977" s="46"/>
      <c r="BQ977" s="46"/>
      <c r="BR977" s="46"/>
      <c r="BS977" s="46"/>
      <c r="BT977" s="46"/>
      <c r="BU977" s="46"/>
      <c r="BV977" s="46"/>
      <c r="BW977" s="46"/>
      <c r="BX977" s="46"/>
      <c r="BY977" s="46"/>
      <c r="BZ977" s="46"/>
      <c r="CA977" s="46"/>
      <c r="CB977" s="46"/>
      <c r="CC977" s="46"/>
      <c r="CD977" s="46"/>
      <c r="CE977" s="46"/>
      <c r="CF977" s="46"/>
      <c r="CG977" s="46"/>
      <c r="CH977" s="46"/>
      <c r="CI977" s="46"/>
      <c r="CJ977" s="46"/>
      <c r="CK977" s="46"/>
      <c r="CL977" s="46"/>
      <c r="CM977" s="46"/>
      <c r="CN977" s="46"/>
      <c r="CO977" s="46"/>
      <c r="CP977" s="46"/>
      <c r="CQ977" s="46"/>
      <c r="CR977" s="46"/>
      <c r="CS977" s="46"/>
      <c r="CT977" s="46"/>
      <c r="CU977" s="46"/>
      <c r="CW977" s="46"/>
      <c r="CX977" s="46"/>
      <c r="CY977" s="46"/>
      <c r="CZ977" s="46"/>
      <c r="DA977" s="46"/>
      <c r="DB977" s="46"/>
      <c r="DC977" s="46"/>
      <c r="DD977" s="46"/>
      <c r="DE977" s="46"/>
      <c r="DF977" s="46"/>
      <c r="DG977" s="46"/>
      <c r="DH977" s="46"/>
      <c r="DI977" s="46"/>
      <c r="DJ977" s="46"/>
      <c r="DK977" s="46"/>
      <c r="DL977" s="46"/>
      <c r="DM977" s="46"/>
      <c r="DN977" s="46"/>
      <c r="DO977" s="46"/>
      <c r="DP977" s="46"/>
      <c r="DQ977" s="46"/>
      <c r="DR977" s="46"/>
      <c r="DS977" s="46"/>
      <c r="DT977" s="46"/>
      <c r="DU977" s="46"/>
      <c r="DY977" s="192"/>
    </row>
    <row r="978" spans="1:129" ht="15.75" x14ac:dyDescent="0.25">
      <c r="A978" s="46"/>
      <c r="B978" s="46"/>
      <c r="C978" s="131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206"/>
      <c r="BP978" s="46"/>
      <c r="BQ978" s="46"/>
      <c r="BR978" s="46"/>
      <c r="BS978" s="46"/>
      <c r="BT978" s="46"/>
      <c r="BU978" s="46"/>
      <c r="BV978" s="46"/>
      <c r="BW978" s="46"/>
      <c r="BX978" s="46"/>
      <c r="BY978" s="46"/>
      <c r="BZ978" s="46"/>
      <c r="CA978" s="46"/>
      <c r="CB978" s="46"/>
      <c r="CC978" s="46"/>
      <c r="CD978" s="46"/>
      <c r="CE978" s="46"/>
      <c r="CF978" s="46"/>
      <c r="CG978" s="46"/>
      <c r="CH978" s="46"/>
      <c r="CI978" s="46"/>
      <c r="CJ978" s="46"/>
      <c r="CK978" s="46"/>
      <c r="CL978" s="46"/>
      <c r="CM978" s="46"/>
      <c r="CN978" s="46"/>
      <c r="CO978" s="46"/>
      <c r="CP978" s="46"/>
      <c r="CQ978" s="46"/>
      <c r="CR978" s="46"/>
      <c r="CS978" s="46"/>
      <c r="CT978" s="46"/>
      <c r="CU978" s="46"/>
      <c r="CW978" s="46"/>
      <c r="CX978" s="46"/>
      <c r="CY978" s="46"/>
      <c r="CZ978" s="46"/>
      <c r="DA978" s="46"/>
      <c r="DB978" s="46"/>
      <c r="DC978" s="46"/>
      <c r="DD978" s="46"/>
      <c r="DE978" s="46"/>
      <c r="DF978" s="46"/>
      <c r="DG978" s="46"/>
      <c r="DH978" s="46"/>
      <c r="DI978" s="46"/>
      <c r="DJ978" s="46"/>
      <c r="DK978" s="46"/>
      <c r="DL978" s="46"/>
      <c r="DM978" s="46"/>
      <c r="DN978" s="46"/>
      <c r="DO978" s="46"/>
      <c r="DP978" s="46"/>
      <c r="DQ978" s="46"/>
      <c r="DR978" s="46"/>
      <c r="DS978" s="46"/>
      <c r="DT978" s="46"/>
      <c r="DU978" s="46"/>
      <c r="DY978" s="192"/>
    </row>
    <row r="979" spans="1:129" ht="15.75" x14ac:dyDescent="0.25">
      <c r="A979" s="46"/>
      <c r="B979" s="46"/>
      <c r="C979" s="131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206"/>
      <c r="BP979" s="46"/>
      <c r="BQ979" s="46"/>
      <c r="BR979" s="46"/>
      <c r="BS979" s="46"/>
      <c r="BT979" s="46"/>
      <c r="BU979" s="46"/>
      <c r="BV979" s="46"/>
      <c r="BW979" s="46"/>
      <c r="BX979" s="46"/>
      <c r="BY979" s="46"/>
      <c r="BZ979" s="46"/>
      <c r="CA979" s="46"/>
      <c r="CB979" s="46"/>
      <c r="CC979" s="46"/>
      <c r="CD979" s="46"/>
      <c r="CE979" s="46"/>
      <c r="CF979" s="46"/>
      <c r="CG979" s="46"/>
      <c r="CH979" s="46"/>
      <c r="CI979" s="46"/>
      <c r="CJ979" s="46"/>
      <c r="CK979" s="46"/>
      <c r="CL979" s="46"/>
      <c r="CM979" s="46"/>
      <c r="CN979" s="46"/>
      <c r="CO979" s="46"/>
      <c r="CP979" s="46"/>
      <c r="CQ979" s="46"/>
      <c r="CR979" s="46"/>
      <c r="CS979" s="46"/>
      <c r="CT979" s="46"/>
      <c r="CU979" s="46"/>
      <c r="CW979" s="46"/>
      <c r="CX979" s="46"/>
      <c r="CY979" s="46"/>
      <c r="CZ979" s="46"/>
      <c r="DA979" s="46"/>
      <c r="DB979" s="46"/>
      <c r="DC979" s="46"/>
      <c r="DD979" s="46"/>
      <c r="DE979" s="46"/>
      <c r="DF979" s="46"/>
      <c r="DG979" s="46"/>
      <c r="DH979" s="46"/>
      <c r="DI979" s="46"/>
      <c r="DJ979" s="46"/>
      <c r="DK979" s="46"/>
      <c r="DL979" s="46"/>
      <c r="DM979" s="46"/>
      <c r="DN979" s="46"/>
      <c r="DO979" s="46"/>
      <c r="DP979" s="46"/>
      <c r="DQ979" s="46"/>
      <c r="DR979" s="46"/>
      <c r="DS979" s="46"/>
      <c r="DT979" s="46"/>
      <c r="DU979" s="46"/>
      <c r="DY979" s="192"/>
    </row>
    <row r="980" spans="1:129" ht="15.75" x14ac:dyDescent="0.25">
      <c r="A980" s="46"/>
      <c r="B980" s="46"/>
      <c r="C980" s="131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206"/>
      <c r="BP980" s="46"/>
      <c r="BQ980" s="46"/>
      <c r="BR980" s="46"/>
      <c r="BS980" s="46"/>
      <c r="BT980" s="46"/>
      <c r="BU980" s="46"/>
      <c r="BV980" s="46"/>
      <c r="BW980" s="46"/>
      <c r="BX980" s="46"/>
      <c r="BY980" s="46"/>
      <c r="BZ980" s="46"/>
      <c r="CA980" s="46"/>
      <c r="CB980" s="46"/>
      <c r="CC980" s="46"/>
      <c r="CD980" s="46"/>
      <c r="CE980" s="46"/>
      <c r="CF980" s="46"/>
      <c r="CG980" s="46"/>
      <c r="CH980" s="46"/>
      <c r="CI980" s="46"/>
      <c r="CJ980" s="46"/>
      <c r="CK980" s="46"/>
      <c r="CL980" s="46"/>
      <c r="CM980" s="46"/>
      <c r="CN980" s="46"/>
      <c r="CO980" s="46"/>
      <c r="CP980" s="46"/>
      <c r="CQ980" s="46"/>
      <c r="CR980" s="46"/>
      <c r="CS980" s="46"/>
      <c r="CT980" s="46"/>
      <c r="CU980" s="46"/>
      <c r="CW980" s="46"/>
      <c r="CX980" s="46"/>
      <c r="CY980" s="46"/>
      <c r="CZ980" s="46"/>
      <c r="DA980" s="46"/>
      <c r="DB980" s="46"/>
      <c r="DC980" s="46"/>
      <c r="DD980" s="46"/>
      <c r="DE980" s="46"/>
      <c r="DF980" s="46"/>
      <c r="DG980" s="46"/>
      <c r="DH980" s="46"/>
      <c r="DI980" s="46"/>
      <c r="DJ980" s="46"/>
      <c r="DK980" s="46"/>
      <c r="DL980" s="46"/>
      <c r="DM980" s="46"/>
      <c r="DN980" s="46"/>
      <c r="DO980" s="46"/>
      <c r="DP980" s="46"/>
      <c r="DQ980" s="46"/>
      <c r="DR980" s="46"/>
      <c r="DS980" s="46"/>
      <c r="DT980" s="46"/>
      <c r="DU980" s="46"/>
      <c r="DY980" s="192"/>
    </row>
    <row r="981" spans="1:129" ht="15.75" x14ac:dyDescent="0.25">
      <c r="A981" s="46"/>
      <c r="B981" s="46"/>
      <c r="C981" s="131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206"/>
      <c r="BP981" s="46"/>
      <c r="BQ981" s="46"/>
      <c r="BR981" s="46"/>
      <c r="BS981" s="46"/>
      <c r="BT981" s="46"/>
      <c r="BU981" s="46"/>
      <c r="BV981" s="46"/>
      <c r="BW981" s="46"/>
      <c r="BX981" s="46"/>
      <c r="BY981" s="46"/>
      <c r="BZ981" s="46"/>
      <c r="CA981" s="46"/>
      <c r="CB981" s="46"/>
      <c r="CC981" s="46"/>
      <c r="CD981" s="46"/>
      <c r="CE981" s="46"/>
      <c r="CF981" s="46"/>
      <c r="CG981" s="46"/>
      <c r="CH981" s="46"/>
      <c r="CI981" s="46"/>
      <c r="CJ981" s="46"/>
      <c r="CK981" s="46"/>
      <c r="CL981" s="46"/>
      <c r="CM981" s="46"/>
      <c r="CN981" s="46"/>
      <c r="CO981" s="46"/>
      <c r="CP981" s="46"/>
      <c r="CQ981" s="46"/>
      <c r="CR981" s="46"/>
      <c r="CS981" s="46"/>
      <c r="CT981" s="46"/>
      <c r="CU981" s="46"/>
      <c r="CW981" s="46"/>
      <c r="CX981" s="46"/>
      <c r="CY981" s="46"/>
      <c r="CZ981" s="46"/>
      <c r="DA981" s="46"/>
      <c r="DB981" s="46"/>
      <c r="DC981" s="46"/>
      <c r="DD981" s="46"/>
      <c r="DE981" s="46"/>
      <c r="DF981" s="46"/>
      <c r="DG981" s="46"/>
      <c r="DH981" s="46"/>
      <c r="DI981" s="46"/>
      <c r="DJ981" s="46"/>
      <c r="DK981" s="46"/>
      <c r="DL981" s="46"/>
      <c r="DM981" s="46"/>
      <c r="DN981" s="46"/>
      <c r="DO981" s="46"/>
      <c r="DP981" s="46"/>
      <c r="DQ981" s="46"/>
      <c r="DR981" s="46"/>
      <c r="DS981" s="46"/>
      <c r="DT981" s="46"/>
      <c r="DU981" s="46"/>
      <c r="DY981" s="192"/>
    </row>
    <row r="982" spans="1:129" ht="15.75" x14ac:dyDescent="0.25">
      <c r="A982" s="46"/>
      <c r="B982" s="46"/>
      <c r="C982" s="131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206"/>
      <c r="BP982" s="46"/>
      <c r="BQ982" s="46"/>
      <c r="BR982" s="46"/>
      <c r="BS982" s="46"/>
      <c r="BT982" s="46"/>
      <c r="BU982" s="46"/>
      <c r="BV982" s="46"/>
      <c r="BW982" s="46"/>
      <c r="BX982" s="46"/>
      <c r="BY982" s="46"/>
      <c r="BZ982" s="46"/>
      <c r="CA982" s="46"/>
      <c r="CB982" s="46"/>
      <c r="CC982" s="46"/>
      <c r="CD982" s="46"/>
      <c r="CE982" s="46"/>
      <c r="CF982" s="46"/>
      <c r="CG982" s="46"/>
      <c r="CH982" s="46"/>
      <c r="CI982" s="46"/>
      <c r="CJ982" s="46"/>
      <c r="CK982" s="46"/>
      <c r="CL982" s="46"/>
      <c r="CM982" s="46"/>
      <c r="CN982" s="46"/>
      <c r="CO982" s="46"/>
      <c r="CP982" s="46"/>
      <c r="CQ982" s="46"/>
      <c r="CR982" s="46"/>
      <c r="CS982" s="46"/>
      <c r="CT982" s="46"/>
      <c r="CU982" s="46"/>
      <c r="CW982" s="46"/>
      <c r="CX982" s="46"/>
      <c r="CY982" s="46"/>
      <c r="CZ982" s="46"/>
      <c r="DA982" s="46"/>
      <c r="DB982" s="46"/>
      <c r="DC982" s="46"/>
      <c r="DD982" s="46"/>
      <c r="DE982" s="46"/>
      <c r="DF982" s="46"/>
      <c r="DG982" s="46"/>
      <c r="DH982" s="46"/>
      <c r="DI982" s="46"/>
      <c r="DJ982" s="46"/>
      <c r="DK982" s="46"/>
      <c r="DL982" s="46"/>
      <c r="DM982" s="46"/>
      <c r="DN982" s="46"/>
      <c r="DO982" s="46"/>
      <c r="DP982" s="46"/>
      <c r="DQ982" s="46"/>
      <c r="DR982" s="46"/>
      <c r="DS982" s="46"/>
      <c r="DT982" s="46"/>
      <c r="DU982" s="46"/>
      <c r="DY982" s="192"/>
    </row>
    <row r="983" spans="1:129" ht="15.75" x14ac:dyDescent="0.25">
      <c r="A983" s="46"/>
      <c r="B983" s="46"/>
      <c r="C983" s="131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206"/>
      <c r="BP983" s="46"/>
      <c r="BQ983" s="46"/>
      <c r="BR983" s="46"/>
      <c r="BS983" s="46"/>
      <c r="BT983" s="46"/>
      <c r="BU983" s="46"/>
      <c r="BV983" s="46"/>
      <c r="BW983" s="46"/>
      <c r="BX983" s="46"/>
      <c r="BY983" s="46"/>
      <c r="BZ983" s="46"/>
      <c r="CA983" s="46"/>
      <c r="CB983" s="46"/>
      <c r="CC983" s="46"/>
      <c r="CD983" s="46"/>
      <c r="CE983" s="46"/>
      <c r="CF983" s="46"/>
      <c r="CG983" s="46"/>
      <c r="CH983" s="46"/>
      <c r="CI983" s="46"/>
      <c r="CJ983" s="46"/>
      <c r="CK983" s="46"/>
      <c r="CL983" s="46"/>
      <c r="CM983" s="46"/>
      <c r="CN983" s="46"/>
      <c r="CO983" s="46"/>
      <c r="CP983" s="46"/>
      <c r="CQ983" s="46"/>
      <c r="CR983" s="46"/>
      <c r="CS983" s="46"/>
      <c r="CT983" s="46"/>
      <c r="CU983" s="46"/>
      <c r="CW983" s="46"/>
      <c r="CX983" s="46"/>
      <c r="CY983" s="46"/>
      <c r="CZ983" s="46"/>
      <c r="DA983" s="46"/>
      <c r="DB983" s="46"/>
      <c r="DC983" s="46"/>
      <c r="DD983" s="46"/>
      <c r="DE983" s="46"/>
      <c r="DF983" s="46"/>
      <c r="DG983" s="46"/>
      <c r="DH983" s="46"/>
      <c r="DI983" s="46"/>
      <c r="DJ983" s="46"/>
      <c r="DK983" s="46"/>
      <c r="DL983" s="46"/>
      <c r="DM983" s="46"/>
      <c r="DN983" s="46"/>
      <c r="DO983" s="46"/>
      <c r="DP983" s="46"/>
      <c r="DQ983" s="46"/>
      <c r="DR983" s="46"/>
      <c r="DS983" s="46"/>
      <c r="DT983" s="46"/>
      <c r="DU983" s="46"/>
      <c r="DY983" s="192"/>
    </row>
    <row r="984" spans="1:129" ht="15.75" x14ac:dyDescent="0.25">
      <c r="A984" s="46"/>
      <c r="B984" s="46"/>
      <c r="C984" s="131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206"/>
      <c r="BP984" s="46"/>
      <c r="BQ984" s="46"/>
      <c r="BR984" s="46"/>
      <c r="BS984" s="46"/>
      <c r="BT984" s="46"/>
      <c r="BU984" s="46"/>
      <c r="BV984" s="46"/>
      <c r="BW984" s="46"/>
      <c r="BX984" s="46"/>
      <c r="BY984" s="46"/>
      <c r="BZ984" s="46"/>
      <c r="CA984" s="46"/>
      <c r="CB984" s="46"/>
      <c r="CC984" s="46"/>
      <c r="CD984" s="46"/>
      <c r="CE984" s="46"/>
      <c r="CF984" s="46"/>
      <c r="CG984" s="46"/>
      <c r="CH984" s="46"/>
      <c r="CI984" s="46"/>
      <c r="CJ984" s="46"/>
      <c r="CK984" s="46"/>
      <c r="CL984" s="46"/>
      <c r="CM984" s="46"/>
      <c r="CN984" s="46"/>
      <c r="CO984" s="46"/>
      <c r="CP984" s="46"/>
      <c r="CQ984" s="46"/>
      <c r="CR984" s="46"/>
      <c r="CS984" s="46"/>
      <c r="CT984" s="46"/>
      <c r="CU984" s="46"/>
      <c r="CW984" s="46"/>
      <c r="CX984" s="46"/>
      <c r="CY984" s="46"/>
      <c r="CZ984" s="46"/>
      <c r="DA984" s="46"/>
      <c r="DB984" s="46"/>
      <c r="DC984" s="46"/>
      <c r="DD984" s="46"/>
      <c r="DE984" s="46"/>
      <c r="DF984" s="46"/>
      <c r="DG984" s="46"/>
      <c r="DH984" s="46"/>
      <c r="DI984" s="46"/>
      <c r="DJ984" s="46"/>
      <c r="DK984" s="46"/>
      <c r="DL984" s="46"/>
      <c r="DM984" s="46"/>
      <c r="DN984" s="46"/>
      <c r="DO984" s="46"/>
      <c r="DP984" s="46"/>
      <c r="DQ984" s="46"/>
      <c r="DR984" s="46"/>
      <c r="DS984" s="46"/>
      <c r="DT984" s="46"/>
      <c r="DU984" s="46"/>
      <c r="DY984" s="192"/>
    </row>
    <row r="985" spans="1:129" ht="15.75" x14ac:dyDescent="0.25">
      <c r="A985" s="46"/>
      <c r="B985" s="46"/>
      <c r="C985" s="131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206"/>
      <c r="BP985" s="46"/>
      <c r="BQ985" s="46"/>
      <c r="BR985" s="46"/>
      <c r="BS985" s="46"/>
      <c r="BT985" s="46"/>
      <c r="BU985" s="46"/>
      <c r="BV985" s="46"/>
      <c r="BW985" s="46"/>
      <c r="BX985" s="46"/>
      <c r="BY985" s="46"/>
      <c r="BZ985" s="46"/>
      <c r="CA985" s="46"/>
      <c r="CB985" s="46"/>
      <c r="CC985" s="46"/>
      <c r="CD985" s="46"/>
      <c r="CE985" s="46"/>
      <c r="CF985" s="46"/>
      <c r="CG985" s="46"/>
      <c r="CH985" s="46"/>
      <c r="CI985" s="46"/>
      <c r="CJ985" s="46"/>
      <c r="CK985" s="46"/>
      <c r="CL985" s="46"/>
      <c r="CM985" s="46"/>
      <c r="CN985" s="46"/>
      <c r="CO985" s="46"/>
      <c r="CP985" s="46"/>
      <c r="CQ985" s="46"/>
      <c r="CR985" s="46"/>
      <c r="CS985" s="46"/>
      <c r="CT985" s="46"/>
      <c r="CU985" s="46"/>
      <c r="CW985" s="46"/>
      <c r="CX985" s="46"/>
      <c r="CY985" s="46"/>
      <c r="CZ985" s="46"/>
      <c r="DA985" s="46"/>
      <c r="DB985" s="46"/>
      <c r="DC985" s="46"/>
      <c r="DD985" s="46"/>
      <c r="DE985" s="46"/>
      <c r="DF985" s="46"/>
      <c r="DG985" s="46"/>
      <c r="DH985" s="46"/>
      <c r="DI985" s="46"/>
      <c r="DJ985" s="46"/>
      <c r="DK985" s="46"/>
      <c r="DL985" s="46"/>
      <c r="DM985" s="46"/>
      <c r="DN985" s="46"/>
      <c r="DO985" s="46"/>
      <c r="DP985" s="46"/>
      <c r="DQ985" s="46"/>
      <c r="DR985" s="46"/>
      <c r="DS985" s="46"/>
      <c r="DT985" s="46"/>
      <c r="DU985" s="46"/>
      <c r="DY985" s="192"/>
    </row>
    <row r="986" spans="1:129" ht="15.75" x14ac:dyDescent="0.25">
      <c r="A986" s="46"/>
      <c r="B986" s="46"/>
      <c r="C986" s="131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206"/>
      <c r="BP986" s="46"/>
      <c r="BQ986" s="46"/>
      <c r="BR986" s="46"/>
      <c r="BS986" s="46"/>
      <c r="BT986" s="46"/>
      <c r="BU986" s="46"/>
      <c r="BV986" s="46"/>
      <c r="BW986" s="46"/>
      <c r="BX986" s="46"/>
      <c r="BY986" s="46"/>
      <c r="BZ986" s="46"/>
      <c r="CA986" s="46"/>
      <c r="CB986" s="46"/>
      <c r="CC986" s="46"/>
      <c r="CD986" s="46"/>
      <c r="CE986" s="46"/>
      <c r="CF986" s="46"/>
      <c r="CG986" s="46"/>
      <c r="CH986" s="46"/>
      <c r="CI986" s="46"/>
      <c r="CJ986" s="46"/>
      <c r="CK986" s="46"/>
      <c r="CL986" s="46"/>
      <c r="CM986" s="46"/>
      <c r="CN986" s="46"/>
      <c r="CO986" s="46"/>
      <c r="CP986" s="46"/>
      <c r="CQ986" s="46"/>
      <c r="CR986" s="46"/>
      <c r="CS986" s="46"/>
      <c r="CT986" s="46"/>
      <c r="CU986" s="46"/>
      <c r="CW986" s="46"/>
      <c r="CX986" s="46"/>
      <c r="CY986" s="46"/>
      <c r="CZ986" s="46"/>
      <c r="DA986" s="46"/>
      <c r="DB986" s="46"/>
      <c r="DC986" s="46"/>
      <c r="DD986" s="46"/>
      <c r="DE986" s="46"/>
      <c r="DF986" s="46"/>
      <c r="DG986" s="46"/>
      <c r="DH986" s="46"/>
      <c r="DI986" s="46"/>
      <c r="DJ986" s="46"/>
      <c r="DK986" s="46"/>
      <c r="DL986" s="46"/>
      <c r="DM986" s="46"/>
      <c r="DN986" s="46"/>
      <c r="DO986" s="46"/>
      <c r="DP986" s="46"/>
      <c r="DQ986" s="46"/>
      <c r="DR986" s="46"/>
      <c r="DS986" s="46"/>
      <c r="DT986" s="46"/>
      <c r="DU986" s="46"/>
      <c r="DY986" s="192"/>
    </row>
    <row r="987" spans="1:129" ht="15.75" x14ac:dyDescent="0.25">
      <c r="A987" s="46"/>
      <c r="B987" s="46"/>
      <c r="C987" s="131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206"/>
      <c r="BP987" s="46"/>
      <c r="BQ987" s="46"/>
      <c r="BR987" s="46"/>
      <c r="BS987" s="46"/>
      <c r="BT987" s="46"/>
      <c r="BU987" s="46"/>
      <c r="BV987" s="46"/>
      <c r="BW987" s="46"/>
      <c r="BX987" s="46"/>
      <c r="BY987" s="46"/>
      <c r="BZ987" s="46"/>
      <c r="CA987" s="46"/>
      <c r="CB987" s="46"/>
      <c r="CC987" s="46"/>
      <c r="CD987" s="46"/>
      <c r="CE987" s="46"/>
      <c r="CF987" s="46"/>
      <c r="CG987" s="46"/>
      <c r="CH987" s="46"/>
      <c r="CI987" s="46"/>
      <c r="CJ987" s="46"/>
      <c r="CK987" s="46"/>
      <c r="CL987" s="46"/>
      <c r="CM987" s="46"/>
      <c r="CN987" s="46"/>
      <c r="CO987" s="46"/>
      <c r="CP987" s="46"/>
      <c r="CQ987" s="46"/>
      <c r="CR987" s="46"/>
      <c r="CS987" s="46"/>
      <c r="CT987" s="46"/>
      <c r="CU987" s="46"/>
      <c r="CW987" s="46"/>
      <c r="CX987" s="46"/>
      <c r="CY987" s="46"/>
      <c r="CZ987" s="46"/>
      <c r="DA987" s="46"/>
      <c r="DB987" s="46"/>
      <c r="DC987" s="46"/>
      <c r="DD987" s="46"/>
      <c r="DE987" s="46"/>
      <c r="DF987" s="46"/>
      <c r="DG987" s="46"/>
      <c r="DH987" s="46"/>
      <c r="DI987" s="46"/>
      <c r="DJ987" s="46"/>
      <c r="DK987" s="46"/>
      <c r="DL987" s="46"/>
      <c r="DM987" s="46"/>
      <c r="DN987" s="46"/>
      <c r="DO987" s="46"/>
      <c r="DP987" s="46"/>
      <c r="DQ987" s="46"/>
      <c r="DR987" s="46"/>
      <c r="DS987" s="46"/>
      <c r="DT987" s="46"/>
      <c r="DU987" s="46"/>
      <c r="DY987" s="192"/>
    </row>
    <row r="988" spans="1:129" ht="15.75" x14ac:dyDescent="0.25">
      <c r="A988" s="46"/>
      <c r="B988" s="46"/>
      <c r="C988" s="131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206"/>
      <c r="BP988" s="46"/>
      <c r="BQ988" s="46"/>
      <c r="BR988" s="46"/>
      <c r="BS988" s="46"/>
      <c r="BT988" s="46"/>
      <c r="BU988" s="46"/>
      <c r="BV988" s="46"/>
      <c r="BW988" s="46"/>
      <c r="BX988" s="46"/>
      <c r="BY988" s="46"/>
      <c r="BZ988" s="46"/>
      <c r="CA988" s="46"/>
      <c r="CB988" s="46"/>
      <c r="CC988" s="46"/>
      <c r="CD988" s="46"/>
      <c r="CE988" s="46"/>
      <c r="CF988" s="46"/>
      <c r="CG988" s="46"/>
      <c r="CH988" s="46"/>
      <c r="CI988" s="46"/>
      <c r="CJ988" s="46"/>
      <c r="CK988" s="46"/>
      <c r="CL988" s="46"/>
      <c r="CM988" s="46"/>
      <c r="CN988" s="46"/>
      <c r="CO988" s="46"/>
      <c r="CP988" s="46"/>
      <c r="CQ988" s="46"/>
      <c r="CR988" s="46"/>
      <c r="CS988" s="46"/>
      <c r="CT988" s="46"/>
      <c r="CU988" s="46"/>
      <c r="CW988" s="46"/>
      <c r="CX988" s="46"/>
      <c r="CY988" s="46"/>
      <c r="CZ988" s="46"/>
      <c r="DA988" s="46"/>
      <c r="DB988" s="46"/>
      <c r="DC988" s="46"/>
      <c r="DD988" s="46"/>
      <c r="DE988" s="46"/>
      <c r="DF988" s="46"/>
      <c r="DG988" s="46"/>
      <c r="DH988" s="46"/>
      <c r="DI988" s="46"/>
      <c r="DJ988" s="46"/>
      <c r="DK988" s="46"/>
      <c r="DL988" s="46"/>
      <c r="DM988" s="46"/>
      <c r="DN988" s="46"/>
      <c r="DO988" s="46"/>
      <c r="DP988" s="46"/>
      <c r="DQ988" s="46"/>
      <c r="DR988" s="46"/>
      <c r="DS988" s="46"/>
      <c r="DT988" s="46"/>
      <c r="DU988" s="46"/>
      <c r="DY988" s="192"/>
    </row>
  </sheetData>
  <autoFilter ref="A10:DY401">
    <filterColumn colId="52" showButton="0"/>
    <filterColumn colId="114" showButton="0"/>
    <filterColumn colId="115" showButton="0"/>
    <filterColumn colId="117" showButton="0"/>
    <filterColumn colId="118" showButton="0"/>
    <filterColumn colId="119" hiddenButton="1" showButton="0"/>
  </autoFilter>
  <mergeCells count="23">
    <mergeCell ref="CT9:CV9"/>
    <mergeCell ref="L1:Q1"/>
    <mergeCell ref="L9:Q9"/>
    <mergeCell ref="BK1:BM1"/>
    <mergeCell ref="BA10:BB10"/>
    <mergeCell ref="BV1:BX1"/>
    <mergeCell ref="BN2:BQ2"/>
    <mergeCell ref="BR2:BU2"/>
    <mergeCell ref="X1:Y1"/>
    <mergeCell ref="CB1:CM1"/>
    <mergeCell ref="BA1:BC1"/>
    <mergeCell ref="DN10:DQ10"/>
    <mergeCell ref="DK10:DM10"/>
    <mergeCell ref="DC2:DG2"/>
    <mergeCell ref="CX2:DB2"/>
    <mergeCell ref="DC9:DG9"/>
    <mergeCell ref="CX8:DG8"/>
    <mergeCell ref="CX9:DB9"/>
    <mergeCell ref="DN1:DQ1"/>
    <mergeCell ref="DK1:DM1"/>
    <mergeCell ref="CX1:DG1"/>
    <mergeCell ref="BN1:BU1"/>
    <mergeCell ref="CT1:C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46" workbookViewId="0">
      <selection activeCell="A89" sqref="A89:XFD90"/>
    </sheetView>
  </sheetViews>
  <sheetFormatPr defaultColWidth="8.85546875" defaultRowHeight="15" x14ac:dyDescent="0.25"/>
  <cols>
    <col min="1" max="10" width="8.85546875" style="330"/>
    <col min="11" max="11" width="19.140625" style="330" customWidth="1"/>
    <col min="12" max="16384" width="8.85546875" style="330"/>
  </cols>
  <sheetData>
    <row r="1" spans="1:13" x14ac:dyDescent="0.25">
      <c r="A1" s="332" t="s">
        <v>0</v>
      </c>
      <c r="B1" s="332" t="s">
        <v>6</v>
      </c>
      <c r="C1" s="332" t="s">
        <v>1948</v>
      </c>
      <c r="D1" s="332" t="s">
        <v>1949</v>
      </c>
      <c r="E1" s="332" t="s">
        <v>2133</v>
      </c>
      <c r="F1" s="332" t="s">
        <v>2134</v>
      </c>
      <c r="G1" s="332" t="s">
        <v>2135</v>
      </c>
      <c r="H1" s="332" t="s">
        <v>2136</v>
      </c>
      <c r="I1" s="332" t="s">
        <v>2139</v>
      </c>
      <c r="J1" s="332" t="s">
        <v>2137</v>
      </c>
      <c r="K1" s="332" t="s">
        <v>2138</v>
      </c>
      <c r="L1" s="332" t="s">
        <v>2182</v>
      </c>
      <c r="M1" s="332" t="s">
        <v>2183</v>
      </c>
    </row>
    <row r="2" spans="1:13" x14ac:dyDescent="0.25">
      <c r="C2" s="332" t="s">
        <v>2141</v>
      </c>
      <c r="F2" s="332" t="s">
        <v>2143</v>
      </c>
      <c r="G2" s="332" t="s">
        <v>2145</v>
      </c>
      <c r="H2" s="332" t="s">
        <v>2156</v>
      </c>
      <c r="I2" s="332" t="s">
        <v>2166</v>
      </c>
    </row>
    <row r="3" spans="1:13" x14ac:dyDescent="0.25">
      <c r="C3" s="332" t="s">
        <v>2142</v>
      </c>
      <c r="F3" s="332" t="s">
        <v>2144</v>
      </c>
      <c r="G3" s="332" t="s">
        <v>2146</v>
      </c>
      <c r="H3" s="332" t="s">
        <v>2157</v>
      </c>
      <c r="I3" s="332" t="s">
        <v>2167</v>
      </c>
    </row>
    <row r="4" spans="1:13" x14ac:dyDescent="0.25">
      <c r="F4" s="332" t="s">
        <v>2155</v>
      </c>
      <c r="G4" s="332" t="s">
        <v>2147</v>
      </c>
      <c r="H4" s="332" t="s">
        <v>2158</v>
      </c>
      <c r="I4" s="332" t="s">
        <v>2168</v>
      </c>
    </row>
    <row r="5" spans="1:13" x14ac:dyDescent="0.25">
      <c r="G5" s="332" t="s">
        <v>2148</v>
      </c>
      <c r="H5" s="332" t="s">
        <v>2159</v>
      </c>
      <c r="I5" s="332" t="s">
        <v>2169</v>
      </c>
    </row>
    <row r="6" spans="1:13" x14ac:dyDescent="0.25">
      <c r="G6" s="332" t="s">
        <v>2149</v>
      </c>
      <c r="H6" s="332" t="s">
        <v>2160</v>
      </c>
    </row>
    <row r="7" spans="1:13" x14ac:dyDescent="0.25">
      <c r="G7" s="332" t="s">
        <v>2150</v>
      </c>
      <c r="H7" s="332" t="s">
        <v>2161</v>
      </c>
    </row>
    <row r="8" spans="1:13" x14ac:dyDescent="0.25">
      <c r="G8" s="332" t="s">
        <v>2151</v>
      </c>
      <c r="H8" s="332" t="s">
        <v>2162</v>
      </c>
    </row>
    <row r="9" spans="1:13" x14ac:dyDescent="0.25">
      <c r="G9" s="332" t="s">
        <v>2152</v>
      </c>
      <c r="H9" s="332" t="s">
        <v>2178</v>
      </c>
    </row>
    <row r="10" spans="1:13" x14ac:dyDescent="0.25">
      <c r="G10" s="332" t="s">
        <v>2153</v>
      </c>
      <c r="H10" s="332" t="s">
        <v>2179</v>
      </c>
    </row>
    <row r="11" spans="1:13" x14ac:dyDescent="0.25">
      <c r="G11" s="332" t="s">
        <v>2154</v>
      </c>
    </row>
    <row r="14" spans="1:13" x14ac:dyDescent="0.25">
      <c r="A14" s="332" t="s">
        <v>881</v>
      </c>
      <c r="B14" s="332" t="s">
        <v>1646</v>
      </c>
      <c r="C14" s="332" t="s">
        <v>2245</v>
      </c>
      <c r="D14" s="330">
        <v>35</v>
      </c>
      <c r="E14" s="330" t="s">
        <v>4</v>
      </c>
      <c r="F14" s="332" t="s">
        <v>2247</v>
      </c>
      <c r="G14" s="332" t="s">
        <v>2251</v>
      </c>
      <c r="H14" s="332" t="s">
        <v>2255</v>
      </c>
      <c r="J14" s="330">
        <v>30</v>
      </c>
      <c r="K14" s="330">
        <v>207</v>
      </c>
      <c r="L14" s="330" t="s">
        <v>122</v>
      </c>
      <c r="M14" s="330" t="s">
        <v>122</v>
      </c>
    </row>
    <row r="15" spans="1:13" x14ac:dyDescent="0.25">
      <c r="A15" s="330" t="s">
        <v>879</v>
      </c>
      <c r="B15" s="332" t="s">
        <v>1652</v>
      </c>
      <c r="C15" s="332" t="s">
        <v>2245</v>
      </c>
      <c r="D15" s="330">
        <v>24</v>
      </c>
      <c r="E15" s="332" t="s">
        <v>2</v>
      </c>
      <c r="F15" s="332" t="s">
        <v>2247</v>
      </c>
      <c r="G15" s="332" t="s">
        <v>2250</v>
      </c>
      <c r="H15" s="332" t="s">
        <v>2255</v>
      </c>
      <c r="J15" s="419" t="s">
        <v>2259</v>
      </c>
      <c r="K15" s="419" t="s">
        <v>2259</v>
      </c>
      <c r="L15" s="330" t="s">
        <v>122</v>
      </c>
      <c r="M15" s="330" t="s">
        <v>122</v>
      </c>
    </row>
    <row r="16" spans="1:13" x14ac:dyDescent="0.25">
      <c r="A16" s="332" t="s">
        <v>1889</v>
      </c>
      <c r="B16" s="332" t="s">
        <v>1887</v>
      </c>
      <c r="C16" s="332" t="s">
        <v>2245</v>
      </c>
      <c r="D16" s="330">
        <v>68</v>
      </c>
      <c r="E16" s="332" t="s">
        <v>4</v>
      </c>
      <c r="F16" s="332" t="s">
        <v>2248</v>
      </c>
      <c r="G16" s="332" t="s">
        <v>2250</v>
      </c>
      <c r="H16" s="332" t="s">
        <v>2252</v>
      </c>
      <c r="J16" s="330">
        <v>190</v>
      </c>
      <c r="K16" s="419" t="s">
        <v>2260</v>
      </c>
      <c r="L16" s="330" t="s">
        <v>2226</v>
      </c>
      <c r="M16" s="330" t="s">
        <v>2227</v>
      </c>
    </row>
    <row r="17" spans="1:13" x14ac:dyDescent="0.25">
      <c r="A17" s="332" t="s">
        <v>921</v>
      </c>
      <c r="B17" s="332" t="s">
        <v>1881</v>
      </c>
      <c r="C17" s="332" t="s">
        <v>2245</v>
      </c>
      <c r="D17" s="330">
        <v>43</v>
      </c>
      <c r="E17" s="332" t="s">
        <v>2</v>
      </c>
      <c r="F17" s="332" t="s">
        <v>2248</v>
      </c>
      <c r="G17" s="332" t="s">
        <v>1341</v>
      </c>
      <c r="H17" s="332" t="s">
        <v>2255</v>
      </c>
      <c r="J17" s="419" t="s">
        <v>2259</v>
      </c>
      <c r="K17" s="419" t="s">
        <v>2260</v>
      </c>
      <c r="L17" s="330" t="s">
        <v>2224</v>
      </c>
      <c r="M17" s="330" t="s">
        <v>2225</v>
      </c>
    </row>
    <row r="18" spans="1:13" x14ac:dyDescent="0.25">
      <c r="A18" s="332" t="s">
        <v>911</v>
      </c>
      <c r="B18" s="332" t="s">
        <v>1875</v>
      </c>
      <c r="C18" s="332" t="s">
        <v>2246</v>
      </c>
      <c r="D18" s="330">
        <v>68</v>
      </c>
      <c r="E18" s="332" t="s">
        <v>4</v>
      </c>
      <c r="F18" s="332" t="s">
        <v>2247</v>
      </c>
      <c r="G18" s="332" t="s">
        <v>2250</v>
      </c>
      <c r="H18" s="332" t="s">
        <v>2255</v>
      </c>
      <c r="J18" s="330">
        <v>124</v>
      </c>
      <c r="K18" s="330">
        <v>236</v>
      </c>
      <c r="L18" s="330" t="s">
        <v>2233</v>
      </c>
      <c r="M18" s="330" t="s">
        <v>122</v>
      </c>
    </row>
    <row r="19" spans="1:13" x14ac:dyDescent="0.25">
      <c r="A19" s="330" t="s">
        <v>1913</v>
      </c>
      <c r="B19" s="332" t="s">
        <v>1914</v>
      </c>
      <c r="C19" s="332" t="s">
        <v>2246</v>
      </c>
      <c r="D19" s="330">
        <v>54</v>
      </c>
      <c r="E19" s="332" t="s">
        <v>4</v>
      </c>
      <c r="F19" s="332" t="s">
        <v>2248</v>
      </c>
      <c r="G19" s="332" t="s">
        <v>1388</v>
      </c>
      <c r="H19" s="332" t="s">
        <v>2252</v>
      </c>
      <c r="J19" s="330">
        <v>439</v>
      </c>
      <c r="K19" s="330">
        <v>642</v>
      </c>
      <c r="L19" s="330" t="s">
        <v>2222</v>
      </c>
      <c r="M19" s="330" t="s">
        <v>2184</v>
      </c>
    </row>
    <row r="20" spans="1:13" x14ac:dyDescent="0.25">
      <c r="A20" s="332" t="s">
        <v>892</v>
      </c>
      <c r="B20" s="332" t="s">
        <v>1868</v>
      </c>
      <c r="C20" s="332" t="s">
        <v>2246</v>
      </c>
      <c r="D20" s="330">
        <v>69</v>
      </c>
      <c r="E20" s="332" t="s">
        <v>4</v>
      </c>
      <c r="F20" s="332" t="s">
        <v>2248</v>
      </c>
      <c r="G20" s="332" t="s">
        <v>2250</v>
      </c>
      <c r="H20" s="332" t="s">
        <v>2255</v>
      </c>
      <c r="J20" s="419" t="s">
        <v>2259</v>
      </c>
      <c r="K20" s="330">
        <v>228</v>
      </c>
      <c r="L20" s="330" t="s">
        <v>122</v>
      </c>
      <c r="M20" s="330" t="s">
        <v>122</v>
      </c>
    </row>
    <row r="21" spans="1:13" x14ac:dyDescent="0.25">
      <c r="A21" s="332" t="s">
        <v>890</v>
      </c>
      <c r="B21" s="332" t="s">
        <v>1923</v>
      </c>
      <c r="C21" s="332" t="s">
        <v>2246</v>
      </c>
      <c r="D21" s="330">
        <v>71</v>
      </c>
      <c r="E21" s="332" t="s">
        <v>4</v>
      </c>
      <c r="F21" s="332" t="s">
        <v>2248</v>
      </c>
      <c r="G21" s="332" t="s">
        <v>1388</v>
      </c>
      <c r="H21" s="332" t="s">
        <v>2252</v>
      </c>
      <c r="J21" s="419" t="s">
        <v>2259</v>
      </c>
      <c r="K21" s="330">
        <v>249</v>
      </c>
      <c r="L21" s="330" t="s">
        <v>2223</v>
      </c>
      <c r="M21" s="330" t="s">
        <v>122</v>
      </c>
    </row>
    <row r="22" spans="1:13" x14ac:dyDescent="0.25">
      <c r="A22" s="332" t="s">
        <v>873</v>
      </c>
      <c r="B22" s="332" t="s">
        <v>1863</v>
      </c>
      <c r="C22" s="332" t="s">
        <v>2246</v>
      </c>
      <c r="D22" s="330">
        <v>60</v>
      </c>
      <c r="E22" s="332" t="s">
        <v>4</v>
      </c>
      <c r="F22" s="332" t="s">
        <v>2248</v>
      </c>
      <c r="G22" s="332" t="s">
        <v>1341</v>
      </c>
      <c r="H22" s="332" t="s">
        <v>2252</v>
      </c>
      <c r="J22" s="419" t="s">
        <v>2259</v>
      </c>
      <c r="K22" s="330">
        <v>84</v>
      </c>
      <c r="L22" s="330" t="s">
        <v>122</v>
      </c>
      <c r="M22" s="330" t="s">
        <v>122</v>
      </c>
    </row>
    <row r="23" spans="1:13" x14ac:dyDescent="0.25">
      <c r="A23" s="332" t="s">
        <v>862</v>
      </c>
      <c r="B23" s="332" t="s">
        <v>1861</v>
      </c>
      <c r="C23" s="332" t="s">
        <v>2246</v>
      </c>
      <c r="D23" s="330">
        <v>63</v>
      </c>
      <c r="E23" s="332" t="s">
        <v>4</v>
      </c>
      <c r="F23" s="332" t="s">
        <v>2247</v>
      </c>
      <c r="G23" s="332" t="s">
        <v>2250</v>
      </c>
      <c r="H23" s="332" t="s">
        <v>2252</v>
      </c>
      <c r="J23" s="330">
        <v>80</v>
      </c>
      <c r="K23" s="330">
        <v>260</v>
      </c>
      <c r="L23" s="330" t="s">
        <v>2228</v>
      </c>
      <c r="M23" s="330" t="s">
        <v>122</v>
      </c>
    </row>
    <row r="24" spans="1:13" x14ac:dyDescent="0.25">
      <c r="A24" s="332" t="s">
        <v>813</v>
      </c>
      <c r="B24" s="332" t="s">
        <v>1856</v>
      </c>
      <c r="C24" s="332" t="s">
        <v>2246</v>
      </c>
      <c r="D24" s="330">
        <v>62</v>
      </c>
      <c r="E24" s="332" t="s">
        <v>4</v>
      </c>
      <c r="F24" s="332" t="s">
        <v>2248</v>
      </c>
      <c r="G24" s="332" t="s">
        <v>2250</v>
      </c>
      <c r="H24" s="332" t="s">
        <v>2252</v>
      </c>
      <c r="J24" s="419" t="s">
        <v>2259</v>
      </c>
      <c r="K24" s="330">
        <v>267</v>
      </c>
      <c r="L24" s="330" t="s">
        <v>2185</v>
      </c>
      <c r="M24" s="330" t="s">
        <v>122</v>
      </c>
    </row>
    <row r="25" spans="1:13" x14ac:dyDescent="0.25">
      <c r="A25" s="332" t="s">
        <v>799</v>
      </c>
      <c r="B25" s="332" t="s">
        <v>1853</v>
      </c>
      <c r="C25" s="332" t="s">
        <v>2245</v>
      </c>
      <c r="D25" s="330">
        <v>64</v>
      </c>
      <c r="E25" s="332" t="s">
        <v>4</v>
      </c>
      <c r="F25" s="332" t="s">
        <v>2247</v>
      </c>
      <c r="G25" s="332" t="s">
        <v>1947</v>
      </c>
      <c r="H25" s="332" t="s">
        <v>2255</v>
      </c>
      <c r="J25" s="419" t="s">
        <v>2259</v>
      </c>
      <c r="K25" s="330">
        <v>88</v>
      </c>
      <c r="L25" s="330" t="s">
        <v>122</v>
      </c>
      <c r="M25" s="330" t="s">
        <v>122</v>
      </c>
    </row>
    <row r="26" spans="1:13" x14ac:dyDescent="0.25">
      <c r="A26" s="332" t="s">
        <v>786</v>
      </c>
      <c r="B26" s="332" t="s">
        <v>1845</v>
      </c>
      <c r="C26" s="332" t="s">
        <v>2246</v>
      </c>
      <c r="D26" s="330">
        <v>67</v>
      </c>
      <c r="E26" s="332" t="s">
        <v>4</v>
      </c>
      <c r="F26" s="332" t="s">
        <v>2247</v>
      </c>
      <c r="G26" s="332" t="s">
        <v>1563</v>
      </c>
      <c r="H26" s="332" t="s">
        <v>2252</v>
      </c>
      <c r="J26" s="419" t="s">
        <v>2259</v>
      </c>
      <c r="K26" s="330">
        <v>444</v>
      </c>
      <c r="L26" s="330" t="s">
        <v>122</v>
      </c>
      <c r="M26" s="330" t="s">
        <v>122</v>
      </c>
    </row>
    <row r="27" spans="1:13" x14ac:dyDescent="0.25">
      <c r="A27" s="332" t="s">
        <v>776</v>
      </c>
      <c r="B27" s="332" t="s">
        <v>1842</v>
      </c>
      <c r="C27" s="332" t="s">
        <v>2246</v>
      </c>
      <c r="D27" s="330">
        <v>58</v>
      </c>
      <c r="E27" s="332" t="s">
        <v>4</v>
      </c>
      <c r="F27" s="332" t="s">
        <v>2248</v>
      </c>
      <c r="G27" s="332" t="s">
        <v>1970</v>
      </c>
      <c r="H27" s="332" t="s">
        <v>2252</v>
      </c>
      <c r="J27" s="419" t="s">
        <v>2259</v>
      </c>
      <c r="K27" s="330">
        <v>135</v>
      </c>
      <c r="L27" s="330" t="s">
        <v>122</v>
      </c>
      <c r="M27" s="330" t="s">
        <v>122</v>
      </c>
    </row>
    <row r="28" spans="1:13" x14ac:dyDescent="0.25">
      <c r="A28" s="332" t="s">
        <v>773</v>
      </c>
      <c r="B28" s="332" t="s">
        <v>1839</v>
      </c>
      <c r="C28" s="332" t="s">
        <v>2246</v>
      </c>
      <c r="D28" s="330">
        <v>40</v>
      </c>
      <c r="E28" s="332" t="s">
        <v>4</v>
      </c>
      <c r="F28" s="332" t="s">
        <v>2247</v>
      </c>
      <c r="G28" s="332" t="s">
        <v>2251</v>
      </c>
      <c r="H28" s="332" t="s">
        <v>2255</v>
      </c>
      <c r="J28" s="330">
        <v>59</v>
      </c>
      <c r="K28" s="330">
        <v>209</v>
      </c>
      <c r="L28" s="330" t="s">
        <v>122</v>
      </c>
      <c r="M28" s="330" t="s">
        <v>122</v>
      </c>
    </row>
    <row r="29" spans="1:13" x14ac:dyDescent="0.25">
      <c r="A29" s="332" t="s">
        <v>769</v>
      </c>
      <c r="B29" s="332" t="s">
        <v>1836</v>
      </c>
      <c r="C29" s="332" t="s">
        <v>2245</v>
      </c>
      <c r="D29" s="330">
        <v>50</v>
      </c>
      <c r="E29" s="332" t="s">
        <v>4</v>
      </c>
      <c r="F29" s="332" t="s">
        <v>2247</v>
      </c>
      <c r="G29" s="332" t="s">
        <v>2250</v>
      </c>
      <c r="H29" s="332" t="s">
        <v>2252</v>
      </c>
      <c r="J29" s="419" t="s">
        <v>2259</v>
      </c>
      <c r="K29" s="330">
        <v>73</v>
      </c>
      <c r="L29" s="330" t="s">
        <v>122</v>
      </c>
      <c r="M29" s="330" t="s">
        <v>122</v>
      </c>
    </row>
    <row r="30" spans="1:13" x14ac:dyDescent="0.25">
      <c r="A30" s="332" t="s">
        <v>765</v>
      </c>
      <c r="B30" s="332" t="s">
        <v>1833</v>
      </c>
      <c r="C30" s="332" t="s">
        <v>2245</v>
      </c>
      <c r="D30" s="330">
        <v>64</v>
      </c>
      <c r="E30" s="332" t="s">
        <v>4</v>
      </c>
      <c r="F30" s="332" t="s">
        <v>2248</v>
      </c>
      <c r="G30" s="332" t="s">
        <v>2250</v>
      </c>
      <c r="H30" s="332" t="s">
        <v>2252</v>
      </c>
      <c r="J30" s="419" t="s">
        <v>2259</v>
      </c>
      <c r="K30" s="330">
        <v>57</v>
      </c>
      <c r="L30" s="330" t="s">
        <v>2186</v>
      </c>
      <c r="M30" s="330" t="s">
        <v>122</v>
      </c>
    </row>
    <row r="31" spans="1:13" x14ac:dyDescent="0.25">
      <c r="A31" s="332" t="s">
        <v>761</v>
      </c>
      <c r="B31" s="332" t="s">
        <v>1831</v>
      </c>
      <c r="C31" s="332" t="s">
        <v>2246</v>
      </c>
      <c r="D31" s="330">
        <v>56</v>
      </c>
      <c r="E31" s="332" t="s">
        <v>4</v>
      </c>
      <c r="F31" s="332" t="s">
        <v>2248</v>
      </c>
      <c r="G31" s="332" t="s">
        <v>1970</v>
      </c>
      <c r="H31" s="332" t="s">
        <v>2255</v>
      </c>
      <c r="J31" s="330">
        <v>309</v>
      </c>
      <c r="K31" s="330">
        <v>672</v>
      </c>
      <c r="L31" s="330" t="s">
        <v>122</v>
      </c>
      <c r="M31" s="330" t="s">
        <v>2187</v>
      </c>
    </row>
    <row r="32" spans="1:13" x14ac:dyDescent="0.25">
      <c r="A32" s="332" t="s">
        <v>750</v>
      </c>
      <c r="B32" s="332" t="s">
        <v>1825</v>
      </c>
      <c r="C32" s="332" t="s">
        <v>2245</v>
      </c>
      <c r="D32" s="330">
        <v>62</v>
      </c>
      <c r="E32" s="332" t="s">
        <v>4</v>
      </c>
      <c r="F32" s="332" t="s">
        <v>2247</v>
      </c>
      <c r="G32" s="332" t="s">
        <v>2250</v>
      </c>
      <c r="H32" s="332" t="s">
        <v>2255</v>
      </c>
      <c r="J32" s="330">
        <v>148</v>
      </c>
      <c r="K32" s="330">
        <v>212</v>
      </c>
      <c r="L32" s="332" t="s">
        <v>2188</v>
      </c>
      <c r="M32" s="332" t="s">
        <v>2189</v>
      </c>
    </row>
    <row r="33" spans="1:13" x14ac:dyDescent="0.25">
      <c r="A33" s="332" t="s">
        <v>743</v>
      </c>
      <c r="B33" s="332" t="s">
        <v>1822</v>
      </c>
      <c r="C33" s="332" t="s">
        <v>2246</v>
      </c>
      <c r="D33" s="330">
        <v>40</v>
      </c>
      <c r="E33" s="332" t="s">
        <v>4</v>
      </c>
      <c r="F33" s="332" t="s">
        <v>2248</v>
      </c>
      <c r="G33" s="332" t="s">
        <v>1341</v>
      </c>
      <c r="H33" s="332" t="s">
        <v>2255</v>
      </c>
      <c r="J33" s="330">
        <v>87</v>
      </c>
      <c r="K33" s="330">
        <v>582</v>
      </c>
      <c r="L33" s="330" t="s">
        <v>2190</v>
      </c>
    </row>
    <row r="34" spans="1:13" x14ac:dyDescent="0.25">
      <c r="A34" s="332" t="s">
        <v>740</v>
      </c>
      <c r="B34" s="332" t="s">
        <v>1819</v>
      </c>
      <c r="C34" s="332" t="s">
        <v>2246</v>
      </c>
      <c r="D34" s="330">
        <v>52</v>
      </c>
      <c r="E34" s="332" t="s">
        <v>4</v>
      </c>
      <c r="F34" s="332" t="s">
        <v>2248</v>
      </c>
      <c r="G34" s="332" t="s">
        <v>2250</v>
      </c>
      <c r="H34" s="332" t="s">
        <v>2252</v>
      </c>
      <c r="J34" s="330">
        <v>405</v>
      </c>
      <c r="K34" s="330">
        <v>899</v>
      </c>
      <c r="L34" s="330" t="s">
        <v>2191</v>
      </c>
      <c r="M34" s="330" t="s">
        <v>2192</v>
      </c>
    </row>
    <row r="35" spans="1:13" s="362" customFormat="1" x14ac:dyDescent="0.25">
      <c r="A35" s="361" t="s">
        <v>1986</v>
      </c>
      <c r="B35" s="361" t="s">
        <v>1811</v>
      </c>
      <c r="C35" s="361" t="s">
        <v>2245</v>
      </c>
      <c r="D35" s="362">
        <v>41</v>
      </c>
      <c r="E35" s="361" t="s">
        <v>4</v>
      </c>
      <c r="F35" s="361" t="s">
        <v>2248</v>
      </c>
      <c r="G35" s="361" t="s">
        <v>1341</v>
      </c>
      <c r="H35" s="361" t="s">
        <v>2252</v>
      </c>
      <c r="J35" s="362">
        <v>1934</v>
      </c>
      <c r="K35" s="362">
        <v>2572</v>
      </c>
      <c r="L35" s="362" t="s">
        <v>122</v>
      </c>
      <c r="M35" s="362" t="s">
        <v>122</v>
      </c>
    </row>
    <row r="36" spans="1:13" s="362" customFormat="1" x14ac:dyDescent="0.25">
      <c r="A36" s="361" t="s">
        <v>2242</v>
      </c>
      <c r="B36" s="361" t="s">
        <v>1811</v>
      </c>
      <c r="C36" s="361" t="s">
        <v>2245</v>
      </c>
      <c r="D36" s="362">
        <v>47</v>
      </c>
      <c r="E36" s="361" t="s">
        <v>4</v>
      </c>
      <c r="F36" s="361" t="s">
        <v>2248</v>
      </c>
      <c r="G36" s="361" t="s">
        <v>1341</v>
      </c>
      <c r="H36" s="361" t="s">
        <v>2252</v>
      </c>
      <c r="J36" s="529" t="s">
        <v>2259</v>
      </c>
      <c r="K36" s="362">
        <v>619</v>
      </c>
      <c r="L36" s="362" t="s">
        <v>122</v>
      </c>
      <c r="M36" s="362" t="s">
        <v>2193</v>
      </c>
    </row>
    <row r="37" spans="1:13" x14ac:dyDescent="0.25">
      <c r="A37" s="332" t="s">
        <v>718</v>
      </c>
      <c r="B37" s="332" t="s">
        <v>1991</v>
      </c>
      <c r="C37" s="332" t="s">
        <v>2245</v>
      </c>
      <c r="D37" s="330">
        <v>69</v>
      </c>
      <c r="E37" s="332" t="s">
        <v>4</v>
      </c>
      <c r="F37" s="332" t="s">
        <v>2247</v>
      </c>
      <c r="G37" s="332" t="s">
        <v>2250</v>
      </c>
      <c r="H37" s="332" t="s">
        <v>2252</v>
      </c>
      <c r="J37" s="330">
        <v>532</v>
      </c>
      <c r="K37" s="419" t="s">
        <v>2260</v>
      </c>
      <c r="L37" s="330" t="s">
        <v>122</v>
      </c>
      <c r="M37" s="330" t="s">
        <v>122</v>
      </c>
    </row>
    <row r="38" spans="1:13" x14ac:dyDescent="0.25">
      <c r="A38" s="332" t="s">
        <v>714</v>
      </c>
      <c r="B38" s="332" t="s">
        <v>1802</v>
      </c>
      <c r="C38" s="332" t="s">
        <v>2246</v>
      </c>
      <c r="D38" s="330">
        <v>35</v>
      </c>
      <c r="E38" s="332" t="s">
        <v>2</v>
      </c>
      <c r="F38" s="332" t="s">
        <v>2247</v>
      </c>
      <c r="G38" s="332" t="s">
        <v>1563</v>
      </c>
      <c r="H38" s="332" t="s">
        <v>2252</v>
      </c>
      <c r="J38" s="330" t="s">
        <v>2171</v>
      </c>
      <c r="K38" s="419" t="s">
        <v>2260</v>
      </c>
      <c r="L38" s="330" t="s">
        <v>2194</v>
      </c>
      <c r="M38" s="330" t="s">
        <v>2195</v>
      </c>
    </row>
    <row r="39" spans="1:13" x14ac:dyDescent="0.25">
      <c r="A39" s="332" t="s">
        <v>701</v>
      </c>
      <c r="B39" s="332" t="s">
        <v>1800</v>
      </c>
      <c r="C39" s="332" t="s">
        <v>2245</v>
      </c>
      <c r="D39" s="330">
        <v>72</v>
      </c>
      <c r="E39" s="332" t="s">
        <v>4</v>
      </c>
      <c r="F39" s="332" t="s">
        <v>2248</v>
      </c>
      <c r="G39" s="332" t="s">
        <v>1970</v>
      </c>
      <c r="H39" s="332" t="s">
        <v>2252</v>
      </c>
      <c r="J39" s="419" t="s">
        <v>2259</v>
      </c>
      <c r="K39" s="330">
        <v>127</v>
      </c>
      <c r="L39" s="330" t="s">
        <v>122</v>
      </c>
      <c r="M39" s="330" t="s">
        <v>122</v>
      </c>
    </row>
    <row r="40" spans="1:13" x14ac:dyDescent="0.25">
      <c r="A40" s="332" t="s">
        <v>699</v>
      </c>
      <c r="B40" s="332" t="s">
        <v>1997</v>
      </c>
      <c r="C40" s="332" t="s">
        <v>2245</v>
      </c>
      <c r="D40" s="330">
        <v>62</v>
      </c>
      <c r="E40" s="332" t="s">
        <v>4</v>
      </c>
      <c r="F40" s="332" t="s">
        <v>2248</v>
      </c>
      <c r="G40" s="332" t="s">
        <v>1341</v>
      </c>
      <c r="H40" s="332" t="s">
        <v>2252</v>
      </c>
      <c r="J40" s="419" t="s">
        <v>2259</v>
      </c>
      <c r="K40" s="330">
        <v>170</v>
      </c>
      <c r="L40" s="330" t="s">
        <v>2196</v>
      </c>
      <c r="M40" s="330" t="s">
        <v>122</v>
      </c>
    </row>
    <row r="41" spans="1:13" x14ac:dyDescent="0.25">
      <c r="A41" s="332" t="s">
        <v>1998</v>
      </c>
      <c r="B41" s="332" t="s">
        <v>1999</v>
      </c>
      <c r="C41" s="332" t="s">
        <v>2245</v>
      </c>
      <c r="D41" s="330">
        <v>36</v>
      </c>
      <c r="E41" s="332" t="s">
        <v>4</v>
      </c>
      <c r="F41" s="332" t="s">
        <v>2248</v>
      </c>
      <c r="G41" s="332" t="s">
        <v>2250</v>
      </c>
      <c r="H41" s="332" t="s">
        <v>2252</v>
      </c>
      <c r="J41" s="330">
        <v>181</v>
      </c>
      <c r="K41" s="330">
        <v>316</v>
      </c>
      <c r="L41" s="330" t="s">
        <v>122</v>
      </c>
      <c r="M41" s="330" t="s">
        <v>122</v>
      </c>
    </row>
    <row r="42" spans="1:13" x14ac:dyDescent="0.25">
      <c r="A42" s="332" t="s">
        <v>687</v>
      </c>
      <c r="B42" s="332" t="s">
        <v>1792</v>
      </c>
      <c r="C42" s="332" t="s">
        <v>2245</v>
      </c>
      <c r="D42" s="330">
        <v>66</v>
      </c>
      <c r="E42" s="332" t="s">
        <v>4</v>
      </c>
      <c r="F42" s="332" t="s">
        <v>2247</v>
      </c>
      <c r="G42" s="332" t="s">
        <v>2250</v>
      </c>
      <c r="H42" s="330" t="s">
        <v>2256</v>
      </c>
      <c r="J42" s="419" t="s">
        <v>2259</v>
      </c>
      <c r="K42" s="330">
        <v>161</v>
      </c>
      <c r="L42" s="330" t="s">
        <v>2198</v>
      </c>
      <c r="M42" s="330" t="s">
        <v>122</v>
      </c>
    </row>
    <row r="43" spans="1:13" s="362" customFormat="1" x14ac:dyDescent="0.25">
      <c r="A43" s="362" t="s">
        <v>2004</v>
      </c>
      <c r="B43" s="362" t="s">
        <v>2005</v>
      </c>
      <c r="C43" s="361" t="s">
        <v>2245</v>
      </c>
      <c r="D43" s="362">
        <v>42</v>
      </c>
      <c r="E43" s="362" t="s">
        <v>3</v>
      </c>
      <c r="F43" s="361" t="s">
        <v>2248</v>
      </c>
      <c r="G43" s="361" t="s">
        <v>2251</v>
      </c>
      <c r="H43" s="361" t="s">
        <v>2252</v>
      </c>
      <c r="J43" s="362">
        <v>2507</v>
      </c>
      <c r="K43" s="362">
        <v>3310</v>
      </c>
      <c r="L43" s="362" t="s">
        <v>122</v>
      </c>
      <c r="M43" s="362" t="s">
        <v>122</v>
      </c>
    </row>
    <row r="44" spans="1:13" s="362" customFormat="1" x14ac:dyDescent="0.25">
      <c r="A44" s="361" t="s">
        <v>679</v>
      </c>
      <c r="B44" s="362" t="s">
        <v>2005</v>
      </c>
      <c r="C44" s="361" t="s">
        <v>2245</v>
      </c>
      <c r="D44" s="362">
        <v>49</v>
      </c>
      <c r="E44" s="362" t="s">
        <v>2010</v>
      </c>
      <c r="F44" s="361" t="s">
        <v>2248</v>
      </c>
      <c r="G44" s="361" t="s">
        <v>1341</v>
      </c>
      <c r="H44" s="361" t="s">
        <v>2252</v>
      </c>
      <c r="J44" s="362">
        <v>393</v>
      </c>
      <c r="K44" s="529" t="s">
        <v>2259</v>
      </c>
      <c r="L44" s="362" t="s">
        <v>2202</v>
      </c>
      <c r="M44" s="362" t="s">
        <v>2203</v>
      </c>
    </row>
    <row r="45" spans="1:13" s="362" customFormat="1" x14ac:dyDescent="0.25">
      <c r="A45" s="361" t="s">
        <v>798</v>
      </c>
      <c r="B45" s="362" t="s">
        <v>2005</v>
      </c>
      <c r="C45" s="361" t="s">
        <v>2245</v>
      </c>
      <c r="D45" s="362">
        <v>51</v>
      </c>
      <c r="E45" s="362" t="s">
        <v>3</v>
      </c>
      <c r="F45" s="361" t="s">
        <v>2249</v>
      </c>
      <c r="G45" s="361" t="s">
        <v>2251</v>
      </c>
      <c r="H45" s="361" t="s">
        <v>2252</v>
      </c>
      <c r="J45" s="529" t="s">
        <v>2259</v>
      </c>
      <c r="K45" s="529" t="s">
        <v>2259</v>
      </c>
      <c r="L45" s="362" t="s">
        <v>2199</v>
      </c>
      <c r="M45" s="362" t="s">
        <v>2201</v>
      </c>
    </row>
    <row r="46" spans="1:13" s="362" customFormat="1" x14ac:dyDescent="0.25">
      <c r="A46" s="362" t="s">
        <v>2015</v>
      </c>
      <c r="B46" s="362" t="s">
        <v>2016</v>
      </c>
      <c r="C46" s="361" t="s">
        <v>2246</v>
      </c>
      <c r="D46" s="362">
        <v>36</v>
      </c>
      <c r="E46" s="362" t="s">
        <v>2017</v>
      </c>
      <c r="F46" s="361" t="s">
        <v>2248</v>
      </c>
      <c r="G46" s="361" t="s">
        <v>1970</v>
      </c>
      <c r="H46" s="361" t="s">
        <v>1305</v>
      </c>
      <c r="J46" s="362">
        <v>2041</v>
      </c>
      <c r="K46" s="529" t="s">
        <v>2259</v>
      </c>
      <c r="L46" s="362" t="s">
        <v>2204</v>
      </c>
    </row>
    <row r="47" spans="1:13" s="362" customFormat="1" x14ac:dyDescent="0.25">
      <c r="A47" s="361" t="s">
        <v>2243</v>
      </c>
      <c r="B47" s="362" t="s">
        <v>2016</v>
      </c>
      <c r="C47" s="361" t="s">
        <v>2246</v>
      </c>
      <c r="D47" s="362">
        <v>42</v>
      </c>
      <c r="E47" s="362" t="s">
        <v>2017</v>
      </c>
      <c r="F47" s="361" t="s">
        <v>2248</v>
      </c>
      <c r="G47" s="361" t="s">
        <v>1970</v>
      </c>
      <c r="H47" s="361" t="s">
        <v>2255</v>
      </c>
      <c r="J47" s="362">
        <v>2018</v>
      </c>
      <c r="K47" s="529" t="s">
        <v>2259</v>
      </c>
      <c r="L47" s="362" t="s">
        <v>122</v>
      </c>
      <c r="M47" s="362" t="s">
        <v>2205</v>
      </c>
    </row>
    <row r="48" spans="1:13" s="362" customFormat="1" x14ac:dyDescent="0.25">
      <c r="A48" s="361" t="s">
        <v>671</v>
      </c>
      <c r="B48" s="362" t="s">
        <v>2016</v>
      </c>
      <c r="C48" s="361" t="s">
        <v>2246</v>
      </c>
      <c r="D48" s="362">
        <v>48</v>
      </c>
      <c r="E48" s="362" t="s">
        <v>1421</v>
      </c>
      <c r="F48" s="361" t="s">
        <v>2248</v>
      </c>
      <c r="G48" s="361" t="s">
        <v>1970</v>
      </c>
      <c r="H48" s="361" t="s">
        <v>2255</v>
      </c>
      <c r="J48" s="529" t="s">
        <v>2259</v>
      </c>
      <c r="K48" s="529" t="s">
        <v>2260</v>
      </c>
      <c r="L48" s="362" t="s">
        <v>122</v>
      </c>
      <c r="M48" s="362" t="s">
        <v>122</v>
      </c>
    </row>
    <row r="49" spans="1:13" x14ac:dyDescent="0.25">
      <c r="A49" s="330" t="s">
        <v>659</v>
      </c>
      <c r="B49" s="330" t="s">
        <v>1782</v>
      </c>
      <c r="C49" s="332" t="s">
        <v>2246</v>
      </c>
      <c r="D49" s="330">
        <v>50</v>
      </c>
      <c r="E49" s="332" t="s">
        <v>4</v>
      </c>
      <c r="F49" s="332" t="s">
        <v>2247</v>
      </c>
      <c r="G49" s="332" t="s">
        <v>1947</v>
      </c>
      <c r="H49" s="330" t="s">
        <v>2256</v>
      </c>
      <c r="J49" s="330">
        <v>1265</v>
      </c>
      <c r="K49" s="419" t="s">
        <v>2260</v>
      </c>
      <c r="L49" s="149" t="s">
        <v>2220</v>
      </c>
      <c r="M49" s="330" t="s">
        <v>2197</v>
      </c>
    </row>
    <row r="50" spans="1:13" x14ac:dyDescent="0.25">
      <c r="A50" s="330" t="s">
        <v>655</v>
      </c>
      <c r="B50" s="330" t="s">
        <v>2028</v>
      </c>
      <c r="C50" s="332" t="s">
        <v>2246</v>
      </c>
      <c r="D50" s="330">
        <v>43</v>
      </c>
      <c r="E50" s="330" t="s">
        <v>3</v>
      </c>
      <c r="F50" s="332" t="s">
        <v>2247</v>
      </c>
      <c r="G50" s="332" t="s">
        <v>1947</v>
      </c>
      <c r="H50" s="330" t="s">
        <v>2256</v>
      </c>
      <c r="J50" s="419" t="s">
        <v>2259</v>
      </c>
      <c r="K50" s="419" t="s">
        <v>2260</v>
      </c>
      <c r="L50" s="330" t="s">
        <v>2200</v>
      </c>
      <c r="M50" s="330" t="s">
        <v>122</v>
      </c>
    </row>
    <row r="51" spans="1:13" s="362" customFormat="1" x14ac:dyDescent="0.25">
      <c r="A51" s="362" t="s">
        <v>653</v>
      </c>
      <c r="B51" s="362" t="s">
        <v>2030</v>
      </c>
      <c r="C51" s="361" t="s">
        <v>2245</v>
      </c>
      <c r="D51" s="362">
        <v>70</v>
      </c>
      <c r="E51" s="362" t="s">
        <v>3</v>
      </c>
      <c r="F51" s="361" t="s">
        <v>2247</v>
      </c>
      <c r="G51" s="361" t="s">
        <v>1937</v>
      </c>
      <c r="H51" s="361" t="s">
        <v>2252</v>
      </c>
      <c r="J51" s="362">
        <v>93</v>
      </c>
      <c r="K51" s="362">
        <v>590</v>
      </c>
      <c r="M51" s="362" t="s">
        <v>122</v>
      </c>
    </row>
    <row r="52" spans="1:13" s="362" customFormat="1" x14ac:dyDescent="0.25">
      <c r="A52" s="362" t="s">
        <v>694</v>
      </c>
      <c r="B52" s="362" t="s">
        <v>2030</v>
      </c>
      <c r="C52" s="361" t="s">
        <v>2245</v>
      </c>
      <c r="D52" s="362">
        <v>70</v>
      </c>
      <c r="E52" s="361" t="s">
        <v>2023</v>
      </c>
      <c r="F52" s="361" t="s">
        <v>2247</v>
      </c>
      <c r="G52" s="361" t="s">
        <v>1937</v>
      </c>
      <c r="H52" s="361" t="s">
        <v>2252</v>
      </c>
      <c r="J52" s="362">
        <v>222</v>
      </c>
      <c r="K52" s="529" t="s">
        <v>2259</v>
      </c>
      <c r="L52" s="362" t="s">
        <v>122</v>
      </c>
      <c r="M52" s="362" t="s">
        <v>122</v>
      </c>
    </row>
    <row r="53" spans="1:13" x14ac:dyDescent="0.25">
      <c r="A53" s="330" t="s">
        <v>581</v>
      </c>
      <c r="B53" s="330" t="s">
        <v>2034</v>
      </c>
      <c r="C53" s="332" t="s">
        <v>2245</v>
      </c>
      <c r="D53" s="330">
        <v>58</v>
      </c>
      <c r="E53" s="330" t="s">
        <v>2010</v>
      </c>
      <c r="F53" s="332" t="s">
        <v>2248</v>
      </c>
      <c r="G53" s="332" t="s">
        <v>1388</v>
      </c>
      <c r="H53" s="332" t="s">
        <v>2252</v>
      </c>
      <c r="J53" s="330">
        <v>114</v>
      </c>
      <c r="K53" s="330">
        <v>183</v>
      </c>
      <c r="L53" s="330" t="s">
        <v>122</v>
      </c>
      <c r="M53" s="330" t="s">
        <v>122</v>
      </c>
    </row>
    <row r="54" spans="1:13" s="362" customFormat="1" x14ac:dyDescent="0.25">
      <c r="A54" s="362" t="s">
        <v>548</v>
      </c>
      <c r="B54" s="362" t="s">
        <v>2036</v>
      </c>
      <c r="C54" s="361" t="s">
        <v>2246</v>
      </c>
      <c r="D54" s="362">
        <v>65</v>
      </c>
      <c r="E54" s="361" t="s">
        <v>4</v>
      </c>
      <c r="F54" s="361" t="s">
        <v>2247</v>
      </c>
      <c r="G54" s="361" t="s">
        <v>1563</v>
      </c>
      <c r="H54" s="361" t="s">
        <v>2252</v>
      </c>
      <c r="J54" s="362" t="s">
        <v>2172</v>
      </c>
      <c r="K54" s="362">
        <v>702</v>
      </c>
      <c r="L54" s="362" t="s">
        <v>2206</v>
      </c>
      <c r="M54" s="362" t="s">
        <v>2207</v>
      </c>
    </row>
    <row r="55" spans="1:13" s="362" customFormat="1" x14ac:dyDescent="0.25">
      <c r="A55" s="362" t="s">
        <v>666</v>
      </c>
      <c r="B55" s="362" t="s">
        <v>2036</v>
      </c>
      <c r="C55" s="361" t="s">
        <v>2246</v>
      </c>
      <c r="D55" s="362">
        <v>66</v>
      </c>
      <c r="E55" s="361" t="s">
        <v>4</v>
      </c>
      <c r="F55" s="361" t="s">
        <v>2247</v>
      </c>
      <c r="G55" s="361" t="s">
        <v>2250</v>
      </c>
      <c r="H55" s="361" t="s">
        <v>2252</v>
      </c>
      <c r="J55" s="362" t="s">
        <v>2173</v>
      </c>
      <c r="K55" s="529" t="s">
        <v>2259</v>
      </c>
      <c r="L55" s="362" t="s">
        <v>122</v>
      </c>
      <c r="M55" s="362" t="s">
        <v>122</v>
      </c>
    </row>
    <row r="56" spans="1:13" x14ac:dyDescent="0.25">
      <c r="A56" s="330" t="s">
        <v>546</v>
      </c>
      <c r="B56" s="330" t="s">
        <v>2043</v>
      </c>
      <c r="C56" s="332" t="s">
        <v>2245</v>
      </c>
      <c r="D56" s="330">
        <v>65</v>
      </c>
      <c r="E56" s="332" t="s">
        <v>4</v>
      </c>
      <c r="F56" s="332" t="s">
        <v>2248</v>
      </c>
      <c r="G56" s="332" t="s">
        <v>1388</v>
      </c>
      <c r="H56" s="332" t="s">
        <v>2252</v>
      </c>
      <c r="J56" s="419" t="s">
        <v>2259</v>
      </c>
      <c r="K56" s="330">
        <v>474</v>
      </c>
      <c r="L56" s="330" t="s">
        <v>122</v>
      </c>
      <c r="M56" s="330" t="s">
        <v>122</v>
      </c>
    </row>
    <row r="57" spans="1:13" x14ac:dyDescent="0.25">
      <c r="A57" s="330" t="s">
        <v>515</v>
      </c>
      <c r="B57" s="330" t="s">
        <v>2045</v>
      </c>
      <c r="C57" s="332" t="s">
        <v>2245</v>
      </c>
      <c r="D57" s="330">
        <v>73</v>
      </c>
      <c r="E57" s="332" t="s">
        <v>4</v>
      </c>
      <c r="F57" s="332" t="s">
        <v>2247</v>
      </c>
      <c r="G57" s="332" t="s">
        <v>2251</v>
      </c>
      <c r="H57" s="332" t="s">
        <v>2252</v>
      </c>
      <c r="J57" s="419" t="s">
        <v>2259</v>
      </c>
      <c r="K57" s="330">
        <v>167</v>
      </c>
      <c r="L57" s="330" t="s">
        <v>122</v>
      </c>
      <c r="M57" s="330" t="s">
        <v>122</v>
      </c>
    </row>
    <row r="58" spans="1:13" x14ac:dyDescent="0.25">
      <c r="A58" s="330" t="s">
        <v>502</v>
      </c>
      <c r="B58" s="330" t="s">
        <v>2050</v>
      </c>
      <c r="C58" s="332" t="s">
        <v>2245</v>
      </c>
      <c r="D58" s="330">
        <v>29</v>
      </c>
      <c r="E58" s="330" t="s">
        <v>1899</v>
      </c>
      <c r="F58" s="332" t="s">
        <v>2247</v>
      </c>
      <c r="G58" s="332" t="s">
        <v>1563</v>
      </c>
      <c r="H58" s="330" t="s">
        <v>2256</v>
      </c>
      <c r="J58" s="419" t="s">
        <v>2259</v>
      </c>
      <c r="K58" s="419" t="s">
        <v>2260</v>
      </c>
      <c r="L58" s="330" t="s">
        <v>122</v>
      </c>
      <c r="M58" s="330" t="s">
        <v>122</v>
      </c>
    </row>
    <row r="59" spans="1:13" x14ac:dyDescent="0.25">
      <c r="A59" s="330" t="s">
        <v>499</v>
      </c>
      <c r="B59" s="330" t="s">
        <v>2052</v>
      </c>
      <c r="C59" s="332" t="s">
        <v>2246</v>
      </c>
      <c r="D59" s="330">
        <v>41</v>
      </c>
      <c r="E59" s="332" t="s">
        <v>2</v>
      </c>
      <c r="F59" s="332" t="s">
        <v>2247</v>
      </c>
      <c r="G59" s="332" t="s">
        <v>1563</v>
      </c>
      <c r="H59" s="332" t="s">
        <v>2252</v>
      </c>
      <c r="J59" s="330">
        <v>933</v>
      </c>
      <c r="K59" s="330">
        <v>1090</v>
      </c>
      <c r="L59" s="330" t="s">
        <v>122</v>
      </c>
      <c r="M59" s="330" t="s">
        <v>122</v>
      </c>
    </row>
    <row r="60" spans="1:13" s="362" customFormat="1" x14ac:dyDescent="0.25">
      <c r="A60" s="362" t="s">
        <v>481</v>
      </c>
      <c r="B60" s="362" t="s">
        <v>2054</v>
      </c>
      <c r="C60" s="361" t="s">
        <v>2246</v>
      </c>
      <c r="D60" s="362">
        <v>35</v>
      </c>
      <c r="E60" s="361" t="s">
        <v>4</v>
      </c>
      <c r="F60" s="361" t="s">
        <v>2247</v>
      </c>
      <c r="G60" s="361" t="s">
        <v>1563</v>
      </c>
      <c r="H60" s="361" t="s">
        <v>2252</v>
      </c>
      <c r="J60" s="362">
        <v>211</v>
      </c>
      <c r="K60" s="362">
        <v>455</v>
      </c>
      <c r="L60" s="362" t="s">
        <v>2208</v>
      </c>
      <c r="M60" s="362" t="s">
        <v>122</v>
      </c>
    </row>
    <row r="61" spans="1:13" s="362" customFormat="1" x14ac:dyDescent="0.25">
      <c r="A61" s="362" t="s">
        <v>558</v>
      </c>
      <c r="B61" s="362" t="s">
        <v>2054</v>
      </c>
      <c r="C61" s="361" t="s">
        <v>2246</v>
      </c>
      <c r="D61" s="362">
        <v>36</v>
      </c>
      <c r="E61" s="361" t="s">
        <v>4</v>
      </c>
      <c r="F61" s="361" t="s">
        <v>2247</v>
      </c>
      <c r="G61" s="361" t="s">
        <v>1563</v>
      </c>
      <c r="H61" s="361" t="s">
        <v>2252</v>
      </c>
      <c r="J61" s="529" t="s">
        <v>2259</v>
      </c>
      <c r="K61" s="529" t="s">
        <v>2259</v>
      </c>
      <c r="L61" s="362" t="s">
        <v>2209</v>
      </c>
      <c r="M61" s="362" t="s">
        <v>122</v>
      </c>
    </row>
    <row r="62" spans="1:13" s="362" customFormat="1" x14ac:dyDescent="0.25">
      <c r="A62" s="362" t="s">
        <v>473</v>
      </c>
      <c r="B62" s="362" t="s">
        <v>2058</v>
      </c>
      <c r="C62" s="361" t="s">
        <v>2246</v>
      </c>
      <c r="D62" s="362">
        <v>56</v>
      </c>
      <c r="E62" s="361" t="s">
        <v>4</v>
      </c>
      <c r="F62" s="361" t="s">
        <v>2247</v>
      </c>
      <c r="G62" s="361" t="s">
        <v>1563</v>
      </c>
      <c r="H62" s="361" t="s">
        <v>2255</v>
      </c>
      <c r="J62" s="362">
        <v>196</v>
      </c>
      <c r="K62" s="529" t="s">
        <v>2259</v>
      </c>
      <c r="L62" s="362" t="s">
        <v>122</v>
      </c>
      <c r="M62" s="362" t="s">
        <v>122</v>
      </c>
    </row>
    <row r="63" spans="1:13" s="362" customFormat="1" x14ac:dyDescent="0.25">
      <c r="A63" s="361" t="s">
        <v>476</v>
      </c>
      <c r="B63" s="362" t="s">
        <v>2058</v>
      </c>
      <c r="C63" s="361" t="s">
        <v>2246</v>
      </c>
      <c r="D63" s="362">
        <v>57</v>
      </c>
      <c r="E63" s="361" t="s">
        <v>4</v>
      </c>
      <c r="F63" s="361" t="s">
        <v>2247</v>
      </c>
      <c r="G63" s="361" t="s">
        <v>1563</v>
      </c>
      <c r="H63" s="361" t="s">
        <v>2255</v>
      </c>
      <c r="J63" s="362">
        <v>183</v>
      </c>
      <c r="K63" s="529" t="s">
        <v>2259</v>
      </c>
      <c r="L63" s="362" t="s">
        <v>122</v>
      </c>
      <c r="M63" s="362" t="s">
        <v>122</v>
      </c>
    </row>
    <row r="64" spans="1:13" s="362" customFormat="1" x14ac:dyDescent="0.25">
      <c r="A64" s="361" t="s">
        <v>478</v>
      </c>
      <c r="B64" s="362" t="s">
        <v>2058</v>
      </c>
      <c r="C64" s="361" t="s">
        <v>2246</v>
      </c>
      <c r="D64" s="362">
        <v>57</v>
      </c>
      <c r="E64" s="361" t="s">
        <v>4</v>
      </c>
      <c r="F64" s="361" t="s">
        <v>2247</v>
      </c>
      <c r="G64" s="361" t="s">
        <v>1563</v>
      </c>
      <c r="H64" s="361" t="s">
        <v>2255</v>
      </c>
      <c r="J64" s="529" t="s">
        <v>2259</v>
      </c>
      <c r="K64" s="529" t="s">
        <v>2259</v>
      </c>
      <c r="L64" s="362" t="s">
        <v>122</v>
      </c>
      <c r="M64" s="362" t="s">
        <v>122</v>
      </c>
    </row>
    <row r="65" spans="1:13" x14ac:dyDescent="0.25">
      <c r="A65" s="330" t="s">
        <v>470</v>
      </c>
      <c r="B65" s="330" t="s">
        <v>1752</v>
      </c>
      <c r="C65" s="332" t="s">
        <v>2246</v>
      </c>
      <c r="D65" s="330">
        <v>42</v>
      </c>
      <c r="E65" s="332" t="s">
        <v>4</v>
      </c>
      <c r="F65" s="332" t="s">
        <v>2247</v>
      </c>
      <c r="G65" s="332" t="s">
        <v>1563</v>
      </c>
      <c r="H65" s="332" t="s">
        <v>2255</v>
      </c>
      <c r="J65" s="330">
        <v>317</v>
      </c>
      <c r="K65" s="419" t="s">
        <v>2260</v>
      </c>
      <c r="L65" s="330" t="s">
        <v>122</v>
      </c>
      <c r="M65" s="330" t="s">
        <v>122</v>
      </c>
    </row>
    <row r="66" spans="1:13" x14ac:dyDescent="0.25">
      <c r="A66" s="330" t="s">
        <v>446</v>
      </c>
      <c r="B66" s="330" t="s">
        <v>2067</v>
      </c>
      <c r="C66" s="332" t="s">
        <v>2246</v>
      </c>
      <c r="D66" s="330">
        <v>42</v>
      </c>
      <c r="E66" s="330" t="s">
        <v>3</v>
      </c>
      <c r="F66" s="332" t="s">
        <v>2248</v>
      </c>
      <c r="G66" s="332" t="s">
        <v>1341</v>
      </c>
      <c r="H66" s="332" t="s">
        <v>2252</v>
      </c>
      <c r="J66" s="419" t="s">
        <v>2259</v>
      </c>
      <c r="K66" s="419" t="s">
        <v>2260</v>
      </c>
      <c r="L66" s="330" t="s">
        <v>122</v>
      </c>
      <c r="M66" s="330" t="s">
        <v>122</v>
      </c>
    </row>
    <row r="67" spans="1:13" x14ac:dyDescent="0.25">
      <c r="A67" s="330" t="s">
        <v>419</v>
      </c>
      <c r="B67" s="330" t="s">
        <v>2069</v>
      </c>
      <c r="C67" s="332" t="s">
        <v>2245</v>
      </c>
      <c r="D67" s="330">
        <v>79</v>
      </c>
      <c r="E67" s="332" t="s">
        <v>1342</v>
      </c>
      <c r="F67" s="332" t="s">
        <v>2248</v>
      </c>
      <c r="G67" s="332" t="s">
        <v>2250</v>
      </c>
      <c r="H67" s="330" t="s">
        <v>2256</v>
      </c>
      <c r="J67" s="419" t="s">
        <v>2259</v>
      </c>
      <c r="K67" s="330">
        <v>156</v>
      </c>
      <c r="L67" s="330" t="s">
        <v>122</v>
      </c>
      <c r="M67" s="330" t="s">
        <v>122</v>
      </c>
    </row>
    <row r="68" spans="1:13" x14ac:dyDescent="0.25">
      <c r="A68" s="330" t="s">
        <v>396</v>
      </c>
      <c r="B68" s="330" t="s">
        <v>2072</v>
      </c>
      <c r="C68" s="332" t="s">
        <v>2245</v>
      </c>
      <c r="D68" s="330">
        <v>48</v>
      </c>
      <c r="E68" s="332" t="s">
        <v>4</v>
      </c>
      <c r="F68" s="332" t="s">
        <v>2247</v>
      </c>
      <c r="G68" s="332" t="s">
        <v>1937</v>
      </c>
      <c r="H68" s="332" t="s">
        <v>2255</v>
      </c>
      <c r="J68" s="419" t="s">
        <v>2259</v>
      </c>
      <c r="K68" s="330">
        <v>216</v>
      </c>
      <c r="L68" s="330" t="s">
        <v>122</v>
      </c>
      <c r="M68" s="330" t="s">
        <v>122</v>
      </c>
    </row>
    <row r="69" spans="1:13" x14ac:dyDescent="0.25">
      <c r="A69" s="330" t="s">
        <v>1738</v>
      </c>
      <c r="B69" s="330" t="s">
        <v>2074</v>
      </c>
      <c r="C69" s="332" t="s">
        <v>2246</v>
      </c>
      <c r="D69" s="330">
        <v>66</v>
      </c>
      <c r="E69" s="332" t="s">
        <v>4</v>
      </c>
      <c r="F69" s="332" t="s">
        <v>2248</v>
      </c>
      <c r="G69" s="332" t="s">
        <v>1970</v>
      </c>
      <c r="H69" s="332" t="s">
        <v>2252</v>
      </c>
      <c r="J69" s="330">
        <v>132</v>
      </c>
      <c r="K69" s="330">
        <v>919</v>
      </c>
      <c r="L69" s="330" t="s">
        <v>122</v>
      </c>
      <c r="M69" s="330" t="s">
        <v>122</v>
      </c>
    </row>
    <row r="70" spans="1:13" x14ac:dyDescent="0.25">
      <c r="A70" s="330" t="s">
        <v>351</v>
      </c>
      <c r="B70" s="330" t="s">
        <v>1734</v>
      </c>
      <c r="C70" s="332" t="s">
        <v>2246</v>
      </c>
      <c r="D70" s="330">
        <v>72</v>
      </c>
      <c r="E70" s="332" t="s">
        <v>4</v>
      </c>
      <c r="F70" s="332" t="s">
        <v>2248</v>
      </c>
      <c r="G70" s="332" t="s">
        <v>1388</v>
      </c>
      <c r="H70" s="332" t="s">
        <v>2252</v>
      </c>
      <c r="J70" s="419" t="s">
        <v>2259</v>
      </c>
      <c r="K70" s="330">
        <v>254</v>
      </c>
      <c r="L70" s="330" t="s">
        <v>122</v>
      </c>
      <c r="M70" s="330" t="s">
        <v>122</v>
      </c>
    </row>
    <row r="71" spans="1:13" x14ac:dyDescent="0.25">
      <c r="A71" s="330" t="s">
        <v>343</v>
      </c>
      <c r="B71" s="330" t="s">
        <v>2080</v>
      </c>
      <c r="C71" s="332" t="s">
        <v>2245</v>
      </c>
      <c r="D71" s="330">
        <v>63</v>
      </c>
      <c r="E71" s="332" t="s">
        <v>4</v>
      </c>
      <c r="F71" s="332" t="s">
        <v>2248</v>
      </c>
      <c r="G71" s="332" t="s">
        <v>2251</v>
      </c>
      <c r="H71" s="332" t="s">
        <v>2252</v>
      </c>
      <c r="J71" s="419" t="s">
        <v>2259</v>
      </c>
      <c r="K71" s="330">
        <v>83</v>
      </c>
      <c r="L71" s="330" t="s">
        <v>2210</v>
      </c>
      <c r="M71" s="330" t="s">
        <v>122</v>
      </c>
    </row>
    <row r="72" spans="1:13" x14ac:dyDescent="0.25">
      <c r="A72" s="330" t="s">
        <v>334</v>
      </c>
      <c r="B72" s="330" t="s">
        <v>1728</v>
      </c>
      <c r="C72" s="332" t="s">
        <v>2245</v>
      </c>
      <c r="D72" s="330">
        <v>53</v>
      </c>
      <c r="E72" s="330" t="s">
        <v>1287</v>
      </c>
      <c r="F72" s="332" t="s">
        <v>2247</v>
      </c>
      <c r="G72" s="332" t="s">
        <v>1563</v>
      </c>
      <c r="H72" s="330" t="s">
        <v>1305</v>
      </c>
      <c r="J72" s="330" t="s">
        <v>2171</v>
      </c>
      <c r="K72" s="419" t="s">
        <v>2260</v>
      </c>
      <c r="L72" s="330" t="s">
        <v>2211</v>
      </c>
      <c r="M72" s="330" t="s">
        <v>122</v>
      </c>
    </row>
    <row r="73" spans="1:13" x14ac:dyDescent="0.25">
      <c r="A73" s="330" t="s">
        <v>331</v>
      </c>
      <c r="B73" s="330" t="s">
        <v>2084</v>
      </c>
      <c r="C73" s="332" t="s">
        <v>2245</v>
      </c>
      <c r="D73" s="330">
        <v>43</v>
      </c>
      <c r="E73" s="332" t="s">
        <v>4</v>
      </c>
      <c r="F73" s="332" t="s">
        <v>2247</v>
      </c>
      <c r="G73" s="332" t="s">
        <v>1563</v>
      </c>
      <c r="H73" s="332" t="s">
        <v>2253</v>
      </c>
      <c r="J73" s="419" t="s">
        <v>2259</v>
      </c>
      <c r="K73" s="330">
        <v>85</v>
      </c>
      <c r="L73" s="330" t="s">
        <v>2212</v>
      </c>
      <c r="M73" s="330" t="s">
        <v>2213</v>
      </c>
    </row>
    <row r="74" spans="1:13" x14ac:dyDescent="0.25">
      <c r="A74" s="330" t="s">
        <v>326</v>
      </c>
      <c r="B74" s="330" t="s">
        <v>2085</v>
      </c>
      <c r="C74" s="332" t="s">
        <v>2245</v>
      </c>
      <c r="D74" s="330">
        <v>71</v>
      </c>
      <c r="E74" s="332" t="s">
        <v>4</v>
      </c>
      <c r="F74" s="332" t="s">
        <v>2247</v>
      </c>
      <c r="G74" s="332" t="s">
        <v>2250</v>
      </c>
      <c r="H74" s="332" t="s">
        <v>2252</v>
      </c>
      <c r="J74" s="419" t="s">
        <v>2259</v>
      </c>
      <c r="K74" s="330">
        <v>34</v>
      </c>
      <c r="L74" s="330" t="s">
        <v>122</v>
      </c>
      <c r="M74" s="330" t="s">
        <v>122</v>
      </c>
    </row>
    <row r="75" spans="1:13" x14ac:dyDescent="0.25">
      <c r="A75" s="330" t="s">
        <v>306</v>
      </c>
      <c r="B75" s="330" t="s">
        <v>2089</v>
      </c>
      <c r="C75" s="332" t="s">
        <v>2246</v>
      </c>
      <c r="D75" s="330">
        <v>34</v>
      </c>
      <c r="E75" s="330" t="s">
        <v>3</v>
      </c>
      <c r="F75" s="332" t="s">
        <v>2248</v>
      </c>
      <c r="G75" s="332" t="s">
        <v>1341</v>
      </c>
      <c r="H75" s="330" t="s">
        <v>1305</v>
      </c>
      <c r="J75" s="330" t="s">
        <v>2175</v>
      </c>
      <c r="K75" s="330">
        <v>462</v>
      </c>
      <c r="L75" s="149" t="s">
        <v>2221</v>
      </c>
      <c r="M75" s="330" t="s">
        <v>2214</v>
      </c>
    </row>
    <row r="76" spans="1:13" x14ac:dyDescent="0.25">
      <c r="A76" s="330" t="s">
        <v>295</v>
      </c>
      <c r="B76" s="330" t="s">
        <v>2091</v>
      </c>
      <c r="C76" s="332" t="s">
        <v>2246</v>
      </c>
      <c r="D76" s="330">
        <v>72</v>
      </c>
      <c r="E76" s="332" t="s">
        <v>4</v>
      </c>
      <c r="F76" s="332" t="s">
        <v>2248</v>
      </c>
      <c r="G76" s="332" t="s">
        <v>1388</v>
      </c>
      <c r="H76" s="332" t="s">
        <v>2252</v>
      </c>
      <c r="J76" s="419" t="s">
        <v>2259</v>
      </c>
      <c r="K76" s="330">
        <v>94</v>
      </c>
      <c r="L76" s="330" t="s">
        <v>122</v>
      </c>
      <c r="M76" s="330" t="s">
        <v>122</v>
      </c>
    </row>
    <row r="77" spans="1:13" x14ac:dyDescent="0.25">
      <c r="A77" s="330" t="s">
        <v>289</v>
      </c>
      <c r="B77" s="330" t="s">
        <v>2093</v>
      </c>
      <c r="C77" s="332" t="s">
        <v>2246</v>
      </c>
      <c r="D77" s="330">
        <v>48</v>
      </c>
      <c r="E77" s="332" t="s">
        <v>4</v>
      </c>
      <c r="F77" s="332" t="s">
        <v>2248</v>
      </c>
      <c r="G77" s="332" t="s">
        <v>2250</v>
      </c>
      <c r="H77" s="332" t="s">
        <v>2252</v>
      </c>
      <c r="J77" s="419" t="s">
        <v>2259</v>
      </c>
      <c r="K77" s="330">
        <v>126</v>
      </c>
      <c r="L77" s="330" t="s">
        <v>122</v>
      </c>
      <c r="M77" s="330" t="s">
        <v>122</v>
      </c>
    </row>
    <row r="78" spans="1:13" x14ac:dyDescent="0.25">
      <c r="A78" s="330" t="s">
        <v>201</v>
      </c>
      <c r="B78" s="330" t="s">
        <v>2096</v>
      </c>
      <c r="C78" s="332" t="s">
        <v>2245</v>
      </c>
      <c r="D78" s="330">
        <v>66</v>
      </c>
      <c r="E78" s="332" t="s">
        <v>4</v>
      </c>
      <c r="F78" s="332" t="s">
        <v>2248</v>
      </c>
      <c r="G78" s="332" t="s">
        <v>1388</v>
      </c>
      <c r="H78" s="332" t="s">
        <v>2252</v>
      </c>
      <c r="J78" s="330">
        <v>239</v>
      </c>
      <c r="K78" s="330">
        <v>357</v>
      </c>
      <c r="L78" s="330" t="s">
        <v>122</v>
      </c>
      <c r="M78" s="330" t="s">
        <v>2215</v>
      </c>
    </row>
    <row r="79" spans="1:13" x14ac:dyDescent="0.25">
      <c r="A79" s="330" t="s">
        <v>195</v>
      </c>
      <c r="B79" s="330" t="s">
        <v>2098</v>
      </c>
      <c r="C79" s="332" t="s">
        <v>2245</v>
      </c>
      <c r="D79" s="330">
        <v>64</v>
      </c>
      <c r="E79" s="332" t="s">
        <v>4</v>
      </c>
      <c r="F79" s="332" t="s">
        <v>2247</v>
      </c>
      <c r="G79" s="332" t="s">
        <v>1947</v>
      </c>
      <c r="H79" s="332" t="s">
        <v>2252</v>
      </c>
      <c r="J79" s="419" t="s">
        <v>2259</v>
      </c>
      <c r="K79" s="330">
        <v>161</v>
      </c>
      <c r="L79" s="330" t="s">
        <v>122</v>
      </c>
      <c r="M79" s="330" t="s">
        <v>122</v>
      </c>
    </row>
    <row r="80" spans="1:13" x14ac:dyDescent="0.25">
      <c r="A80" s="330" t="s">
        <v>193</v>
      </c>
      <c r="B80" s="330" t="s">
        <v>2102</v>
      </c>
      <c r="C80" s="332" t="s">
        <v>2245</v>
      </c>
      <c r="D80" s="330">
        <v>50</v>
      </c>
      <c r="E80" s="332" t="s">
        <v>4</v>
      </c>
      <c r="F80" s="332" t="s">
        <v>2248</v>
      </c>
      <c r="G80" s="332" t="s">
        <v>1341</v>
      </c>
      <c r="H80" s="332" t="s">
        <v>2255</v>
      </c>
      <c r="J80" s="419" t="s">
        <v>2259</v>
      </c>
      <c r="K80" s="330">
        <v>134</v>
      </c>
      <c r="L80" s="330" t="s">
        <v>122</v>
      </c>
      <c r="M80" s="330" t="s">
        <v>122</v>
      </c>
    </row>
    <row r="81" spans="1:13" x14ac:dyDescent="0.25">
      <c r="A81" s="330" t="s">
        <v>163</v>
      </c>
      <c r="B81" s="330" t="s">
        <v>1690</v>
      </c>
      <c r="C81" s="332" t="s">
        <v>2246</v>
      </c>
      <c r="D81" s="330">
        <v>49</v>
      </c>
      <c r="E81" s="332" t="s">
        <v>4</v>
      </c>
      <c r="F81" s="332" t="s">
        <v>2247</v>
      </c>
      <c r="G81" s="332" t="s">
        <v>2250</v>
      </c>
      <c r="H81" s="330" t="s">
        <v>2256</v>
      </c>
      <c r="J81" s="330">
        <v>86</v>
      </c>
      <c r="K81" s="330">
        <v>183</v>
      </c>
      <c r="L81" s="330" t="s">
        <v>122</v>
      </c>
      <c r="M81" s="330" t="s">
        <v>122</v>
      </c>
    </row>
    <row r="82" spans="1:13" s="362" customFormat="1" x14ac:dyDescent="0.25">
      <c r="A82" s="361" t="s">
        <v>151</v>
      </c>
      <c r="B82" s="362" t="s">
        <v>1686</v>
      </c>
      <c r="C82" s="361" t="s">
        <v>2245</v>
      </c>
      <c r="D82" s="362">
        <v>30</v>
      </c>
      <c r="E82" s="361" t="s">
        <v>4</v>
      </c>
      <c r="F82" s="361" t="s">
        <v>2248</v>
      </c>
      <c r="G82" s="361" t="s">
        <v>2251</v>
      </c>
      <c r="H82" s="362" t="s">
        <v>1305</v>
      </c>
      <c r="J82" s="362">
        <v>135</v>
      </c>
      <c r="K82" s="362">
        <v>1904</v>
      </c>
      <c r="L82" s="362" t="s">
        <v>122</v>
      </c>
      <c r="M82" s="362" t="s">
        <v>122</v>
      </c>
    </row>
    <row r="83" spans="1:13" s="362" customFormat="1" x14ac:dyDescent="0.25">
      <c r="A83" s="361" t="s">
        <v>2244</v>
      </c>
      <c r="B83" s="362" t="s">
        <v>1686</v>
      </c>
      <c r="C83" s="361" t="s">
        <v>2245</v>
      </c>
      <c r="D83" s="362">
        <v>35</v>
      </c>
      <c r="E83" s="361" t="s">
        <v>4</v>
      </c>
      <c r="F83" s="361" t="s">
        <v>2248</v>
      </c>
      <c r="G83" s="361" t="s">
        <v>2251</v>
      </c>
      <c r="H83" s="361" t="s">
        <v>2252</v>
      </c>
      <c r="J83" s="362">
        <v>287</v>
      </c>
      <c r="K83" s="529" t="s">
        <v>2259</v>
      </c>
      <c r="L83" s="362" t="s">
        <v>122</v>
      </c>
      <c r="M83" s="362" t="s">
        <v>122</v>
      </c>
    </row>
    <row r="84" spans="1:13" s="362" customFormat="1" x14ac:dyDescent="0.25">
      <c r="A84" s="361" t="s">
        <v>832</v>
      </c>
      <c r="B84" s="362" t="s">
        <v>1686</v>
      </c>
      <c r="C84" s="361" t="s">
        <v>2245</v>
      </c>
      <c r="D84" s="362">
        <v>36</v>
      </c>
      <c r="E84" s="361" t="s">
        <v>4</v>
      </c>
      <c r="F84" s="361" t="s">
        <v>2248</v>
      </c>
      <c r="G84" s="361" t="s">
        <v>2251</v>
      </c>
      <c r="H84" s="361" t="s">
        <v>2255</v>
      </c>
      <c r="J84" s="362">
        <v>30</v>
      </c>
      <c r="K84" s="529" t="s">
        <v>2259</v>
      </c>
      <c r="L84" s="362" t="s">
        <v>122</v>
      </c>
      <c r="M84" s="362" t="s">
        <v>122</v>
      </c>
    </row>
    <row r="85" spans="1:13" s="362" customFormat="1" x14ac:dyDescent="0.25">
      <c r="A85" s="361" t="s">
        <v>148</v>
      </c>
      <c r="B85" s="362" t="s">
        <v>1683</v>
      </c>
      <c r="C85" s="361" t="s">
        <v>2246</v>
      </c>
      <c r="D85" s="362">
        <v>51</v>
      </c>
      <c r="E85" s="361" t="s">
        <v>1342</v>
      </c>
      <c r="F85" s="361" t="s">
        <v>2248</v>
      </c>
      <c r="G85" s="361" t="s">
        <v>2113</v>
      </c>
      <c r="H85" s="361" t="s">
        <v>2252</v>
      </c>
      <c r="J85" s="362">
        <v>464</v>
      </c>
      <c r="K85" s="362">
        <v>3244</v>
      </c>
      <c r="L85" s="362" t="s">
        <v>122</v>
      </c>
      <c r="M85" s="362" t="s">
        <v>2216</v>
      </c>
    </row>
    <row r="86" spans="1:13" s="362" customFormat="1" x14ac:dyDescent="0.25">
      <c r="A86" s="361" t="s">
        <v>465</v>
      </c>
      <c r="B86" s="362" t="s">
        <v>1683</v>
      </c>
      <c r="C86" s="361" t="s">
        <v>2246</v>
      </c>
      <c r="D86" s="362">
        <v>53</v>
      </c>
      <c r="E86" s="361" t="s">
        <v>4</v>
      </c>
      <c r="F86" s="361" t="s">
        <v>2248</v>
      </c>
      <c r="G86" s="361" t="s">
        <v>2113</v>
      </c>
      <c r="H86" s="361" t="s">
        <v>2252</v>
      </c>
      <c r="J86" s="362" t="s">
        <v>2176</v>
      </c>
      <c r="K86" s="529" t="s">
        <v>2259</v>
      </c>
      <c r="L86" s="362" t="s">
        <v>122</v>
      </c>
      <c r="M86" s="362" t="s">
        <v>122</v>
      </c>
    </row>
    <row r="87" spans="1:13" s="362" customFormat="1" x14ac:dyDescent="0.25">
      <c r="A87" s="361" t="s">
        <v>114</v>
      </c>
      <c r="B87" s="362" t="s">
        <v>2117</v>
      </c>
      <c r="C87" s="361" t="s">
        <v>2246</v>
      </c>
      <c r="D87" s="362">
        <v>65</v>
      </c>
      <c r="E87" s="361" t="s">
        <v>4</v>
      </c>
      <c r="F87" s="361" t="s">
        <v>2248</v>
      </c>
      <c r="G87" s="361" t="s">
        <v>1970</v>
      </c>
      <c r="H87" s="361" t="s">
        <v>2252</v>
      </c>
      <c r="J87" s="362">
        <v>365</v>
      </c>
      <c r="K87" s="362">
        <v>570</v>
      </c>
      <c r="L87" s="362" t="s">
        <v>122</v>
      </c>
      <c r="M87" s="362" t="s">
        <v>2219</v>
      </c>
    </row>
    <row r="88" spans="1:13" s="362" customFormat="1" x14ac:dyDescent="0.25">
      <c r="A88" s="361" t="s">
        <v>225</v>
      </c>
      <c r="B88" s="362" t="s">
        <v>2117</v>
      </c>
      <c r="C88" s="361" t="s">
        <v>2246</v>
      </c>
      <c r="D88" s="362">
        <v>66</v>
      </c>
      <c r="E88" s="361" t="s">
        <v>4</v>
      </c>
      <c r="F88" s="361" t="s">
        <v>2248</v>
      </c>
      <c r="G88" s="361" t="s">
        <v>1970</v>
      </c>
      <c r="H88" s="362" t="s">
        <v>2118</v>
      </c>
      <c r="J88" s="529" t="s">
        <v>2259</v>
      </c>
      <c r="K88" s="529" t="s">
        <v>2259</v>
      </c>
      <c r="L88" s="362" t="s">
        <v>2217</v>
      </c>
      <c r="M88" s="362" t="s">
        <v>2218</v>
      </c>
    </row>
    <row r="89" spans="1:13" s="362" customFormat="1" x14ac:dyDescent="0.25">
      <c r="A89" s="361" t="s">
        <v>110</v>
      </c>
      <c r="B89" s="362" t="s">
        <v>2122</v>
      </c>
      <c r="C89" s="361" t="s">
        <v>2246</v>
      </c>
      <c r="D89" s="362">
        <v>70</v>
      </c>
      <c r="E89" s="361" t="s">
        <v>4</v>
      </c>
      <c r="F89" s="361" t="s">
        <v>2248</v>
      </c>
      <c r="G89" s="361" t="s">
        <v>1341</v>
      </c>
      <c r="H89" s="362" t="s">
        <v>2118</v>
      </c>
      <c r="J89" s="362" t="s">
        <v>2177</v>
      </c>
      <c r="K89" s="362">
        <v>633</v>
      </c>
      <c r="L89" s="362" t="s">
        <v>122</v>
      </c>
      <c r="M89" s="362" t="s">
        <v>122</v>
      </c>
    </row>
    <row r="90" spans="1:13" s="362" customFormat="1" x14ac:dyDescent="0.25">
      <c r="A90" s="361" t="s">
        <v>183</v>
      </c>
      <c r="B90" s="362" t="s">
        <v>2122</v>
      </c>
      <c r="C90" s="361" t="s">
        <v>2246</v>
      </c>
      <c r="D90" s="362">
        <v>71</v>
      </c>
      <c r="E90" s="361" t="s">
        <v>4</v>
      </c>
      <c r="F90" s="361" t="s">
        <v>2248</v>
      </c>
      <c r="G90" s="361" t="s">
        <v>2250</v>
      </c>
      <c r="H90" s="361" t="s">
        <v>2252</v>
      </c>
      <c r="J90" s="529" t="s">
        <v>2259</v>
      </c>
      <c r="K90" s="529" t="s">
        <v>2259</v>
      </c>
      <c r="L90" s="362" t="s">
        <v>122</v>
      </c>
      <c r="M90" s="362" t="s">
        <v>122</v>
      </c>
    </row>
    <row r="91" spans="1:13" x14ac:dyDescent="0.25">
      <c r="A91" s="330" t="s">
        <v>973</v>
      </c>
      <c r="B91" s="330" t="s">
        <v>1009</v>
      </c>
      <c r="C91" s="332" t="s">
        <v>2246</v>
      </c>
      <c r="D91" s="330">
        <v>38</v>
      </c>
      <c r="E91" s="332" t="s">
        <v>2</v>
      </c>
      <c r="F91" s="332" t="s">
        <v>2248</v>
      </c>
      <c r="G91" s="332" t="s">
        <v>1341</v>
      </c>
      <c r="H91" s="332" t="s">
        <v>2257</v>
      </c>
      <c r="J91" s="419" t="s">
        <v>2259</v>
      </c>
      <c r="K91" s="419" t="s">
        <v>2260</v>
      </c>
      <c r="L91" s="330" t="s">
        <v>2232</v>
      </c>
      <c r="M91" s="330" t="s">
        <v>2235</v>
      </c>
    </row>
    <row r="92" spans="1:13" x14ac:dyDescent="0.25">
      <c r="A92" s="330" t="s">
        <v>935</v>
      </c>
      <c r="B92" s="330" t="s">
        <v>936</v>
      </c>
      <c r="C92" s="332" t="s">
        <v>2245</v>
      </c>
      <c r="D92" s="330">
        <v>49</v>
      </c>
      <c r="E92" s="330" t="s">
        <v>3</v>
      </c>
      <c r="F92" s="332" t="s">
        <v>2248</v>
      </c>
      <c r="G92" s="332" t="s">
        <v>2250</v>
      </c>
      <c r="H92" s="332" t="s">
        <v>2252</v>
      </c>
      <c r="J92" s="419" t="s">
        <v>2259</v>
      </c>
      <c r="K92" s="419" t="s">
        <v>2260</v>
      </c>
      <c r="L92" s="330" t="s">
        <v>2236</v>
      </c>
      <c r="M92" s="330" t="s">
        <v>2237</v>
      </c>
    </row>
    <row r="93" spans="1:13" x14ac:dyDescent="0.25">
      <c r="A93" s="330" t="s">
        <v>929</v>
      </c>
      <c r="B93" s="330" t="s">
        <v>1545</v>
      </c>
      <c r="C93" s="332" t="s">
        <v>2246</v>
      </c>
      <c r="D93" s="330">
        <v>53</v>
      </c>
      <c r="E93" s="332" t="s">
        <v>4</v>
      </c>
      <c r="F93" s="332" t="s">
        <v>2248</v>
      </c>
      <c r="G93" s="332" t="s">
        <v>1388</v>
      </c>
      <c r="H93" s="330" t="s">
        <v>1305</v>
      </c>
      <c r="J93" s="330">
        <v>267</v>
      </c>
      <c r="K93" s="419" t="s">
        <v>2260</v>
      </c>
      <c r="L93" s="330" t="s">
        <v>2238</v>
      </c>
      <c r="M93" s="330" t="s">
        <v>2239</v>
      </c>
    </row>
    <row r="94" spans="1:13" x14ac:dyDescent="0.25">
      <c r="A94" s="330" t="s">
        <v>1429</v>
      </c>
      <c r="B94" s="330" t="s">
        <v>1426</v>
      </c>
      <c r="C94" s="332" t="s">
        <v>2245</v>
      </c>
      <c r="D94" s="330">
        <v>59</v>
      </c>
      <c r="E94" s="332" t="s">
        <v>1342</v>
      </c>
      <c r="F94" s="332" t="s">
        <v>2248</v>
      </c>
      <c r="G94" s="332" t="s">
        <v>1388</v>
      </c>
      <c r="H94" s="332" t="s">
        <v>2252</v>
      </c>
      <c r="J94" s="330">
        <v>1140</v>
      </c>
      <c r="K94" s="330">
        <v>2295</v>
      </c>
      <c r="L94" s="330" t="s">
        <v>122</v>
      </c>
      <c r="M94" s="330" t="s">
        <v>122</v>
      </c>
    </row>
    <row r="95" spans="1:13" x14ac:dyDescent="0.25">
      <c r="A95" s="330" t="s">
        <v>398</v>
      </c>
      <c r="B95" s="332" t="s">
        <v>1435</v>
      </c>
      <c r="C95" s="332" t="s">
        <v>2245</v>
      </c>
      <c r="D95" s="330">
        <v>58</v>
      </c>
      <c r="E95" s="332" t="s">
        <v>4</v>
      </c>
      <c r="F95" s="332" t="s">
        <v>2248</v>
      </c>
      <c r="G95" s="332" t="s">
        <v>1388</v>
      </c>
      <c r="H95" s="332" t="s">
        <v>2254</v>
      </c>
      <c r="J95" s="330">
        <v>596</v>
      </c>
      <c r="K95" s="330">
        <v>807</v>
      </c>
      <c r="L95" s="330" t="s">
        <v>122</v>
      </c>
      <c r="M95" s="330" t="s">
        <v>122</v>
      </c>
    </row>
    <row r="96" spans="1:13" x14ac:dyDescent="0.25">
      <c r="A96" s="332" t="s">
        <v>1462</v>
      </c>
      <c r="B96" s="332" t="s">
        <v>1463</v>
      </c>
      <c r="C96" s="332" t="s">
        <v>2246</v>
      </c>
      <c r="D96" s="330">
        <v>50</v>
      </c>
      <c r="E96" s="330" t="s">
        <v>1465</v>
      </c>
      <c r="F96" s="332" t="s">
        <v>2248</v>
      </c>
      <c r="G96" s="332" t="s">
        <v>2250</v>
      </c>
      <c r="H96" s="332" t="s">
        <v>2254</v>
      </c>
      <c r="J96" s="330">
        <v>767</v>
      </c>
      <c r="K96" s="330">
        <v>1499</v>
      </c>
      <c r="L96" s="330" t="s">
        <v>122</v>
      </c>
      <c r="M96" s="330" t="s">
        <v>122</v>
      </c>
    </row>
    <row r="97" spans="1:13" x14ac:dyDescent="0.25">
      <c r="A97" s="332" t="s">
        <v>1489</v>
      </c>
      <c r="B97" s="330" t="s">
        <v>1488</v>
      </c>
      <c r="C97" s="332" t="s">
        <v>2246</v>
      </c>
      <c r="D97" s="330">
        <v>56</v>
      </c>
      <c r="E97" s="332" t="s">
        <v>4</v>
      </c>
      <c r="F97" s="332" t="s">
        <v>2248</v>
      </c>
      <c r="G97" s="332" t="s">
        <v>2250</v>
      </c>
      <c r="H97" s="332" t="s">
        <v>2258</v>
      </c>
      <c r="J97" s="330">
        <v>358</v>
      </c>
      <c r="K97" s="330">
        <v>677</v>
      </c>
      <c r="L97" s="330" t="s">
        <v>122</v>
      </c>
      <c r="M97" s="330" t="s">
        <v>122</v>
      </c>
    </row>
    <row r="98" spans="1:13" x14ac:dyDescent="0.25">
      <c r="A98" s="332" t="s">
        <v>1936</v>
      </c>
      <c r="B98" s="332" t="s">
        <v>1859</v>
      </c>
      <c r="C98" s="332" t="s">
        <v>2245</v>
      </c>
      <c r="D98" s="330">
        <v>44</v>
      </c>
      <c r="E98" s="330" t="s">
        <v>3</v>
      </c>
      <c r="F98" s="332" t="s">
        <v>2247</v>
      </c>
      <c r="G98" s="332" t="s">
        <v>1937</v>
      </c>
      <c r="H98" s="332" t="s">
        <v>2252</v>
      </c>
      <c r="J98" s="330">
        <v>491</v>
      </c>
      <c r="K98" s="419" t="s">
        <v>2260</v>
      </c>
      <c r="L98" s="330" t="s">
        <v>2234</v>
      </c>
      <c r="M98" s="330" t="s">
        <v>122</v>
      </c>
    </row>
    <row r="99" spans="1:13" x14ac:dyDescent="0.25">
      <c r="A99" s="332" t="s">
        <v>792</v>
      </c>
      <c r="B99" s="332" t="s">
        <v>1848</v>
      </c>
      <c r="C99" s="332" t="s">
        <v>2245</v>
      </c>
      <c r="D99" s="330">
        <v>30</v>
      </c>
      <c r="E99" s="332" t="s">
        <v>4</v>
      </c>
      <c r="F99" s="332" t="s">
        <v>2247</v>
      </c>
      <c r="G99" s="332" t="s">
        <v>1563</v>
      </c>
      <c r="H99" s="332" t="s">
        <v>2252</v>
      </c>
      <c r="J99" s="419" t="s">
        <v>2259</v>
      </c>
      <c r="K99" s="419" t="s">
        <v>2260</v>
      </c>
      <c r="L99" s="330" t="s">
        <v>122</v>
      </c>
      <c r="M99" s="330" t="s">
        <v>122</v>
      </c>
    </row>
    <row r="100" spans="1:13" x14ac:dyDescent="0.25">
      <c r="A100" s="332" t="s">
        <v>758</v>
      </c>
      <c r="B100" s="332" t="s">
        <v>1828</v>
      </c>
      <c r="C100" s="332" t="s">
        <v>2245</v>
      </c>
      <c r="D100" s="330">
        <v>61</v>
      </c>
      <c r="E100" s="332" t="s">
        <v>4</v>
      </c>
      <c r="F100" s="332" t="s">
        <v>2249</v>
      </c>
      <c r="G100" s="332" t="s">
        <v>2250</v>
      </c>
      <c r="H100" s="332" t="s">
        <v>2252</v>
      </c>
      <c r="J100" s="330">
        <v>57</v>
      </c>
      <c r="K100" s="330">
        <v>80</v>
      </c>
      <c r="L100" s="330" t="s">
        <v>122</v>
      </c>
      <c r="M100" s="330" t="s">
        <v>122</v>
      </c>
    </row>
    <row r="101" spans="1:13" x14ac:dyDescent="0.25">
      <c r="A101" s="332" t="s">
        <v>738</v>
      </c>
      <c r="B101" s="332" t="s">
        <v>1817</v>
      </c>
      <c r="C101" s="332" t="s">
        <v>2246</v>
      </c>
      <c r="D101" s="330">
        <v>48</v>
      </c>
      <c r="E101" s="332" t="s">
        <v>4</v>
      </c>
      <c r="F101" s="332" t="s">
        <v>2247</v>
      </c>
      <c r="G101" s="332" t="s">
        <v>1937</v>
      </c>
      <c r="H101" s="332" t="s">
        <v>2252</v>
      </c>
      <c r="J101" s="330" t="s">
        <v>2180</v>
      </c>
      <c r="K101" s="330">
        <v>1170</v>
      </c>
      <c r="L101" s="330" t="s">
        <v>122</v>
      </c>
      <c r="M101" s="330" t="s">
        <v>122</v>
      </c>
    </row>
    <row r="102" spans="1:13" x14ac:dyDescent="0.25">
      <c r="A102" s="332" t="s">
        <v>732</v>
      </c>
      <c r="B102" s="332" t="s">
        <v>1814</v>
      </c>
      <c r="C102" s="332" t="s">
        <v>2245</v>
      </c>
      <c r="D102" s="330">
        <v>67</v>
      </c>
      <c r="E102" s="332" t="s">
        <v>4</v>
      </c>
      <c r="F102" s="332" t="s">
        <v>2248</v>
      </c>
      <c r="G102" s="332" t="s">
        <v>1388</v>
      </c>
      <c r="H102" s="332" t="s">
        <v>2252</v>
      </c>
      <c r="J102" s="330">
        <v>137</v>
      </c>
      <c r="K102" s="330">
        <v>271</v>
      </c>
      <c r="L102" s="330" t="s">
        <v>122</v>
      </c>
      <c r="M102" s="330" t="s">
        <v>122</v>
      </c>
    </row>
    <row r="103" spans="1:13" x14ac:dyDescent="0.25">
      <c r="A103" s="330" t="s">
        <v>965</v>
      </c>
      <c r="B103" s="330" t="s">
        <v>1570</v>
      </c>
      <c r="C103" s="332" t="s">
        <v>2245</v>
      </c>
      <c r="D103" s="330">
        <v>39</v>
      </c>
      <c r="E103" s="330" t="s">
        <v>3</v>
      </c>
      <c r="F103" s="332" t="s">
        <v>2249</v>
      </c>
      <c r="G103" s="332" t="s">
        <v>2251</v>
      </c>
      <c r="H103" s="332" t="s">
        <v>2252</v>
      </c>
      <c r="J103" s="419" t="s">
        <v>2259</v>
      </c>
      <c r="K103" s="330">
        <v>56</v>
      </c>
      <c r="L103" s="330" t="s">
        <v>2231</v>
      </c>
      <c r="M103" s="330" t="s">
        <v>2232</v>
      </c>
    </row>
    <row r="104" spans="1:13" x14ac:dyDescent="0.25">
      <c r="A104" s="332" t="s">
        <v>916</v>
      </c>
      <c r="B104" s="332" t="s">
        <v>1903</v>
      </c>
      <c r="C104" s="332" t="s">
        <v>2246</v>
      </c>
      <c r="D104" s="330">
        <v>57</v>
      </c>
      <c r="E104" s="332" t="s">
        <v>4</v>
      </c>
      <c r="F104" s="332" t="s">
        <v>2247</v>
      </c>
      <c r="G104" s="332" t="s">
        <v>2251</v>
      </c>
      <c r="H104" s="332" t="s">
        <v>2252</v>
      </c>
      <c r="J104" s="419" t="s">
        <v>2259</v>
      </c>
      <c r="K104" s="330">
        <v>212</v>
      </c>
      <c r="L104" s="330" t="s">
        <v>2229</v>
      </c>
      <c r="M104" s="330" t="s">
        <v>2230</v>
      </c>
    </row>
    <row r="105" spans="1:13" x14ac:dyDescent="0.25">
      <c r="A105" s="330" t="s">
        <v>794</v>
      </c>
      <c r="B105" s="330" t="s">
        <v>1851</v>
      </c>
      <c r="C105" s="332" t="s">
        <v>2246</v>
      </c>
      <c r="D105" s="330">
        <v>62</v>
      </c>
      <c r="E105" s="332" t="s">
        <v>4</v>
      </c>
      <c r="F105" s="332" t="s">
        <v>2248</v>
      </c>
      <c r="G105" s="332" t="s">
        <v>2250</v>
      </c>
      <c r="H105" s="332" t="s">
        <v>2252</v>
      </c>
      <c r="J105" s="330" t="s">
        <v>2181</v>
      </c>
      <c r="K105" s="330">
        <v>654</v>
      </c>
      <c r="L105" s="330" t="s">
        <v>122</v>
      </c>
      <c r="M105" s="330" t="s">
        <v>122</v>
      </c>
    </row>
    <row r="106" spans="1:13" x14ac:dyDescent="0.25">
      <c r="A106" s="332" t="s">
        <v>720</v>
      </c>
      <c r="B106" s="332" t="s">
        <v>1808</v>
      </c>
      <c r="C106" s="332" t="s">
        <v>2246</v>
      </c>
      <c r="D106" s="330">
        <v>51</v>
      </c>
      <c r="E106" s="332" t="s">
        <v>4</v>
      </c>
      <c r="F106" s="332" t="s">
        <v>2248</v>
      </c>
      <c r="G106" s="332" t="s">
        <v>2250</v>
      </c>
      <c r="H106" s="332" t="s">
        <v>2252</v>
      </c>
      <c r="J106" s="330">
        <v>301</v>
      </c>
      <c r="K106" s="330">
        <v>702</v>
      </c>
      <c r="L106" s="330" t="s">
        <v>122</v>
      </c>
      <c r="M106" s="330" t="s">
        <v>122</v>
      </c>
    </row>
    <row r="109" spans="1:13" x14ac:dyDescent="0.25">
      <c r="L109" s="330" t="s">
        <v>2240</v>
      </c>
    </row>
    <row r="110" spans="1:13" x14ac:dyDescent="0.25">
      <c r="L110" s="330" t="s">
        <v>2241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V183"/>
  <sheetViews>
    <sheetView topLeftCell="C36" workbookViewId="0">
      <selection activeCell="P99" sqref="P99"/>
    </sheetView>
  </sheetViews>
  <sheetFormatPr defaultRowHeight="15" x14ac:dyDescent="0.25"/>
  <cols>
    <col min="4" max="4" width="9.140625" style="330"/>
    <col min="5" max="5" width="13.42578125" bestFit="1" customWidth="1"/>
    <col min="8" max="8" width="10.140625" bestFit="1" customWidth="1"/>
    <col min="14" max="15" width="9.140625" style="330"/>
    <col min="16" max="16" width="10.140625" style="330" bestFit="1" customWidth="1"/>
    <col min="17" max="17" width="10.140625" bestFit="1" customWidth="1"/>
    <col min="20" max="21" width="10.140625" bestFit="1" customWidth="1"/>
    <col min="32" max="32" width="9.140625" style="330"/>
    <col min="39" max="39" width="9.140625" style="330"/>
    <col min="42" max="44" width="10.140625" bestFit="1" customWidth="1"/>
    <col min="46" max="46" width="9.140625" style="330"/>
    <col min="47" max="48" width="10.140625" bestFit="1" customWidth="1"/>
  </cols>
  <sheetData>
    <row r="1" spans="1:48" s="330" customFormat="1" x14ac:dyDescent="0.25">
      <c r="A1" s="330" t="s">
        <v>2261</v>
      </c>
      <c r="B1" s="330" t="s">
        <v>2262</v>
      </c>
      <c r="C1" s="330" t="s">
        <v>2263</v>
      </c>
      <c r="D1" s="330" t="s">
        <v>2269</v>
      </c>
      <c r="E1" s="330" t="s">
        <v>2264</v>
      </c>
      <c r="F1" s="330" t="s">
        <v>1948</v>
      </c>
      <c r="G1" s="330" t="s">
        <v>1949</v>
      </c>
      <c r="H1" s="332" t="s">
        <v>1285</v>
      </c>
      <c r="I1" s="332" t="s">
        <v>1286</v>
      </c>
      <c r="J1" s="332" t="s">
        <v>1288</v>
      </c>
      <c r="K1" s="330" t="s">
        <v>1289</v>
      </c>
      <c r="L1" s="330" t="s">
        <v>78</v>
      </c>
      <c r="M1" s="332" t="s">
        <v>1291</v>
      </c>
      <c r="N1" s="332" t="s">
        <v>2134</v>
      </c>
      <c r="O1" s="332" t="s">
        <v>2281</v>
      </c>
      <c r="P1" s="332" t="s">
        <v>2265</v>
      </c>
      <c r="Q1" s="332" t="s">
        <v>1293</v>
      </c>
      <c r="R1" s="332" t="s">
        <v>1294</v>
      </c>
      <c r="S1" s="332" t="s">
        <v>1295</v>
      </c>
      <c r="T1" s="332" t="s">
        <v>1296</v>
      </c>
      <c r="U1" s="332" t="s">
        <v>1298</v>
      </c>
      <c r="V1" s="332" t="s">
        <v>1300</v>
      </c>
      <c r="W1" s="332" t="s">
        <v>1299</v>
      </c>
      <c r="X1" s="332" t="s">
        <v>1301</v>
      </c>
      <c r="Y1" s="332" t="s">
        <v>1304</v>
      </c>
      <c r="Z1" s="332" t="s">
        <v>1320</v>
      </c>
      <c r="AA1" s="332" t="s">
        <v>1324</v>
      </c>
      <c r="AB1" s="332" t="s">
        <v>1303</v>
      </c>
      <c r="AC1" s="332" t="s">
        <v>1306</v>
      </c>
      <c r="AD1" s="332" t="s">
        <v>1308</v>
      </c>
      <c r="AE1" s="332" t="s">
        <v>1310</v>
      </c>
      <c r="AF1" s="332" t="s">
        <v>2297</v>
      </c>
      <c r="AG1" s="332" t="s">
        <v>1312</v>
      </c>
      <c r="AH1" s="332" t="s">
        <v>1313</v>
      </c>
      <c r="AI1" s="332" t="s">
        <v>1349</v>
      </c>
      <c r="AJ1" s="332" t="s">
        <v>1441</v>
      </c>
      <c r="AK1" s="332" t="s">
        <v>1583</v>
      </c>
      <c r="AL1" s="332" t="s">
        <v>1600</v>
      </c>
      <c r="AM1" s="332" t="s">
        <v>2277</v>
      </c>
      <c r="AN1" s="332" t="s">
        <v>1567</v>
      </c>
      <c r="AO1" s="332" t="s">
        <v>1335</v>
      </c>
      <c r="AP1" s="332" t="s">
        <v>1337</v>
      </c>
      <c r="AQ1" s="332" t="s">
        <v>1338</v>
      </c>
      <c r="AR1" s="332" t="s">
        <v>1339</v>
      </c>
      <c r="AS1" s="332" t="s">
        <v>1340</v>
      </c>
      <c r="AT1" s="332" t="s">
        <v>2284</v>
      </c>
      <c r="AU1" s="332" t="s">
        <v>1431</v>
      </c>
      <c r="AV1" s="416" t="s">
        <v>1895</v>
      </c>
    </row>
    <row r="2" spans="1:48" s="301" customFormat="1" ht="15" customHeight="1" x14ac:dyDescent="0.25">
      <c r="A2" s="301">
        <v>1</v>
      </c>
      <c r="B2" s="534" t="s">
        <v>2267</v>
      </c>
      <c r="C2" s="301" t="s">
        <v>2266</v>
      </c>
      <c r="D2" s="301" t="s">
        <v>2270</v>
      </c>
      <c r="E2" s="301" t="s">
        <v>2268</v>
      </c>
      <c r="F2" s="301" t="s">
        <v>16</v>
      </c>
      <c r="G2" s="301">
        <v>67</v>
      </c>
      <c r="H2" s="409">
        <v>42836</v>
      </c>
      <c r="I2" s="301" t="s">
        <v>2271</v>
      </c>
      <c r="J2" s="301" t="s">
        <v>4</v>
      </c>
      <c r="K2" s="301" t="s">
        <v>2272</v>
      </c>
      <c r="L2" s="301" t="s">
        <v>1292</v>
      </c>
      <c r="M2" s="301" t="s">
        <v>2272</v>
      </c>
      <c r="N2" s="301" t="s">
        <v>2280</v>
      </c>
      <c r="O2" s="301" t="s">
        <v>2282</v>
      </c>
      <c r="P2" s="301" t="s">
        <v>122</v>
      </c>
      <c r="Q2" s="301" t="s">
        <v>122</v>
      </c>
      <c r="R2" s="301" t="s">
        <v>122</v>
      </c>
      <c r="S2" s="301" t="s">
        <v>122</v>
      </c>
      <c r="T2" s="301" t="s">
        <v>122</v>
      </c>
      <c r="U2" s="301" t="s">
        <v>122</v>
      </c>
      <c r="V2" s="301" t="s">
        <v>122</v>
      </c>
      <c r="W2" s="301" t="s">
        <v>122</v>
      </c>
      <c r="X2" s="301" t="s">
        <v>122</v>
      </c>
      <c r="Y2" s="301" t="s">
        <v>122</v>
      </c>
      <c r="Z2" s="301" t="s">
        <v>2278</v>
      </c>
      <c r="AA2" s="408" t="s">
        <v>2279</v>
      </c>
      <c r="AB2" s="301" t="s">
        <v>2273</v>
      </c>
      <c r="AC2" s="301" t="s">
        <v>2274</v>
      </c>
      <c r="AD2" s="301" t="s">
        <v>2275</v>
      </c>
      <c r="AE2" s="301" t="s">
        <v>2276</v>
      </c>
      <c r="AF2" s="301" t="s">
        <v>1368</v>
      </c>
      <c r="AG2" s="301" t="s">
        <v>1368</v>
      </c>
      <c r="AH2" s="301" t="s">
        <v>1368</v>
      </c>
      <c r="AI2" s="301" t="s">
        <v>1368</v>
      </c>
      <c r="AJ2" s="301" t="s">
        <v>1368</v>
      </c>
      <c r="AK2" s="301" t="s">
        <v>1368</v>
      </c>
      <c r="AL2" s="301" t="s">
        <v>1368</v>
      </c>
      <c r="AM2" s="301" t="s">
        <v>122</v>
      </c>
      <c r="AN2" s="301" t="s">
        <v>1610</v>
      </c>
      <c r="AO2" s="301" t="s">
        <v>1262</v>
      </c>
      <c r="AP2" s="409">
        <v>42837</v>
      </c>
      <c r="AQ2" s="301" t="s">
        <v>122</v>
      </c>
      <c r="AR2" s="301" t="s">
        <v>122</v>
      </c>
      <c r="AS2" s="301" t="s">
        <v>122</v>
      </c>
      <c r="AT2" s="301" t="s">
        <v>1959</v>
      </c>
      <c r="AU2" s="301" t="s">
        <v>2283</v>
      </c>
    </row>
    <row r="3" spans="1:48" s="301" customFormat="1" ht="15.75" hidden="1" customHeight="1" x14ac:dyDescent="0.25">
      <c r="A3" s="301">
        <v>2</v>
      </c>
      <c r="B3" s="534" t="s">
        <v>2286</v>
      </c>
      <c r="C3" s="301" t="s">
        <v>2285</v>
      </c>
      <c r="D3" s="301" t="s">
        <v>2287</v>
      </c>
      <c r="E3" s="301" t="s">
        <v>2288</v>
      </c>
      <c r="F3" s="301" t="s">
        <v>21</v>
      </c>
      <c r="G3" s="301">
        <v>35</v>
      </c>
      <c r="H3" s="409">
        <v>42835</v>
      </c>
      <c r="I3" s="301" t="s">
        <v>2271</v>
      </c>
      <c r="J3" s="301" t="s">
        <v>4</v>
      </c>
      <c r="K3" s="301" t="s">
        <v>2272</v>
      </c>
      <c r="L3" s="301" t="s">
        <v>1290</v>
      </c>
      <c r="M3" s="301" t="s">
        <v>2272</v>
      </c>
      <c r="N3" s="301" t="s">
        <v>2280</v>
      </c>
      <c r="O3" s="301" t="s">
        <v>2282</v>
      </c>
      <c r="P3" s="409">
        <v>42832</v>
      </c>
      <c r="S3" s="301" t="s">
        <v>2291</v>
      </c>
      <c r="T3" s="409">
        <v>42832</v>
      </c>
      <c r="U3" s="409">
        <v>42832</v>
      </c>
      <c r="Y3" s="408" t="s">
        <v>122</v>
      </c>
      <c r="Z3" s="301" t="s">
        <v>1950</v>
      </c>
      <c r="AA3" s="301" t="s">
        <v>2290</v>
      </c>
      <c r="AB3" s="301" t="s">
        <v>2289</v>
      </c>
      <c r="AC3" s="301" t="s">
        <v>1634</v>
      </c>
      <c r="AD3" s="301" t="s">
        <v>2272</v>
      </c>
      <c r="AE3" s="301" t="s">
        <v>122</v>
      </c>
      <c r="AF3" s="408" t="s">
        <v>1262</v>
      </c>
      <c r="AG3" s="301" t="s">
        <v>2272</v>
      </c>
      <c r="AH3" s="301" t="s">
        <v>2272</v>
      </c>
      <c r="AI3" s="301" t="s">
        <v>1350</v>
      </c>
      <c r="AJ3" s="301" t="s">
        <v>1368</v>
      </c>
      <c r="AK3" s="301" t="s">
        <v>1368</v>
      </c>
      <c r="AL3" s="301" t="s">
        <v>1368</v>
      </c>
      <c r="AM3" s="301" t="s">
        <v>122</v>
      </c>
      <c r="AN3" s="301" t="s">
        <v>1610</v>
      </c>
      <c r="AO3" s="301" t="s">
        <v>1262</v>
      </c>
      <c r="AP3" s="409">
        <v>42838</v>
      </c>
      <c r="AQ3" s="538">
        <v>42838</v>
      </c>
      <c r="AT3" s="408" t="s">
        <v>2293</v>
      </c>
      <c r="AU3" s="408" t="s">
        <v>2292</v>
      </c>
    </row>
    <row r="4" spans="1:48" s="301" customFormat="1" ht="12" customHeight="1" x14ac:dyDescent="0.25">
      <c r="A4" s="301">
        <v>3</v>
      </c>
      <c r="B4" s="539" t="s">
        <v>2296</v>
      </c>
      <c r="C4" s="408" t="s">
        <v>2294</v>
      </c>
      <c r="D4" s="408" t="s">
        <v>2295</v>
      </c>
      <c r="E4" s="301">
        <v>9774109935</v>
      </c>
      <c r="F4" s="408" t="s">
        <v>16</v>
      </c>
      <c r="G4" s="301">
        <v>47</v>
      </c>
      <c r="H4" s="409">
        <v>42831</v>
      </c>
      <c r="I4" s="301" t="s">
        <v>2271</v>
      </c>
      <c r="J4" s="301" t="s">
        <v>4</v>
      </c>
      <c r="K4" s="301" t="s">
        <v>2272</v>
      </c>
      <c r="L4" s="301" t="s">
        <v>1292</v>
      </c>
      <c r="M4" s="301" t="s">
        <v>2272</v>
      </c>
      <c r="N4" s="408" t="s">
        <v>2305</v>
      </c>
      <c r="O4" s="408" t="s">
        <v>2306</v>
      </c>
      <c r="P4" s="409">
        <v>42830</v>
      </c>
      <c r="S4" s="408" t="s">
        <v>2304</v>
      </c>
      <c r="T4" s="409">
        <v>42830</v>
      </c>
      <c r="U4" s="409">
        <v>42830</v>
      </c>
      <c r="Z4" s="408" t="s">
        <v>2302</v>
      </c>
      <c r="AA4" s="408" t="s">
        <v>2302</v>
      </c>
      <c r="AB4" s="301" t="s">
        <v>2272</v>
      </c>
      <c r="AC4" s="301" t="s">
        <v>2274</v>
      </c>
      <c r="AD4" s="301" t="s">
        <v>2275</v>
      </c>
      <c r="AE4" s="301" t="s">
        <v>2272</v>
      </c>
      <c r="AF4" s="408" t="s">
        <v>2300</v>
      </c>
      <c r="AG4" s="408" t="s">
        <v>2299</v>
      </c>
      <c r="AH4" s="301" t="s">
        <v>2298</v>
      </c>
      <c r="AI4" s="301" t="s">
        <v>1350</v>
      </c>
      <c r="AJ4" s="408" t="s">
        <v>2301</v>
      </c>
      <c r="AK4" s="408" t="s">
        <v>1601</v>
      </c>
      <c r="AL4" s="301" t="s">
        <v>1350</v>
      </c>
      <c r="AM4" s="408" t="s">
        <v>122</v>
      </c>
      <c r="AN4" s="301" t="s">
        <v>1610</v>
      </c>
      <c r="AO4" s="408" t="s">
        <v>2303</v>
      </c>
      <c r="AP4" s="409">
        <v>42836</v>
      </c>
      <c r="AQ4" s="409">
        <v>42836</v>
      </c>
      <c r="AT4" s="408" t="s">
        <v>2293</v>
      </c>
      <c r="AU4" s="408" t="s">
        <v>2307</v>
      </c>
    </row>
    <row r="5" spans="1:48" ht="12.75" hidden="1" customHeight="1" x14ac:dyDescent="0.25">
      <c r="A5">
        <v>4</v>
      </c>
      <c r="B5" s="414" t="s">
        <v>2309</v>
      </c>
      <c r="C5" s="332" t="s">
        <v>2308</v>
      </c>
      <c r="D5" s="332" t="s">
        <v>2310</v>
      </c>
      <c r="E5">
        <v>9175185185</v>
      </c>
      <c r="F5" s="332" t="s">
        <v>16</v>
      </c>
      <c r="G5">
        <v>53</v>
      </c>
      <c r="H5" s="335">
        <v>42816</v>
      </c>
      <c r="I5" s="330" t="s">
        <v>2271</v>
      </c>
      <c r="J5" s="330" t="s">
        <v>4</v>
      </c>
      <c r="K5" s="330" t="s">
        <v>2272</v>
      </c>
      <c r="L5" s="330" t="s">
        <v>1290</v>
      </c>
      <c r="M5" s="330" t="s">
        <v>2272</v>
      </c>
      <c r="N5" s="332" t="s">
        <v>2280</v>
      </c>
      <c r="O5" s="332" t="s">
        <v>2314</v>
      </c>
      <c r="P5" s="332" t="s">
        <v>2315</v>
      </c>
      <c r="Q5" s="332" t="s">
        <v>2315</v>
      </c>
      <c r="R5" s="332" t="s">
        <v>2315</v>
      </c>
      <c r="S5" s="332" t="s">
        <v>2315</v>
      </c>
      <c r="T5" s="332" t="s">
        <v>2315</v>
      </c>
      <c r="U5" s="332" t="s">
        <v>2315</v>
      </c>
      <c r="V5" s="332" t="s">
        <v>2315</v>
      </c>
      <c r="W5" s="332" t="s">
        <v>2315</v>
      </c>
      <c r="X5" s="332" t="s">
        <v>2315</v>
      </c>
      <c r="Y5" s="332" t="s">
        <v>122</v>
      </c>
      <c r="Z5" s="330" t="s">
        <v>1950</v>
      </c>
      <c r="AA5" t="s">
        <v>2313</v>
      </c>
      <c r="AB5" s="330" t="s">
        <v>2272</v>
      </c>
      <c r="AC5" s="330" t="s">
        <v>1634</v>
      </c>
      <c r="AD5" s="330" t="s">
        <v>2272</v>
      </c>
      <c r="AE5" s="332" t="s">
        <v>122</v>
      </c>
      <c r="AF5" s="332" t="s">
        <v>1262</v>
      </c>
      <c r="AG5" s="332" t="s">
        <v>2299</v>
      </c>
      <c r="AH5" s="332" t="s">
        <v>2312</v>
      </c>
      <c r="AI5" s="330" t="s">
        <v>1350</v>
      </c>
      <c r="AJ5" s="330" t="s">
        <v>1368</v>
      </c>
      <c r="AK5" s="330" t="s">
        <v>1368</v>
      </c>
      <c r="AL5" s="330" t="s">
        <v>1368</v>
      </c>
      <c r="AM5" s="332" t="s">
        <v>122</v>
      </c>
      <c r="AN5" s="332" t="s">
        <v>2311</v>
      </c>
      <c r="AO5" s="330" t="s">
        <v>1262</v>
      </c>
      <c r="AP5" s="335">
        <v>42822</v>
      </c>
      <c r="AQ5" s="335">
        <v>42822</v>
      </c>
      <c r="AT5" s="332" t="s">
        <v>2316</v>
      </c>
      <c r="AU5" s="332" t="s">
        <v>2317</v>
      </c>
    </row>
    <row r="6" spans="1:48" s="301" customFormat="1" x14ac:dyDescent="0.25">
      <c r="A6" s="301">
        <v>5</v>
      </c>
      <c r="B6" s="408" t="s">
        <v>747</v>
      </c>
      <c r="C6" s="408" t="s">
        <v>2318</v>
      </c>
      <c r="D6" s="408" t="s">
        <v>2319</v>
      </c>
      <c r="E6" s="408" t="s">
        <v>2320</v>
      </c>
      <c r="F6" s="408" t="s">
        <v>21</v>
      </c>
      <c r="G6" s="301">
        <v>53</v>
      </c>
      <c r="H6" s="409">
        <v>42142</v>
      </c>
      <c r="I6" s="301" t="s">
        <v>2271</v>
      </c>
      <c r="J6" s="301" t="s">
        <v>4</v>
      </c>
      <c r="K6" s="301" t="s">
        <v>2272</v>
      </c>
      <c r="L6" s="301" t="s">
        <v>2272</v>
      </c>
      <c r="M6" s="301" t="s">
        <v>2272</v>
      </c>
      <c r="N6" s="408" t="s">
        <v>2305</v>
      </c>
      <c r="O6" s="408" t="s">
        <v>2322</v>
      </c>
      <c r="P6" s="408" t="s">
        <v>122</v>
      </c>
      <c r="Q6" s="408" t="s">
        <v>122</v>
      </c>
      <c r="R6" s="408" t="s">
        <v>122</v>
      </c>
      <c r="S6" s="408" t="s">
        <v>122</v>
      </c>
      <c r="T6" s="408" t="s">
        <v>122</v>
      </c>
      <c r="U6" s="408" t="s">
        <v>122</v>
      </c>
      <c r="V6" s="408" t="s">
        <v>122</v>
      </c>
      <c r="W6" s="408" t="s">
        <v>122</v>
      </c>
      <c r="X6" s="408" t="s">
        <v>122</v>
      </c>
      <c r="Y6" s="408" t="s">
        <v>122</v>
      </c>
      <c r="Z6" s="408" t="s">
        <v>2321</v>
      </c>
      <c r="AA6" s="301" t="s">
        <v>2313</v>
      </c>
      <c r="AB6" s="301" t="s">
        <v>2272</v>
      </c>
      <c r="AC6" s="301" t="s">
        <v>2274</v>
      </c>
      <c r="AD6" s="301" t="s">
        <v>2272</v>
      </c>
      <c r="AE6" s="301" t="s">
        <v>2272</v>
      </c>
      <c r="AF6" s="408" t="s">
        <v>1262</v>
      </c>
      <c r="AG6" s="301" t="s">
        <v>1368</v>
      </c>
      <c r="AH6" s="301" t="s">
        <v>1368</v>
      </c>
      <c r="AI6" s="301" t="s">
        <v>1368</v>
      </c>
      <c r="AJ6" s="301" t="s">
        <v>1368</v>
      </c>
      <c r="AK6" s="301" t="s">
        <v>1368</v>
      </c>
      <c r="AL6" s="301" t="s">
        <v>1368</v>
      </c>
      <c r="AM6" s="408" t="s">
        <v>122</v>
      </c>
      <c r="AN6" s="301" t="s">
        <v>1610</v>
      </c>
      <c r="AO6" s="408" t="s">
        <v>2303</v>
      </c>
      <c r="AP6" s="408" t="s">
        <v>122</v>
      </c>
      <c r="AQ6" s="408" t="s">
        <v>122</v>
      </c>
      <c r="AR6" s="408" t="s">
        <v>122</v>
      </c>
      <c r="AS6" s="408" t="s">
        <v>122</v>
      </c>
      <c r="AT6" s="408" t="s">
        <v>2293</v>
      </c>
      <c r="AU6" s="408" t="s">
        <v>2323</v>
      </c>
    </row>
    <row r="7" spans="1:48" s="301" customFormat="1" hidden="1" x14ac:dyDescent="0.25">
      <c r="A7" s="301">
        <v>6</v>
      </c>
      <c r="B7" s="408" t="s">
        <v>959</v>
      </c>
      <c r="C7" s="408" t="s">
        <v>2324</v>
      </c>
      <c r="D7" s="408" t="s">
        <v>2325</v>
      </c>
      <c r="E7" s="408" t="s">
        <v>2326</v>
      </c>
      <c r="F7" s="408" t="s">
        <v>21</v>
      </c>
      <c r="G7" s="301">
        <v>58</v>
      </c>
      <c r="H7" s="409">
        <v>42768</v>
      </c>
      <c r="I7" s="301" t="s">
        <v>2271</v>
      </c>
      <c r="J7" s="301" t="s">
        <v>4</v>
      </c>
      <c r="K7" s="301" t="s">
        <v>2272</v>
      </c>
      <c r="L7" s="301" t="s">
        <v>1292</v>
      </c>
      <c r="M7" s="301" t="s">
        <v>2272</v>
      </c>
      <c r="N7" s="408" t="s">
        <v>2280</v>
      </c>
      <c r="O7" s="408" t="s">
        <v>2329</v>
      </c>
      <c r="P7" s="409">
        <v>42767</v>
      </c>
      <c r="T7" s="409">
        <v>42767</v>
      </c>
      <c r="Z7" s="301" t="s">
        <v>1950</v>
      </c>
      <c r="AA7" s="408" t="s">
        <v>1501</v>
      </c>
      <c r="AB7" s="301" t="s">
        <v>2272</v>
      </c>
      <c r="AC7" s="301" t="s">
        <v>2274</v>
      </c>
      <c r="AD7" s="301" t="s">
        <v>2272</v>
      </c>
      <c r="AE7" s="301" t="s">
        <v>2272</v>
      </c>
      <c r="AF7" s="408" t="s">
        <v>2327</v>
      </c>
      <c r="AG7" s="301" t="s">
        <v>1368</v>
      </c>
      <c r="AH7" s="301" t="s">
        <v>1368</v>
      </c>
      <c r="AI7" s="301" t="s">
        <v>1368</v>
      </c>
      <c r="AJ7" s="301" t="s">
        <v>1368</v>
      </c>
      <c r="AK7" s="301" t="s">
        <v>1368</v>
      </c>
      <c r="AL7" s="301" t="s">
        <v>1368</v>
      </c>
      <c r="AM7" s="408" t="s">
        <v>1197</v>
      </c>
      <c r="AN7" s="408" t="s">
        <v>2328</v>
      </c>
      <c r="AO7" s="301" t="s">
        <v>1262</v>
      </c>
      <c r="AP7" s="409">
        <v>42775</v>
      </c>
      <c r="AQ7" s="409">
        <v>42775</v>
      </c>
      <c r="AT7" s="408" t="s">
        <v>2293</v>
      </c>
      <c r="AU7" s="408" t="s">
        <v>2330</v>
      </c>
    </row>
    <row r="8" spans="1:48" ht="13.5" hidden="1" customHeight="1" x14ac:dyDescent="0.25">
      <c r="A8">
        <v>7</v>
      </c>
      <c r="B8" s="521" t="s">
        <v>2332</v>
      </c>
      <c r="C8" s="332" t="s">
        <v>2331</v>
      </c>
      <c r="D8" s="332" t="s">
        <v>2333</v>
      </c>
      <c r="E8">
        <v>9169566895</v>
      </c>
      <c r="F8" s="332" t="s">
        <v>21</v>
      </c>
      <c r="G8">
        <v>48</v>
      </c>
      <c r="H8" s="335">
        <v>42767</v>
      </c>
      <c r="I8" s="332" t="s">
        <v>1559</v>
      </c>
      <c r="J8" s="332" t="s">
        <v>3</v>
      </c>
      <c r="K8" s="330" t="s">
        <v>2272</v>
      </c>
      <c r="L8" s="330" t="s">
        <v>1292</v>
      </c>
      <c r="M8" s="332" t="s">
        <v>1560</v>
      </c>
      <c r="N8" s="332" t="s">
        <v>2280</v>
      </c>
      <c r="O8" s="332" t="s">
        <v>2282</v>
      </c>
      <c r="P8" s="335">
        <v>42766</v>
      </c>
      <c r="T8" s="335">
        <v>42766</v>
      </c>
      <c r="Z8" s="330" t="s">
        <v>1950</v>
      </c>
      <c r="AA8" s="332" t="s">
        <v>1619</v>
      </c>
      <c r="AB8" s="330" t="s">
        <v>2272</v>
      </c>
      <c r="AC8" s="332" t="s">
        <v>2334</v>
      </c>
      <c r="AD8" s="330" t="s">
        <v>2275</v>
      </c>
      <c r="AE8" s="330" t="s">
        <v>2272</v>
      </c>
      <c r="AF8" s="330" t="s">
        <v>1368</v>
      </c>
      <c r="AG8" s="330" t="s">
        <v>1368</v>
      </c>
      <c r="AH8" s="330" t="s">
        <v>1368</v>
      </c>
      <c r="AI8" s="330" t="s">
        <v>1368</v>
      </c>
      <c r="AJ8" s="330" t="s">
        <v>1368</v>
      </c>
      <c r="AK8" s="330" t="s">
        <v>1368</v>
      </c>
      <c r="AL8" s="330" t="s">
        <v>1368</v>
      </c>
      <c r="AM8" s="332" t="s">
        <v>122</v>
      </c>
      <c r="AN8" s="330" t="s">
        <v>1610</v>
      </c>
      <c r="AO8" s="330" t="s">
        <v>1262</v>
      </c>
      <c r="AP8" s="332" t="s">
        <v>2335</v>
      </c>
      <c r="AQ8" s="332" t="s">
        <v>2335</v>
      </c>
      <c r="AT8" s="332" t="s">
        <v>2293</v>
      </c>
      <c r="AU8" s="332" t="s">
        <v>2864</v>
      </c>
    </row>
    <row r="9" spans="1:48" s="301" customFormat="1" ht="15.75" hidden="1" customHeight="1" x14ac:dyDescent="0.25">
      <c r="A9" s="301">
        <v>8</v>
      </c>
      <c r="B9" s="408" t="s">
        <v>951</v>
      </c>
      <c r="C9" s="408" t="s">
        <v>2336</v>
      </c>
      <c r="D9" s="408" t="s">
        <v>2337</v>
      </c>
      <c r="E9" s="301">
        <v>9606851891</v>
      </c>
      <c r="F9" s="408" t="s">
        <v>21</v>
      </c>
      <c r="G9" s="301">
        <v>33</v>
      </c>
      <c r="H9" s="409">
        <v>42745</v>
      </c>
      <c r="I9" s="408" t="s">
        <v>1559</v>
      </c>
      <c r="J9" s="408" t="s">
        <v>3</v>
      </c>
      <c r="K9" s="408" t="s">
        <v>249</v>
      </c>
      <c r="L9" s="301" t="s">
        <v>1290</v>
      </c>
      <c r="M9" s="301" t="s">
        <v>2272</v>
      </c>
      <c r="N9" s="408" t="s">
        <v>2305</v>
      </c>
      <c r="O9" s="408" t="s">
        <v>2340</v>
      </c>
      <c r="P9" s="408" t="s">
        <v>122</v>
      </c>
      <c r="Q9" s="408" t="s">
        <v>122</v>
      </c>
      <c r="R9" s="408" t="s">
        <v>122</v>
      </c>
      <c r="S9" s="408" t="s">
        <v>122</v>
      </c>
      <c r="T9" s="408" t="s">
        <v>122</v>
      </c>
      <c r="U9" s="408" t="s">
        <v>122</v>
      </c>
      <c r="V9" s="408" t="s">
        <v>122</v>
      </c>
      <c r="W9" s="408" t="s">
        <v>122</v>
      </c>
      <c r="X9" s="408" t="s">
        <v>122</v>
      </c>
      <c r="Y9" s="408" t="s">
        <v>122</v>
      </c>
      <c r="Z9" s="301" t="s">
        <v>1950</v>
      </c>
      <c r="AA9" s="408" t="s">
        <v>1619</v>
      </c>
      <c r="AB9" s="408" t="s">
        <v>1365</v>
      </c>
      <c r="AC9" s="408" t="s">
        <v>2338</v>
      </c>
      <c r="AD9" s="408" t="s">
        <v>2338</v>
      </c>
      <c r="AE9" s="408" t="s">
        <v>2338</v>
      </c>
      <c r="AF9" s="408" t="s">
        <v>1262</v>
      </c>
      <c r="AG9" s="301" t="s">
        <v>1368</v>
      </c>
      <c r="AH9" s="301" t="s">
        <v>1368</v>
      </c>
      <c r="AI9" s="301" t="s">
        <v>1368</v>
      </c>
      <c r="AJ9" s="408" t="s">
        <v>2299</v>
      </c>
      <c r="AK9" s="408" t="s">
        <v>2339</v>
      </c>
      <c r="AL9" s="301" t="s">
        <v>1350</v>
      </c>
      <c r="AM9" s="408" t="s">
        <v>122</v>
      </c>
      <c r="AN9" s="301" t="s">
        <v>1610</v>
      </c>
      <c r="AO9" s="301" t="s">
        <v>1262</v>
      </c>
      <c r="AP9" s="408" t="s">
        <v>122</v>
      </c>
      <c r="AQ9" s="408" t="s">
        <v>122</v>
      </c>
      <c r="AR9" s="408" t="s">
        <v>122</v>
      </c>
      <c r="AS9" s="408" t="s">
        <v>122</v>
      </c>
      <c r="AT9" s="408" t="s">
        <v>2293</v>
      </c>
      <c r="AU9" s="539" t="s">
        <v>2341</v>
      </c>
    </row>
    <row r="10" spans="1:48" s="301" customFormat="1" x14ac:dyDescent="0.25">
      <c r="A10" s="301">
        <v>9</v>
      </c>
      <c r="B10" s="408" t="s">
        <v>949</v>
      </c>
      <c r="C10" s="408" t="s">
        <v>2342</v>
      </c>
      <c r="D10" s="408" t="s">
        <v>2343</v>
      </c>
      <c r="E10" s="408" t="s">
        <v>2344</v>
      </c>
      <c r="F10" s="408" t="s">
        <v>21</v>
      </c>
      <c r="G10" s="301">
        <v>52</v>
      </c>
      <c r="H10" s="409">
        <v>42716</v>
      </c>
      <c r="I10" s="301" t="s">
        <v>2271</v>
      </c>
      <c r="J10" s="301" t="s">
        <v>4</v>
      </c>
      <c r="K10" s="301" t="s">
        <v>2272</v>
      </c>
      <c r="L10" s="301" t="s">
        <v>1292</v>
      </c>
      <c r="M10" s="301" t="s">
        <v>2272</v>
      </c>
      <c r="N10" s="408" t="s">
        <v>2348</v>
      </c>
      <c r="O10" s="408" t="s">
        <v>2349</v>
      </c>
      <c r="P10" s="409">
        <v>42713</v>
      </c>
      <c r="T10" s="409">
        <v>42713</v>
      </c>
      <c r="Z10" s="408" t="s">
        <v>2278</v>
      </c>
      <c r="AA10" s="408" t="s">
        <v>1586</v>
      </c>
      <c r="AB10" s="301" t="s">
        <v>2272</v>
      </c>
      <c r="AC10" s="301" t="s">
        <v>2274</v>
      </c>
      <c r="AD10" s="301" t="s">
        <v>2275</v>
      </c>
      <c r="AE10" s="301" t="s">
        <v>2272</v>
      </c>
      <c r="AF10" s="408" t="s">
        <v>2347</v>
      </c>
      <c r="AG10" s="301" t="s">
        <v>1368</v>
      </c>
      <c r="AH10" s="301" t="s">
        <v>1368</v>
      </c>
      <c r="AI10" s="301" t="s">
        <v>1368</v>
      </c>
      <c r="AJ10" s="408" t="s">
        <v>2301</v>
      </c>
      <c r="AK10" s="408" t="s">
        <v>1897</v>
      </c>
      <c r="AL10" s="408" t="s">
        <v>1442</v>
      </c>
      <c r="AM10" s="408" t="s">
        <v>1297</v>
      </c>
      <c r="AN10" s="408" t="s">
        <v>2345</v>
      </c>
      <c r="AO10" s="408" t="s">
        <v>2346</v>
      </c>
      <c r="AP10" s="409">
        <v>42732</v>
      </c>
      <c r="AQ10" s="409">
        <v>42732</v>
      </c>
      <c r="AT10" s="408" t="s">
        <v>2293</v>
      </c>
      <c r="AU10" s="408" t="s">
        <v>2350</v>
      </c>
    </row>
    <row r="11" spans="1:48" s="301" customFormat="1" hidden="1" x14ac:dyDescent="0.25">
      <c r="A11" s="301">
        <v>10</v>
      </c>
      <c r="B11" s="408" t="s">
        <v>943</v>
      </c>
      <c r="C11" s="408" t="s">
        <v>2351</v>
      </c>
      <c r="D11" s="408" t="s">
        <v>2352</v>
      </c>
      <c r="E11" s="408" t="s">
        <v>2353</v>
      </c>
      <c r="F11" s="408" t="s">
        <v>16</v>
      </c>
      <c r="G11" s="301">
        <v>48</v>
      </c>
      <c r="H11" s="409">
        <v>42705</v>
      </c>
      <c r="I11" s="408" t="s">
        <v>1287</v>
      </c>
      <c r="J11" s="408" t="s">
        <v>2</v>
      </c>
      <c r="K11" s="408" t="s">
        <v>1018</v>
      </c>
      <c r="L11" s="408" t="s">
        <v>1290</v>
      </c>
      <c r="M11" s="408" t="s">
        <v>2354</v>
      </c>
      <c r="N11" s="408" t="s">
        <v>2305</v>
      </c>
      <c r="O11" s="408" t="s">
        <v>2282</v>
      </c>
      <c r="P11" s="408" t="s">
        <v>122</v>
      </c>
      <c r="Q11" s="408" t="s">
        <v>122</v>
      </c>
      <c r="R11" s="408" t="s">
        <v>122</v>
      </c>
      <c r="S11" s="408" t="s">
        <v>122</v>
      </c>
      <c r="T11" s="408" t="s">
        <v>122</v>
      </c>
      <c r="U11" s="408" t="s">
        <v>122</v>
      </c>
      <c r="V11" s="408" t="s">
        <v>122</v>
      </c>
      <c r="W11" s="408" t="s">
        <v>122</v>
      </c>
      <c r="X11" s="408" t="s">
        <v>122</v>
      </c>
      <c r="Y11" s="408" t="s">
        <v>122</v>
      </c>
      <c r="Z11" s="301" t="s">
        <v>1950</v>
      </c>
      <c r="AA11" s="408" t="s">
        <v>1619</v>
      </c>
      <c r="AB11" s="301" t="s">
        <v>2272</v>
      </c>
      <c r="AC11" s="408" t="s">
        <v>2338</v>
      </c>
      <c r="AD11" s="408" t="s">
        <v>2338</v>
      </c>
      <c r="AE11" s="408" t="s">
        <v>2338</v>
      </c>
      <c r="AF11" s="408" t="s">
        <v>1262</v>
      </c>
      <c r="AG11" s="301" t="s">
        <v>1368</v>
      </c>
      <c r="AH11" s="301" t="s">
        <v>1368</v>
      </c>
      <c r="AI11" s="301" t="s">
        <v>1368</v>
      </c>
      <c r="AJ11" s="301" t="s">
        <v>1368</v>
      </c>
      <c r="AK11" s="301" t="s">
        <v>1368</v>
      </c>
      <c r="AL11" s="301" t="s">
        <v>1368</v>
      </c>
      <c r="AM11" s="408" t="s">
        <v>122</v>
      </c>
      <c r="AN11" s="301" t="s">
        <v>1610</v>
      </c>
      <c r="AO11" s="301" t="s">
        <v>1262</v>
      </c>
      <c r="AP11" s="408" t="s">
        <v>122</v>
      </c>
      <c r="AQ11" s="408" t="s">
        <v>122</v>
      </c>
      <c r="AR11" s="408" t="s">
        <v>122</v>
      </c>
      <c r="AS11" s="408" t="s">
        <v>122</v>
      </c>
    </row>
    <row r="12" spans="1:48" s="301" customFormat="1" hidden="1" x14ac:dyDescent="0.25">
      <c r="A12" s="301">
        <v>11</v>
      </c>
      <c r="B12" s="408" t="s">
        <v>939</v>
      </c>
      <c r="C12" s="408" t="s">
        <v>2355</v>
      </c>
      <c r="D12" s="408" t="s">
        <v>2356</v>
      </c>
      <c r="E12" s="408" t="s">
        <v>2357</v>
      </c>
      <c r="F12" s="408" t="s">
        <v>21</v>
      </c>
      <c r="G12" s="301">
        <v>50</v>
      </c>
      <c r="H12" s="409">
        <v>42702</v>
      </c>
      <c r="I12" s="301" t="s">
        <v>2271</v>
      </c>
      <c r="J12" s="301" t="s">
        <v>4</v>
      </c>
      <c r="K12" s="301" t="s">
        <v>2272</v>
      </c>
      <c r="L12" s="301" t="s">
        <v>1292</v>
      </c>
      <c r="M12" s="301" t="s">
        <v>2272</v>
      </c>
      <c r="N12" s="408" t="s">
        <v>2305</v>
      </c>
      <c r="O12" s="408" t="s">
        <v>2306</v>
      </c>
      <c r="P12" s="409">
        <v>42699</v>
      </c>
      <c r="T12" s="409">
        <v>42699</v>
      </c>
      <c r="Z12" s="301" t="s">
        <v>1950</v>
      </c>
      <c r="AA12" s="301" t="s">
        <v>1950</v>
      </c>
      <c r="AB12" s="301" t="s">
        <v>2272</v>
      </c>
      <c r="AC12" s="301" t="s">
        <v>2274</v>
      </c>
      <c r="AD12" s="301" t="s">
        <v>2275</v>
      </c>
      <c r="AE12" s="408" t="s">
        <v>122</v>
      </c>
      <c r="AF12" s="408" t="s">
        <v>2358</v>
      </c>
      <c r="AG12" s="301" t="s">
        <v>1368</v>
      </c>
      <c r="AH12" s="301" t="s">
        <v>1368</v>
      </c>
      <c r="AI12" s="301" t="s">
        <v>1368</v>
      </c>
      <c r="AJ12" s="301" t="s">
        <v>1368</v>
      </c>
      <c r="AK12" s="301" t="s">
        <v>1368</v>
      </c>
      <c r="AL12" s="301" t="s">
        <v>1368</v>
      </c>
      <c r="AM12" s="408" t="s">
        <v>122</v>
      </c>
      <c r="AN12" s="301" t="s">
        <v>1610</v>
      </c>
      <c r="AO12" s="301" t="s">
        <v>1262</v>
      </c>
      <c r="AP12" s="409">
        <v>42710</v>
      </c>
      <c r="AQ12" s="409">
        <v>42710</v>
      </c>
      <c r="AT12" s="408" t="s">
        <v>2360</v>
      </c>
      <c r="AU12" s="408" t="s">
        <v>2359</v>
      </c>
    </row>
    <row r="13" spans="1:48" s="301" customFormat="1" x14ac:dyDescent="0.25">
      <c r="A13" s="301">
        <v>12</v>
      </c>
      <c r="B13" s="408" t="s">
        <v>931</v>
      </c>
      <c r="C13" s="408" t="s">
        <v>2361</v>
      </c>
      <c r="D13" s="408" t="s">
        <v>2362</v>
      </c>
      <c r="E13" s="408" t="s">
        <v>2363</v>
      </c>
      <c r="F13" s="408" t="s">
        <v>21</v>
      </c>
      <c r="G13" s="301">
        <v>59</v>
      </c>
      <c r="H13" s="409">
        <v>42689</v>
      </c>
      <c r="I13" s="408" t="s">
        <v>1376</v>
      </c>
      <c r="J13" s="408" t="s">
        <v>3</v>
      </c>
      <c r="K13" s="408" t="s">
        <v>2364</v>
      </c>
      <c r="L13" s="301" t="s">
        <v>2272</v>
      </c>
      <c r="M13" s="301" t="s">
        <v>2272</v>
      </c>
      <c r="N13" s="408" t="s">
        <v>2280</v>
      </c>
      <c r="O13" s="408" t="s">
        <v>2282</v>
      </c>
      <c r="P13" s="409">
        <v>42688</v>
      </c>
      <c r="T13" s="409">
        <v>42688</v>
      </c>
      <c r="Z13" s="408" t="s">
        <v>2278</v>
      </c>
      <c r="AA13" s="408" t="s">
        <v>2365</v>
      </c>
      <c r="AB13" s="301" t="s">
        <v>2272</v>
      </c>
      <c r="AC13" s="301" t="s">
        <v>2274</v>
      </c>
      <c r="AD13" s="408" t="s">
        <v>1578</v>
      </c>
      <c r="AE13" s="408" t="s">
        <v>122</v>
      </c>
      <c r="AF13" s="408" t="s">
        <v>1262</v>
      </c>
      <c r="AG13" s="301" t="s">
        <v>1368</v>
      </c>
      <c r="AH13" s="301" t="s">
        <v>1368</v>
      </c>
      <c r="AI13" s="301" t="s">
        <v>1368</v>
      </c>
      <c r="AJ13" s="301" t="s">
        <v>1368</v>
      </c>
      <c r="AK13" s="301" t="s">
        <v>1368</v>
      </c>
      <c r="AL13" s="301" t="s">
        <v>1368</v>
      </c>
      <c r="AM13" s="408" t="s">
        <v>122</v>
      </c>
      <c r="AN13" s="301" t="s">
        <v>1610</v>
      </c>
      <c r="AO13" s="301" t="s">
        <v>1262</v>
      </c>
      <c r="AP13" s="409">
        <v>42698</v>
      </c>
      <c r="AQ13" s="409">
        <v>42698</v>
      </c>
      <c r="AT13" s="408" t="s">
        <v>2293</v>
      </c>
      <c r="AU13" s="408" t="s">
        <v>2366</v>
      </c>
    </row>
    <row r="14" spans="1:48" s="301" customFormat="1" hidden="1" x14ac:dyDescent="0.25">
      <c r="A14" s="301">
        <v>13</v>
      </c>
      <c r="B14" s="408" t="s">
        <v>923</v>
      </c>
      <c r="C14" s="408" t="s">
        <v>2367</v>
      </c>
      <c r="D14" s="408" t="s">
        <v>2368</v>
      </c>
      <c r="E14" s="408" t="s">
        <v>2369</v>
      </c>
      <c r="F14" s="408" t="s">
        <v>16</v>
      </c>
      <c r="G14" s="301">
        <v>53</v>
      </c>
      <c r="H14" s="409">
        <v>42669</v>
      </c>
      <c r="I14" s="408" t="s">
        <v>1287</v>
      </c>
      <c r="J14" s="408" t="s">
        <v>2</v>
      </c>
      <c r="K14" s="408" t="s">
        <v>2370</v>
      </c>
      <c r="L14" s="408" t="s">
        <v>1290</v>
      </c>
      <c r="M14" s="301" t="s">
        <v>2272</v>
      </c>
      <c r="N14" s="408" t="s">
        <v>2280</v>
      </c>
      <c r="O14" s="408" t="s">
        <v>2282</v>
      </c>
      <c r="P14" s="409">
        <v>42655</v>
      </c>
      <c r="T14" s="409">
        <v>42655</v>
      </c>
      <c r="Z14" s="408" t="s">
        <v>1950</v>
      </c>
      <c r="AA14" s="408" t="s">
        <v>1619</v>
      </c>
      <c r="AB14" s="301" t="s">
        <v>2272</v>
      </c>
      <c r="AC14" s="301" t="s">
        <v>1634</v>
      </c>
      <c r="AD14" s="301" t="s">
        <v>2275</v>
      </c>
      <c r="AE14" s="301" t="s">
        <v>2272</v>
      </c>
      <c r="AF14" s="408" t="s">
        <v>1262</v>
      </c>
      <c r="AG14" s="301" t="s">
        <v>1368</v>
      </c>
      <c r="AH14" s="301" t="s">
        <v>1368</v>
      </c>
      <c r="AI14" s="301" t="s">
        <v>1368</v>
      </c>
      <c r="AJ14" s="301" t="s">
        <v>1368</v>
      </c>
      <c r="AK14" s="301" t="s">
        <v>1368</v>
      </c>
      <c r="AL14" s="301" t="s">
        <v>1368</v>
      </c>
      <c r="AM14" s="408" t="s">
        <v>122</v>
      </c>
      <c r="AN14" s="301" t="s">
        <v>1610</v>
      </c>
      <c r="AO14" s="301" t="s">
        <v>1262</v>
      </c>
      <c r="AP14" s="409">
        <v>42674</v>
      </c>
      <c r="AQ14" s="409">
        <v>42674</v>
      </c>
    </row>
    <row r="15" spans="1:48" hidden="1" x14ac:dyDescent="0.25">
      <c r="A15">
        <v>14</v>
      </c>
      <c r="B15" s="332" t="s">
        <v>914</v>
      </c>
      <c r="C15" s="332" t="s">
        <v>2371</v>
      </c>
      <c r="D15" s="332" t="s">
        <v>2372</v>
      </c>
      <c r="E15" s="332" t="s">
        <v>2373</v>
      </c>
      <c r="F15" s="332" t="s">
        <v>16</v>
      </c>
      <c r="G15">
        <v>42</v>
      </c>
      <c r="H15" s="335">
        <v>42653</v>
      </c>
      <c r="I15" s="332" t="s">
        <v>1453</v>
      </c>
      <c r="J15" s="332" t="s">
        <v>2</v>
      </c>
      <c r="K15" s="330" t="s">
        <v>2272</v>
      </c>
      <c r="L15" s="332" t="s">
        <v>1290</v>
      </c>
      <c r="M15" s="332" t="s">
        <v>1560</v>
      </c>
      <c r="N15" s="332" t="s">
        <v>2305</v>
      </c>
      <c r="O15" s="332" t="s">
        <v>2282</v>
      </c>
      <c r="P15" s="335">
        <v>42650</v>
      </c>
      <c r="T15" s="335">
        <v>42650</v>
      </c>
      <c r="Z15" s="332" t="s">
        <v>1950</v>
      </c>
      <c r="AA15" s="332" t="s">
        <v>1619</v>
      </c>
      <c r="AB15" s="330" t="s">
        <v>2272</v>
      </c>
      <c r="AC15" s="330" t="s">
        <v>1634</v>
      </c>
      <c r="AD15" s="332" t="s">
        <v>1578</v>
      </c>
      <c r="AE15" s="330" t="s">
        <v>2272</v>
      </c>
      <c r="AF15" s="332" t="s">
        <v>1262</v>
      </c>
      <c r="AG15" s="330" t="s">
        <v>2272</v>
      </c>
      <c r="AH15" s="332" t="s">
        <v>2375</v>
      </c>
      <c r="AI15" s="330" t="s">
        <v>1350</v>
      </c>
      <c r="AJ15" s="332" t="s">
        <v>2376</v>
      </c>
      <c r="AK15" s="332" t="s">
        <v>2377</v>
      </c>
      <c r="AL15" s="332" t="s">
        <v>1442</v>
      </c>
      <c r="AM15" s="332" t="s">
        <v>1297</v>
      </c>
      <c r="AN15" s="332" t="s">
        <v>2374</v>
      </c>
      <c r="AO15" s="330" t="s">
        <v>1262</v>
      </c>
      <c r="AP15" s="335">
        <v>42783</v>
      </c>
      <c r="AQ15" s="335">
        <v>42783</v>
      </c>
      <c r="AT15" s="330" t="s">
        <v>2749</v>
      </c>
      <c r="AU15" s="332" t="s">
        <v>2378</v>
      </c>
      <c r="AV15" t="s">
        <v>2860</v>
      </c>
    </row>
    <row r="16" spans="1:48" x14ac:dyDescent="0.25">
      <c r="A16">
        <v>15</v>
      </c>
      <c r="B16" s="332" t="s">
        <v>907</v>
      </c>
      <c r="C16" s="332" t="s">
        <v>2379</v>
      </c>
      <c r="D16" s="332" t="s">
        <v>2380</v>
      </c>
      <c r="E16">
        <v>9161410008</v>
      </c>
      <c r="F16" s="332" t="s">
        <v>16</v>
      </c>
      <c r="G16">
        <v>65</v>
      </c>
      <c r="H16" s="335">
        <v>42628</v>
      </c>
      <c r="I16" s="330" t="s">
        <v>2271</v>
      </c>
      <c r="J16" s="330" t="s">
        <v>4</v>
      </c>
      <c r="K16" s="332" t="s">
        <v>2383</v>
      </c>
      <c r="L16" s="330" t="s">
        <v>1292</v>
      </c>
      <c r="M16" s="330" t="s">
        <v>2272</v>
      </c>
      <c r="N16" s="332" t="s">
        <v>2305</v>
      </c>
      <c r="O16" s="332" t="s">
        <v>2306</v>
      </c>
      <c r="P16" s="332" t="s">
        <v>2384</v>
      </c>
      <c r="T16" s="332" t="s">
        <v>122</v>
      </c>
      <c r="U16" s="332" t="s">
        <v>122</v>
      </c>
      <c r="V16" s="332" t="s">
        <v>122</v>
      </c>
      <c r="W16" s="332" t="s">
        <v>122</v>
      </c>
      <c r="X16" s="332" t="s">
        <v>122</v>
      </c>
      <c r="Y16" s="332" t="s">
        <v>122</v>
      </c>
      <c r="Z16" s="332" t="s">
        <v>1466</v>
      </c>
      <c r="AA16" s="332" t="s">
        <v>1586</v>
      </c>
      <c r="AB16" s="330" t="s">
        <v>2272</v>
      </c>
      <c r="AC16" s="330" t="s">
        <v>1634</v>
      </c>
      <c r="AD16" s="330" t="s">
        <v>2275</v>
      </c>
      <c r="AE16" s="330" t="s">
        <v>2272</v>
      </c>
      <c r="AF16" s="332" t="s">
        <v>2382</v>
      </c>
      <c r="AG16" s="330" t="s">
        <v>1368</v>
      </c>
      <c r="AH16" s="330" t="s">
        <v>1368</v>
      </c>
      <c r="AI16" s="330" t="s">
        <v>1368</v>
      </c>
      <c r="AJ16" s="332" t="s">
        <v>2376</v>
      </c>
      <c r="AK16" s="338" t="s">
        <v>2381</v>
      </c>
      <c r="AM16" s="332" t="s">
        <v>1297</v>
      </c>
      <c r="AN16" s="330" t="s">
        <v>1610</v>
      </c>
      <c r="AO16" s="330" t="s">
        <v>1262</v>
      </c>
      <c r="AP16" s="332" t="s">
        <v>122</v>
      </c>
      <c r="AQ16" s="332" t="s">
        <v>122</v>
      </c>
      <c r="AR16" s="332" t="s">
        <v>122</v>
      </c>
      <c r="AS16" s="332" t="s">
        <v>122</v>
      </c>
      <c r="AT16" s="332" t="s">
        <v>122</v>
      </c>
      <c r="AU16" s="332" t="s">
        <v>2385</v>
      </c>
      <c r="AV16" s="330" t="s">
        <v>2860</v>
      </c>
    </row>
    <row r="17" spans="1:48" x14ac:dyDescent="0.25">
      <c r="A17">
        <v>16</v>
      </c>
      <c r="B17" s="332" t="s">
        <v>898</v>
      </c>
      <c r="C17" s="332" t="s">
        <v>2386</v>
      </c>
      <c r="D17" s="332" t="s">
        <v>2387</v>
      </c>
      <c r="E17" s="330" t="s">
        <v>2272</v>
      </c>
      <c r="F17" s="332" t="s">
        <v>21</v>
      </c>
      <c r="G17">
        <v>62</v>
      </c>
      <c r="H17" s="335">
        <v>42599</v>
      </c>
      <c r="I17" s="330" t="s">
        <v>2271</v>
      </c>
      <c r="J17" s="330" t="s">
        <v>4</v>
      </c>
      <c r="K17" s="330" t="s">
        <v>2272</v>
      </c>
      <c r="L17" s="330" t="s">
        <v>2272</v>
      </c>
      <c r="M17" s="330" t="s">
        <v>2272</v>
      </c>
      <c r="N17" s="332" t="s">
        <v>2305</v>
      </c>
      <c r="O17" s="332" t="s">
        <v>2389</v>
      </c>
      <c r="P17" s="332" t="s">
        <v>122</v>
      </c>
      <c r="Q17" s="332" t="s">
        <v>122</v>
      </c>
      <c r="R17" s="332" t="s">
        <v>122</v>
      </c>
      <c r="S17" s="332" t="s">
        <v>122</v>
      </c>
      <c r="T17" s="332" t="s">
        <v>122</v>
      </c>
      <c r="U17" s="332" t="s">
        <v>122</v>
      </c>
      <c r="V17" s="332" t="s">
        <v>122</v>
      </c>
      <c r="W17" s="332" t="s">
        <v>122</v>
      </c>
      <c r="X17" s="332" t="s">
        <v>122</v>
      </c>
      <c r="Y17" s="332" t="s">
        <v>122</v>
      </c>
      <c r="Z17" s="332" t="s">
        <v>2391</v>
      </c>
      <c r="AA17" s="332" t="s">
        <v>1586</v>
      </c>
      <c r="AB17" s="330" t="s">
        <v>2272</v>
      </c>
      <c r="AC17" s="330" t="s">
        <v>1634</v>
      </c>
      <c r="AD17" s="330" t="s">
        <v>2275</v>
      </c>
      <c r="AE17" s="330" t="s">
        <v>2272</v>
      </c>
      <c r="AF17" s="330" t="s">
        <v>1368</v>
      </c>
      <c r="AG17" s="330" t="s">
        <v>1368</v>
      </c>
      <c r="AH17" s="330" t="s">
        <v>1368</v>
      </c>
      <c r="AI17" s="330" t="s">
        <v>1368</v>
      </c>
      <c r="AJ17" s="330" t="s">
        <v>1368</v>
      </c>
      <c r="AK17" s="330" t="s">
        <v>1368</v>
      </c>
      <c r="AL17" s="330" t="s">
        <v>1368</v>
      </c>
      <c r="AM17" s="332" t="s">
        <v>122</v>
      </c>
      <c r="AN17" s="332" t="s">
        <v>2388</v>
      </c>
      <c r="AO17" s="332" t="s">
        <v>2390</v>
      </c>
      <c r="AP17" s="332" t="s">
        <v>122</v>
      </c>
      <c r="AQ17" s="332" t="s">
        <v>122</v>
      </c>
      <c r="AR17" s="332" t="s">
        <v>122</v>
      </c>
      <c r="AS17" s="332" t="s">
        <v>122</v>
      </c>
      <c r="AT17" s="332" t="s">
        <v>122</v>
      </c>
    </row>
    <row r="18" spans="1:48" hidden="1" x14ac:dyDescent="0.25">
      <c r="A18">
        <v>17</v>
      </c>
      <c r="B18" s="332" t="s">
        <v>896</v>
      </c>
      <c r="C18" s="332" t="s">
        <v>2392</v>
      </c>
      <c r="D18" s="332" t="s">
        <v>2393</v>
      </c>
      <c r="E18" s="330" t="s">
        <v>2272</v>
      </c>
      <c r="F18" s="332" t="s">
        <v>16</v>
      </c>
      <c r="G18">
        <v>56</v>
      </c>
      <c r="H18" s="335">
        <v>42606</v>
      </c>
      <c r="I18" s="332" t="s">
        <v>2395</v>
      </c>
      <c r="J18" s="330" t="s">
        <v>4</v>
      </c>
      <c r="K18" s="330" t="s">
        <v>2272</v>
      </c>
      <c r="L18" s="330" t="s">
        <v>1292</v>
      </c>
      <c r="M18" s="330" t="s">
        <v>2272</v>
      </c>
      <c r="N18" s="332" t="s">
        <v>2305</v>
      </c>
      <c r="O18" s="332" t="s">
        <v>2282</v>
      </c>
      <c r="P18" s="332" t="s">
        <v>2396</v>
      </c>
      <c r="T18" s="335">
        <v>42605</v>
      </c>
      <c r="Z18" s="330" t="s">
        <v>2272</v>
      </c>
      <c r="AA18" s="332" t="s">
        <v>1586</v>
      </c>
      <c r="AB18" s="330" t="s">
        <v>2272</v>
      </c>
      <c r="AC18" s="330" t="s">
        <v>2274</v>
      </c>
      <c r="AD18" s="330" t="s">
        <v>2275</v>
      </c>
      <c r="AE18" s="330" t="s">
        <v>2272</v>
      </c>
      <c r="AF18" s="332" t="s">
        <v>1262</v>
      </c>
      <c r="AG18" s="330" t="s">
        <v>1368</v>
      </c>
      <c r="AH18" s="330" t="s">
        <v>1368</v>
      </c>
      <c r="AI18" s="330" t="s">
        <v>1368</v>
      </c>
      <c r="AJ18" s="330" t="s">
        <v>2272</v>
      </c>
      <c r="AK18" s="332" t="s">
        <v>1348</v>
      </c>
      <c r="AL18" s="330" t="s">
        <v>1350</v>
      </c>
      <c r="AM18" s="332" t="s">
        <v>122</v>
      </c>
      <c r="AN18" s="332" t="s">
        <v>2394</v>
      </c>
      <c r="AP18" s="335">
        <v>42614</v>
      </c>
      <c r="AQ18" s="335">
        <v>42614</v>
      </c>
      <c r="AU18" s="383" t="s">
        <v>1247</v>
      </c>
      <c r="AV18" s="383" t="s">
        <v>1247</v>
      </c>
    </row>
    <row r="19" spans="1:48" x14ac:dyDescent="0.25">
      <c r="A19">
        <v>18</v>
      </c>
      <c r="B19" s="332" t="s">
        <v>888</v>
      </c>
      <c r="C19" s="332" t="s">
        <v>2397</v>
      </c>
      <c r="D19" s="332" t="s">
        <v>2398</v>
      </c>
      <c r="E19" s="332" t="s">
        <v>2399</v>
      </c>
      <c r="F19" s="332" t="s">
        <v>16</v>
      </c>
      <c r="G19">
        <v>51</v>
      </c>
      <c r="H19" s="335">
        <v>42591</v>
      </c>
      <c r="I19" s="330" t="s">
        <v>2271</v>
      </c>
      <c r="J19" s="330" t="s">
        <v>4</v>
      </c>
      <c r="K19" s="330" t="s">
        <v>2272</v>
      </c>
      <c r="L19" s="330" t="s">
        <v>2272</v>
      </c>
      <c r="M19" s="330" t="s">
        <v>2272</v>
      </c>
      <c r="N19" s="332" t="s">
        <v>2305</v>
      </c>
      <c r="O19" s="332" t="s">
        <v>2306</v>
      </c>
      <c r="P19" s="335">
        <v>42587</v>
      </c>
      <c r="Q19" s="383" t="s">
        <v>1247</v>
      </c>
      <c r="T19" s="335">
        <v>42587</v>
      </c>
      <c r="Z19" s="332" t="s">
        <v>2302</v>
      </c>
      <c r="AA19" s="332" t="s">
        <v>2302</v>
      </c>
      <c r="AB19" s="330" t="s">
        <v>2272</v>
      </c>
      <c r="AC19" s="330" t="s">
        <v>1634</v>
      </c>
      <c r="AD19" s="332" t="s">
        <v>2400</v>
      </c>
      <c r="AE19" s="332" t="s">
        <v>122</v>
      </c>
      <c r="AF19" s="332" t="s">
        <v>2401</v>
      </c>
      <c r="AG19" s="330" t="s">
        <v>1368</v>
      </c>
      <c r="AH19" s="330" t="s">
        <v>1368</v>
      </c>
      <c r="AI19" s="330" t="s">
        <v>1368</v>
      </c>
      <c r="AJ19" s="332" t="s">
        <v>2299</v>
      </c>
      <c r="AK19" s="332" t="s">
        <v>1348</v>
      </c>
      <c r="AL19" s="332" t="s">
        <v>1442</v>
      </c>
      <c r="AM19" s="332" t="s">
        <v>1297</v>
      </c>
      <c r="AN19" s="330" t="s">
        <v>1610</v>
      </c>
      <c r="AO19" s="330" t="s">
        <v>2303</v>
      </c>
      <c r="AP19" s="335">
        <v>43412</v>
      </c>
      <c r="AQ19" s="335">
        <v>43412</v>
      </c>
      <c r="AT19" s="332" t="s">
        <v>2293</v>
      </c>
      <c r="AU19" s="332" t="s">
        <v>2402</v>
      </c>
    </row>
    <row r="20" spans="1:48" hidden="1" x14ac:dyDescent="0.25">
      <c r="A20">
        <v>19</v>
      </c>
      <c r="B20" s="332" t="s">
        <v>886</v>
      </c>
      <c r="C20" s="332" t="s">
        <v>2403</v>
      </c>
      <c r="D20" s="332" t="s">
        <v>2404</v>
      </c>
      <c r="E20">
        <v>9148512774</v>
      </c>
      <c r="F20" s="332" t="s">
        <v>16</v>
      </c>
      <c r="G20">
        <v>41</v>
      </c>
      <c r="H20" s="335">
        <v>42578</v>
      </c>
      <c r="I20" s="332" t="s">
        <v>1376</v>
      </c>
      <c r="J20" s="332" t="s">
        <v>2010</v>
      </c>
      <c r="K20" s="332" t="s">
        <v>2405</v>
      </c>
      <c r="L20" s="332" t="s">
        <v>1290</v>
      </c>
      <c r="M20" s="330" t="s">
        <v>2272</v>
      </c>
      <c r="N20" s="332" t="s">
        <v>2305</v>
      </c>
      <c r="O20" s="332" t="s">
        <v>2306</v>
      </c>
      <c r="P20" s="335">
        <v>42578</v>
      </c>
      <c r="U20" s="335">
        <v>42578</v>
      </c>
      <c r="Z20" s="330" t="s">
        <v>1950</v>
      </c>
      <c r="AA20" s="332" t="s">
        <v>1619</v>
      </c>
      <c r="AB20" s="330" t="s">
        <v>2272</v>
      </c>
      <c r="AC20" s="330" t="s">
        <v>2274</v>
      </c>
      <c r="AD20" s="330" t="s">
        <v>2272</v>
      </c>
      <c r="AE20" s="330" t="s">
        <v>2272</v>
      </c>
      <c r="AF20" s="332" t="s">
        <v>1262</v>
      </c>
      <c r="AG20" s="330" t="s">
        <v>2272</v>
      </c>
      <c r="AH20" s="330" t="s">
        <v>2272</v>
      </c>
      <c r="AI20" s="332" t="s">
        <v>1350</v>
      </c>
      <c r="AJ20" s="330" t="s">
        <v>2272</v>
      </c>
      <c r="AK20" s="330" t="s">
        <v>2272</v>
      </c>
      <c r="AL20" s="332" t="s">
        <v>1461</v>
      </c>
      <c r="AM20" s="332" t="s">
        <v>122</v>
      </c>
      <c r="AN20" s="330" t="s">
        <v>1610</v>
      </c>
      <c r="AO20" s="330" t="s">
        <v>1262</v>
      </c>
      <c r="AP20" s="335">
        <v>42663</v>
      </c>
      <c r="AQ20" s="332" t="s">
        <v>122</v>
      </c>
      <c r="AR20" s="332" t="s">
        <v>122</v>
      </c>
      <c r="AS20" s="332" t="s">
        <v>122</v>
      </c>
      <c r="AT20" s="332" t="s">
        <v>2293</v>
      </c>
      <c r="AU20" s="332" t="s">
        <v>2406</v>
      </c>
    </row>
    <row r="21" spans="1:48" x14ac:dyDescent="0.25">
      <c r="A21">
        <v>20</v>
      </c>
      <c r="B21" s="332" t="s">
        <v>884</v>
      </c>
      <c r="C21" s="332" t="s">
        <v>2407</v>
      </c>
      <c r="D21" s="332" t="s">
        <v>2408</v>
      </c>
      <c r="E21" s="330" t="s">
        <v>2272</v>
      </c>
      <c r="F21" s="332" t="s">
        <v>21</v>
      </c>
      <c r="G21">
        <v>56</v>
      </c>
      <c r="H21" s="335">
        <v>42570</v>
      </c>
      <c r="I21" s="330" t="s">
        <v>2271</v>
      </c>
      <c r="J21" s="330" t="s">
        <v>4</v>
      </c>
      <c r="K21" s="330" t="s">
        <v>2272</v>
      </c>
      <c r="L21" s="330" t="s">
        <v>2272</v>
      </c>
      <c r="M21" s="330" t="s">
        <v>2272</v>
      </c>
      <c r="N21" s="332" t="s">
        <v>2280</v>
      </c>
      <c r="O21" s="332" t="s">
        <v>2306</v>
      </c>
      <c r="P21" s="332" t="s">
        <v>122</v>
      </c>
      <c r="Q21" s="332" t="s">
        <v>122</v>
      </c>
      <c r="R21" s="332" t="s">
        <v>122</v>
      </c>
      <c r="S21" s="332" t="s">
        <v>122</v>
      </c>
      <c r="T21" s="332" t="s">
        <v>122</v>
      </c>
      <c r="U21" s="332" t="s">
        <v>122</v>
      </c>
      <c r="V21" s="332" t="s">
        <v>122</v>
      </c>
      <c r="W21" s="332" t="s">
        <v>122</v>
      </c>
      <c r="X21" s="332" t="s">
        <v>122</v>
      </c>
      <c r="Y21" s="332" t="s">
        <v>122</v>
      </c>
      <c r="Z21" s="332" t="s">
        <v>1612</v>
      </c>
      <c r="AA21" s="332" t="s">
        <v>1586</v>
      </c>
      <c r="AB21" s="330" t="s">
        <v>2272</v>
      </c>
      <c r="AC21" s="330" t="s">
        <v>2274</v>
      </c>
      <c r="AD21" s="330" t="s">
        <v>2272</v>
      </c>
      <c r="AE21" s="330" t="s">
        <v>2272</v>
      </c>
      <c r="AF21" s="332" t="s">
        <v>1262</v>
      </c>
      <c r="AG21" s="332" t="s">
        <v>2299</v>
      </c>
      <c r="AH21" s="332" t="s">
        <v>1599</v>
      </c>
      <c r="AI21" s="332" t="s">
        <v>1506</v>
      </c>
      <c r="AJ21" s="332" t="s">
        <v>2299</v>
      </c>
      <c r="AK21" s="332" t="s">
        <v>2409</v>
      </c>
      <c r="AL21" s="332" t="s">
        <v>1442</v>
      </c>
      <c r="AM21" s="332" t="s">
        <v>1297</v>
      </c>
      <c r="AN21" s="332" t="s">
        <v>2410</v>
      </c>
      <c r="AO21" s="330" t="s">
        <v>1262</v>
      </c>
      <c r="AP21" s="332" t="s">
        <v>122</v>
      </c>
      <c r="AQ21" s="332" t="s">
        <v>122</v>
      </c>
      <c r="AR21" s="332" t="s">
        <v>122</v>
      </c>
      <c r="AS21" s="332" t="s">
        <v>122</v>
      </c>
    </row>
    <row r="22" spans="1:48" s="301" customFormat="1" hidden="1" x14ac:dyDescent="0.25">
      <c r="A22" s="301">
        <v>21</v>
      </c>
      <c r="B22" s="301" t="s">
        <v>870</v>
      </c>
      <c r="C22" s="408" t="s">
        <v>2411</v>
      </c>
      <c r="D22" s="408" t="s">
        <v>2412</v>
      </c>
      <c r="E22" s="301">
        <v>9502423868</v>
      </c>
      <c r="F22" s="408" t="s">
        <v>16</v>
      </c>
      <c r="G22" s="301">
        <v>48</v>
      </c>
      <c r="H22" s="409">
        <v>42513</v>
      </c>
      <c r="I22" s="301" t="s">
        <v>2271</v>
      </c>
      <c r="J22" s="301" t="s">
        <v>4</v>
      </c>
      <c r="K22" s="301" t="s">
        <v>2272</v>
      </c>
      <c r="L22" s="301" t="s">
        <v>1292</v>
      </c>
      <c r="M22" s="301" t="s">
        <v>2272</v>
      </c>
      <c r="N22" s="408" t="s">
        <v>2280</v>
      </c>
      <c r="O22" s="408" t="s">
        <v>2416</v>
      </c>
      <c r="P22" s="409">
        <v>42503</v>
      </c>
      <c r="T22" s="409">
        <v>42503</v>
      </c>
      <c r="Z22" s="408" t="s">
        <v>1950</v>
      </c>
      <c r="AA22" s="408" t="s">
        <v>2415</v>
      </c>
      <c r="AB22" s="301" t="s">
        <v>2272</v>
      </c>
      <c r="AC22" s="301" t="s">
        <v>2274</v>
      </c>
      <c r="AD22" s="301" t="s">
        <v>2275</v>
      </c>
      <c r="AE22" s="301" t="s">
        <v>2272</v>
      </c>
      <c r="AF22" s="408" t="s">
        <v>2414</v>
      </c>
      <c r="AG22" s="408" t="s">
        <v>2299</v>
      </c>
      <c r="AH22" s="408" t="s">
        <v>1599</v>
      </c>
      <c r="AI22" s="408" t="s">
        <v>1350</v>
      </c>
      <c r="AJ22" s="408" t="s">
        <v>2299</v>
      </c>
      <c r="AK22" s="408" t="s">
        <v>1677</v>
      </c>
      <c r="AL22" s="408" t="s">
        <v>1461</v>
      </c>
      <c r="AM22" s="408" t="s">
        <v>122</v>
      </c>
      <c r="AN22" s="408" t="s">
        <v>2413</v>
      </c>
      <c r="AO22" s="301" t="s">
        <v>1262</v>
      </c>
      <c r="AP22" s="408" t="s">
        <v>122</v>
      </c>
      <c r="AQ22" s="408" t="s">
        <v>122</v>
      </c>
      <c r="AT22" s="408" t="s">
        <v>2293</v>
      </c>
      <c r="AU22" s="408" t="s">
        <v>2417</v>
      </c>
    </row>
    <row r="23" spans="1:48" s="301" customFormat="1" x14ac:dyDescent="0.25">
      <c r="A23" s="301">
        <v>22</v>
      </c>
      <c r="B23" s="408" t="s">
        <v>867</v>
      </c>
      <c r="C23" s="408" t="s">
        <v>2418</v>
      </c>
      <c r="D23" s="408" t="s">
        <v>2419</v>
      </c>
      <c r="E23" s="408" t="s">
        <v>2420</v>
      </c>
      <c r="F23" s="408" t="s">
        <v>16</v>
      </c>
      <c r="G23" s="301">
        <v>53</v>
      </c>
      <c r="H23" s="408" t="s">
        <v>2421</v>
      </c>
      <c r="I23" s="408" t="s">
        <v>1376</v>
      </c>
      <c r="J23" s="408" t="s">
        <v>3</v>
      </c>
      <c r="K23" s="301" t="s">
        <v>2272</v>
      </c>
      <c r="L23" s="301" t="s">
        <v>1292</v>
      </c>
      <c r="M23" s="301" t="s">
        <v>2272</v>
      </c>
      <c r="N23" s="408" t="s">
        <v>2305</v>
      </c>
      <c r="O23" s="408" t="s">
        <v>2306</v>
      </c>
      <c r="P23" s="409">
        <v>42501</v>
      </c>
      <c r="T23" s="409">
        <v>42501</v>
      </c>
      <c r="Z23" s="408" t="s">
        <v>1466</v>
      </c>
      <c r="AA23" s="408" t="s">
        <v>1619</v>
      </c>
      <c r="AB23" s="301" t="s">
        <v>2272</v>
      </c>
      <c r="AC23" s="301" t="s">
        <v>2274</v>
      </c>
      <c r="AD23" s="408" t="s">
        <v>1578</v>
      </c>
      <c r="AE23" s="301" t="s">
        <v>2272</v>
      </c>
      <c r="AF23" s="408" t="s">
        <v>2422</v>
      </c>
      <c r="AG23" s="301" t="s">
        <v>2272</v>
      </c>
      <c r="AH23" s="301" t="s">
        <v>2272</v>
      </c>
      <c r="AI23" s="408" t="s">
        <v>1350</v>
      </c>
      <c r="AJ23" s="301" t="s">
        <v>2272</v>
      </c>
      <c r="AK23" s="301" t="s">
        <v>2272</v>
      </c>
      <c r="AL23" s="408" t="s">
        <v>1461</v>
      </c>
      <c r="AM23" s="408" t="s">
        <v>122</v>
      </c>
      <c r="AN23" s="301" t="s">
        <v>2272</v>
      </c>
      <c r="AO23" s="301" t="s">
        <v>1262</v>
      </c>
      <c r="AP23" s="408" t="s">
        <v>122</v>
      </c>
      <c r="AQ23" s="408" t="s">
        <v>122</v>
      </c>
      <c r="AR23" s="408" t="s">
        <v>122</v>
      </c>
      <c r="AS23" s="408" t="s">
        <v>122</v>
      </c>
      <c r="AV23" s="408" t="s">
        <v>1247</v>
      </c>
    </row>
    <row r="24" spans="1:48" s="301" customFormat="1" hidden="1" x14ac:dyDescent="0.25">
      <c r="A24" s="301">
        <v>23</v>
      </c>
      <c r="B24" s="408" t="s">
        <v>860</v>
      </c>
      <c r="C24" s="408" t="s">
        <v>2423</v>
      </c>
      <c r="D24" s="408" t="s">
        <v>2424</v>
      </c>
      <c r="E24" s="301" t="s">
        <v>2272</v>
      </c>
      <c r="F24" s="408" t="s">
        <v>21</v>
      </c>
      <c r="G24" s="301">
        <v>42</v>
      </c>
      <c r="H24" s="409">
        <v>42485</v>
      </c>
      <c r="I24" s="408" t="s">
        <v>1403</v>
      </c>
      <c r="J24" s="408" t="s">
        <v>1421</v>
      </c>
      <c r="K24" s="408" t="s">
        <v>2427</v>
      </c>
      <c r="L24" s="301" t="s">
        <v>2272</v>
      </c>
      <c r="M24" s="301" t="s">
        <v>2272</v>
      </c>
      <c r="N24" s="408" t="s">
        <v>2280</v>
      </c>
      <c r="O24" s="408" t="s">
        <v>2428</v>
      </c>
      <c r="P24" s="409">
        <v>42482</v>
      </c>
      <c r="T24" s="408" t="s">
        <v>122</v>
      </c>
      <c r="U24" s="408" t="s">
        <v>122</v>
      </c>
      <c r="Z24" s="408" t="s">
        <v>1950</v>
      </c>
      <c r="AA24" s="408" t="s">
        <v>2426</v>
      </c>
      <c r="AB24" s="301" t="s">
        <v>2272</v>
      </c>
      <c r="AC24" s="408" t="s">
        <v>2338</v>
      </c>
      <c r="AD24" s="408" t="s">
        <v>2338</v>
      </c>
      <c r="AE24" s="408" t="s">
        <v>2338</v>
      </c>
      <c r="AF24" s="408" t="s">
        <v>2425</v>
      </c>
      <c r="AG24" s="301" t="s">
        <v>1368</v>
      </c>
      <c r="AH24" s="301" t="s">
        <v>1368</v>
      </c>
      <c r="AI24" s="301" t="s">
        <v>1368</v>
      </c>
      <c r="AJ24" s="301" t="s">
        <v>1368</v>
      </c>
      <c r="AK24" s="301" t="s">
        <v>1368</v>
      </c>
      <c r="AL24" s="301" t="s">
        <v>1368</v>
      </c>
      <c r="AM24" s="408" t="s">
        <v>122</v>
      </c>
      <c r="AN24" s="301" t="s">
        <v>1610</v>
      </c>
      <c r="AO24" s="301" t="s">
        <v>1262</v>
      </c>
      <c r="AP24" s="408" t="s">
        <v>122</v>
      </c>
      <c r="AQ24" s="408" t="s">
        <v>122</v>
      </c>
    </row>
    <row r="25" spans="1:48" s="301" customFormat="1" hidden="1" x14ac:dyDescent="0.25">
      <c r="A25" s="301">
        <v>24</v>
      </c>
      <c r="B25" s="408" t="s">
        <v>856</v>
      </c>
      <c r="C25" s="408" t="s">
        <v>2429</v>
      </c>
      <c r="D25" s="408" t="s">
        <v>2430</v>
      </c>
      <c r="E25" s="408" t="s">
        <v>2431</v>
      </c>
      <c r="F25" s="408" t="s">
        <v>21</v>
      </c>
      <c r="G25" s="301">
        <v>41</v>
      </c>
      <c r="H25" s="409">
        <v>42471</v>
      </c>
      <c r="I25" s="408" t="s">
        <v>1287</v>
      </c>
      <c r="J25" s="408" t="s">
        <v>2</v>
      </c>
      <c r="K25" s="408" t="s">
        <v>2432</v>
      </c>
      <c r="L25" s="301" t="s">
        <v>2272</v>
      </c>
      <c r="M25" s="301" t="s">
        <v>2272</v>
      </c>
      <c r="N25" s="408" t="s">
        <v>2280</v>
      </c>
      <c r="O25" s="408" t="s">
        <v>2282</v>
      </c>
      <c r="P25" s="408" t="s">
        <v>122</v>
      </c>
      <c r="Q25" s="408" t="s">
        <v>122</v>
      </c>
      <c r="R25" s="408" t="s">
        <v>122</v>
      </c>
      <c r="S25" s="408" t="s">
        <v>122</v>
      </c>
      <c r="T25" s="408" t="s">
        <v>122</v>
      </c>
      <c r="U25" s="408" t="s">
        <v>122</v>
      </c>
      <c r="V25" s="408" t="s">
        <v>122</v>
      </c>
      <c r="W25" s="408" t="s">
        <v>122</v>
      </c>
      <c r="X25" s="408" t="s">
        <v>122</v>
      </c>
      <c r="Y25" s="408" t="s">
        <v>122</v>
      </c>
      <c r="Z25" s="408" t="s">
        <v>1950</v>
      </c>
      <c r="AA25" s="408" t="s">
        <v>1619</v>
      </c>
      <c r="AB25" s="301" t="s">
        <v>2272</v>
      </c>
      <c r="AC25" s="408" t="s">
        <v>2338</v>
      </c>
      <c r="AD25" s="408" t="s">
        <v>2338</v>
      </c>
      <c r="AE25" s="408" t="s">
        <v>2338</v>
      </c>
      <c r="AF25" s="301" t="s">
        <v>1368</v>
      </c>
      <c r="AG25" s="301" t="s">
        <v>1368</v>
      </c>
      <c r="AH25" s="301" t="s">
        <v>1368</v>
      </c>
      <c r="AI25" s="301" t="s">
        <v>1368</v>
      </c>
      <c r="AJ25" s="301" t="s">
        <v>1368</v>
      </c>
      <c r="AK25" s="301" t="s">
        <v>1368</v>
      </c>
      <c r="AL25" s="301" t="s">
        <v>1368</v>
      </c>
      <c r="AM25" s="408" t="s">
        <v>122</v>
      </c>
      <c r="AN25" s="301" t="s">
        <v>1610</v>
      </c>
      <c r="AO25" s="301" t="s">
        <v>1262</v>
      </c>
      <c r="AP25" s="408" t="s">
        <v>122</v>
      </c>
      <c r="AQ25" s="408" t="s">
        <v>122</v>
      </c>
      <c r="AR25" s="408" t="s">
        <v>122</v>
      </c>
      <c r="AS25" s="408" t="s">
        <v>122</v>
      </c>
    </row>
    <row r="26" spans="1:48" x14ac:dyDescent="0.25">
      <c r="A26">
        <v>25</v>
      </c>
      <c r="B26" s="332" t="s">
        <v>854</v>
      </c>
      <c r="C26" s="332" t="s">
        <v>2433</v>
      </c>
      <c r="D26" s="332" t="s">
        <v>2434</v>
      </c>
      <c r="E26" s="330" t="s">
        <v>2272</v>
      </c>
      <c r="F26" s="332" t="s">
        <v>16</v>
      </c>
      <c r="G26">
        <v>67</v>
      </c>
      <c r="H26" s="332" t="s">
        <v>2435</v>
      </c>
      <c r="I26" s="330" t="s">
        <v>2271</v>
      </c>
      <c r="J26" s="330" t="s">
        <v>4</v>
      </c>
      <c r="K26" s="330" t="s">
        <v>2272</v>
      </c>
      <c r="L26" s="330" t="s">
        <v>2272</v>
      </c>
      <c r="M26" s="330" t="s">
        <v>2272</v>
      </c>
      <c r="N26" s="332" t="s">
        <v>2280</v>
      </c>
      <c r="O26" s="332" t="s">
        <v>2416</v>
      </c>
      <c r="P26" s="332" t="s">
        <v>122</v>
      </c>
      <c r="Q26" s="332" t="s">
        <v>122</v>
      </c>
      <c r="R26" s="332" t="s">
        <v>122</v>
      </c>
      <c r="S26" s="332" t="s">
        <v>122</v>
      </c>
      <c r="T26" s="332" t="s">
        <v>122</v>
      </c>
      <c r="U26" s="332" t="s">
        <v>122</v>
      </c>
      <c r="V26" s="332" t="s">
        <v>122</v>
      </c>
      <c r="W26" s="332" t="s">
        <v>122</v>
      </c>
      <c r="X26" s="332" t="s">
        <v>122</v>
      </c>
      <c r="Y26" s="332" t="s">
        <v>122</v>
      </c>
      <c r="Z26" s="332" t="s">
        <v>2437</v>
      </c>
      <c r="AA26" s="332" t="s">
        <v>2415</v>
      </c>
      <c r="AB26" s="330" t="s">
        <v>2272</v>
      </c>
      <c r="AC26" s="330" t="s">
        <v>2274</v>
      </c>
      <c r="AD26" s="330" t="s">
        <v>2275</v>
      </c>
      <c r="AE26" s="330" t="s">
        <v>2272</v>
      </c>
      <c r="AF26" s="332" t="s">
        <v>2414</v>
      </c>
      <c r="AG26" s="330" t="s">
        <v>2272</v>
      </c>
      <c r="AH26" s="330" t="s">
        <v>2272</v>
      </c>
      <c r="AI26" s="332" t="s">
        <v>1350</v>
      </c>
      <c r="AJ26" s="330" t="s">
        <v>2272</v>
      </c>
      <c r="AK26" s="330" t="s">
        <v>2272</v>
      </c>
      <c r="AL26" s="332" t="s">
        <v>1461</v>
      </c>
      <c r="AM26" s="332" t="s">
        <v>122</v>
      </c>
      <c r="AN26" s="332" t="s">
        <v>2436</v>
      </c>
      <c r="AO26" s="332" t="s">
        <v>1980</v>
      </c>
      <c r="AP26" s="332" t="s">
        <v>122</v>
      </c>
      <c r="AQ26" s="332" t="s">
        <v>122</v>
      </c>
      <c r="AR26" s="332" t="s">
        <v>122</v>
      </c>
      <c r="AS26" s="332" t="s">
        <v>122</v>
      </c>
    </row>
    <row r="27" spans="1:48" s="301" customFormat="1" hidden="1" x14ac:dyDescent="0.25">
      <c r="A27" s="301">
        <v>26</v>
      </c>
      <c r="B27" s="408" t="s">
        <v>852</v>
      </c>
      <c r="C27" s="408" t="s">
        <v>2438</v>
      </c>
      <c r="D27" s="408" t="s">
        <v>2439</v>
      </c>
      <c r="E27" s="301" t="s">
        <v>2272</v>
      </c>
      <c r="F27" s="408" t="s">
        <v>16</v>
      </c>
      <c r="G27" s="301">
        <v>61</v>
      </c>
      <c r="H27" s="409">
        <v>42452</v>
      </c>
      <c r="I27" s="301" t="s">
        <v>2271</v>
      </c>
      <c r="J27" s="301" t="s">
        <v>4</v>
      </c>
      <c r="K27" s="301" t="s">
        <v>2272</v>
      </c>
      <c r="L27" s="301" t="s">
        <v>2272</v>
      </c>
      <c r="M27" s="301" t="s">
        <v>2272</v>
      </c>
      <c r="N27" s="408" t="s">
        <v>2280</v>
      </c>
      <c r="O27" s="408" t="s">
        <v>2442</v>
      </c>
      <c r="P27" s="408" t="s">
        <v>122</v>
      </c>
      <c r="Q27" s="408" t="s">
        <v>122</v>
      </c>
      <c r="R27" s="408" t="s">
        <v>122</v>
      </c>
      <c r="S27" s="408" t="s">
        <v>122</v>
      </c>
      <c r="T27" s="408" t="s">
        <v>122</v>
      </c>
      <c r="U27" s="408" t="s">
        <v>122</v>
      </c>
      <c r="V27" s="408" t="s">
        <v>122</v>
      </c>
      <c r="W27" s="408" t="s">
        <v>122</v>
      </c>
      <c r="X27" s="408" t="s">
        <v>122</v>
      </c>
      <c r="Y27" s="408" t="s">
        <v>122</v>
      </c>
      <c r="Z27" s="408" t="s">
        <v>2440</v>
      </c>
      <c r="AA27" s="408" t="s">
        <v>2441</v>
      </c>
      <c r="AB27" s="301" t="s">
        <v>2272</v>
      </c>
      <c r="AC27" s="301" t="s">
        <v>2274</v>
      </c>
      <c r="AD27" s="301" t="s">
        <v>2275</v>
      </c>
      <c r="AE27" s="301" t="s">
        <v>2272</v>
      </c>
      <c r="AF27" s="408" t="s">
        <v>1262</v>
      </c>
      <c r="AG27" s="301" t="s">
        <v>2272</v>
      </c>
      <c r="AH27" s="301" t="s">
        <v>2272</v>
      </c>
      <c r="AI27" s="408" t="s">
        <v>1350</v>
      </c>
      <c r="AJ27" s="301" t="s">
        <v>2272</v>
      </c>
      <c r="AK27" s="301" t="s">
        <v>2272</v>
      </c>
      <c r="AL27" s="408" t="s">
        <v>1461</v>
      </c>
      <c r="AM27" s="408" t="s">
        <v>122</v>
      </c>
      <c r="AN27" s="301" t="s">
        <v>1610</v>
      </c>
      <c r="AO27" s="301" t="s">
        <v>1262</v>
      </c>
      <c r="AP27" s="408" t="s">
        <v>122</v>
      </c>
      <c r="AQ27" s="408" t="s">
        <v>122</v>
      </c>
      <c r="AR27" s="408" t="s">
        <v>122</v>
      </c>
      <c r="AS27" s="408" t="s">
        <v>122</v>
      </c>
    </row>
    <row r="28" spans="1:48" x14ac:dyDescent="0.25">
      <c r="A28">
        <v>27</v>
      </c>
      <c r="B28" s="332" t="s">
        <v>847</v>
      </c>
      <c r="C28" s="332" t="s">
        <v>2443</v>
      </c>
      <c r="D28" s="332" t="s">
        <v>2444</v>
      </c>
      <c r="E28" s="330" t="s">
        <v>2272</v>
      </c>
      <c r="F28" s="332" t="s">
        <v>2445</v>
      </c>
      <c r="G28">
        <v>61</v>
      </c>
      <c r="H28" s="335">
        <v>42439</v>
      </c>
      <c r="I28" s="330" t="s">
        <v>2271</v>
      </c>
      <c r="J28" s="330" t="s">
        <v>4</v>
      </c>
      <c r="K28" s="338" t="s">
        <v>727</v>
      </c>
      <c r="L28" s="330" t="s">
        <v>2272</v>
      </c>
      <c r="M28" s="330" t="s">
        <v>2272</v>
      </c>
      <c r="N28" s="332" t="s">
        <v>2280</v>
      </c>
      <c r="O28" s="332" t="s">
        <v>2340</v>
      </c>
      <c r="P28" s="332" t="s">
        <v>122</v>
      </c>
      <c r="Q28" s="332" t="s">
        <v>122</v>
      </c>
      <c r="R28" s="332" t="s">
        <v>122</v>
      </c>
      <c r="S28" s="332" t="s">
        <v>122</v>
      </c>
      <c r="T28" s="332" t="s">
        <v>122</v>
      </c>
      <c r="U28" s="332" t="s">
        <v>122</v>
      </c>
      <c r="V28" s="332" t="s">
        <v>122</v>
      </c>
      <c r="W28" s="332" t="s">
        <v>122</v>
      </c>
      <c r="X28" s="332" t="s">
        <v>122</v>
      </c>
      <c r="Y28" s="332" t="s">
        <v>122</v>
      </c>
      <c r="Z28" s="332" t="s">
        <v>1934</v>
      </c>
      <c r="AA28" s="332" t="s">
        <v>2415</v>
      </c>
      <c r="AB28" s="330" t="s">
        <v>2272</v>
      </c>
      <c r="AC28" s="330" t="s">
        <v>2272</v>
      </c>
      <c r="AD28" s="330" t="s">
        <v>2272</v>
      </c>
      <c r="AE28" s="330" t="s">
        <v>2272</v>
      </c>
      <c r="AF28" s="332" t="s">
        <v>2425</v>
      </c>
      <c r="AG28" s="330" t="s">
        <v>1368</v>
      </c>
      <c r="AH28" s="330" t="s">
        <v>1368</v>
      </c>
      <c r="AI28" s="330" t="s">
        <v>1368</v>
      </c>
      <c r="AJ28" s="330" t="s">
        <v>1368</v>
      </c>
      <c r="AK28" s="330" t="s">
        <v>1368</v>
      </c>
      <c r="AL28" s="330" t="s">
        <v>1368</v>
      </c>
      <c r="AM28" s="332" t="s">
        <v>122</v>
      </c>
      <c r="AN28" s="332" t="s">
        <v>2446</v>
      </c>
      <c r="AO28" s="330" t="s">
        <v>2272</v>
      </c>
      <c r="AP28" s="332" t="s">
        <v>122</v>
      </c>
      <c r="AQ28" s="332" t="s">
        <v>122</v>
      </c>
      <c r="AR28" s="332" t="s">
        <v>122</v>
      </c>
      <c r="AS28" s="332" t="s">
        <v>122</v>
      </c>
    </row>
    <row r="29" spans="1:48" s="301" customFormat="1" hidden="1" x14ac:dyDescent="0.25">
      <c r="A29" s="301">
        <v>28</v>
      </c>
      <c r="B29" s="408" t="s">
        <v>845</v>
      </c>
      <c r="C29" s="408" t="s">
        <v>2447</v>
      </c>
      <c r="D29" s="408" t="s">
        <v>2448</v>
      </c>
      <c r="E29" s="301" t="s">
        <v>2272</v>
      </c>
      <c r="F29" s="408" t="s">
        <v>16</v>
      </c>
      <c r="G29" s="301">
        <v>36</v>
      </c>
      <c r="H29" s="409">
        <v>42429</v>
      </c>
      <c r="I29" s="301" t="s">
        <v>2271</v>
      </c>
      <c r="J29" s="301" t="s">
        <v>4</v>
      </c>
      <c r="K29" s="301" t="s">
        <v>2272</v>
      </c>
      <c r="L29" s="301" t="s">
        <v>2272</v>
      </c>
      <c r="M29" s="301" t="s">
        <v>2272</v>
      </c>
      <c r="N29" s="408" t="s">
        <v>2280</v>
      </c>
      <c r="O29" s="408" t="s">
        <v>2340</v>
      </c>
      <c r="P29" s="408" t="s">
        <v>122</v>
      </c>
      <c r="Q29" s="408" t="s">
        <v>122</v>
      </c>
      <c r="R29" s="408" t="s">
        <v>122</v>
      </c>
      <c r="S29" s="408" t="s">
        <v>122</v>
      </c>
      <c r="T29" s="408" t="s">
        <v>122</v>
      </c>
      <c r="U29" s="408" t="s">
        <v>122</v>
      </c>
      <c r="V29" s="408" t="s">
        <v>122</v>
      </c>
      <c r="W29" s="408" t="s">
        <v>122</v>
      </c>
      <c r="X29" s="408" t="s">
        <v>122</v>
      </c>
      <c r="Y29" s="408" t="s">
        <v>122</v>
      </c>
      <c r="Z29" s="408" t="s">
        <v>1950</v>
      </c>
      <c r="AA29" s="408" t="s">
        <v>1619</v>
      </c>
      <c r="AB29" s="301" t="s">
        <v>2272</v>
      </c>
      <c r="AC29" s="301" t="s">
        <v>2274</v>
      </c>
      <c r="AD29" s="301" t="s">
        <v>2275</v>
      </c>
      <c r="AE29" s="301" t="s">
        <v>2272</v>
      </c>
      <c r="AF29" s="301" t="s">
        <v>1368</v>
      </c>
      <c r="AG29" s="301" t="s">
        <v>1368</v>
      </c>
      <c r="AH29" s="301" t="s">
        <v>1368</v>
      </c>
      <c r="AI29" s="301" t="s">
        <v>1368</v>
      </c>
      <c r="AJ29" s="301" t="s">
        <v>1368</v>
      </c>
      <c r="AK29" s="301" t="s">
        <v>1368</v>
      </c>
      <c r="AL29" s="301" t="s">
        <v>1368</v>
      </c>
      <c r="AM29" s="408" t="s">
        <v>122</v>
      </c>
      <c r="AN29" s="301" t="s">
        <v>1610</v>
      </c>
      <c r="AO29" s="301" t="s">
        <v>1262</v>
      </c>
      <c r="AP29" s="408" t="s">
        <v>122</v>
      </c>
      <c r="AQ29" s="408" t="s">
        <v>122</v>
      </c>
      <c r="AR29" s="408" t="s">
        <v>122</v>
      </c>
      <c r="AS29" s="408" t="s">
        <v>122</v>
      </c>
    </row>
    <row r="30" spans="1:48" s="301" customFormat="1" x14ac:dyDescent="0.25">
      <c r="A30" s="301">
        <v>29</v>
      </c>
      <c r="B30" s="408" t="s">
        <v>841</v>
      </c>
      <c r="C30" s="408" t="s">
        <v>2449</v>
      </c>
      <c r="D30" s="408" t="s">
        <v>2450</v>
      </c>
      <c r="E30" s="301" t="s">
        <v>2272</v>
      </c>
      <c r="F30" s="408" t="s">
        <v>16</v>
      </c>
      <c r="G30" s="301">
        <v>58</v>
      </c>
      <c r="H30" s="409">
        <v>42416</v>
      </c>
      <c r="I30" s="301" t="s">
        <v>2271</v>
      </c>
      <c r="J30" s="301" t="s">
        <v>4</v>
      </c>
      <c r="K30" s="301" t="s">
        <v>2272</v>
      </c>
      <c r="L30" s="301" t="s">
        <v>2272</v>
      </c>
      <c r="M30" s="301" t="s">
        <v>2272</v>
      </c>
      <c r="N30" s="408" t="s">
        <v>2280</v>
      </c>
      <c r="O30" s="408" t="s">
        <v>2282</v>
      </c>
      <c r="P30" s="408" t="s">
        <v>122</v>
      </c>
      <c r="Q30" s="408" t="s">
        <v>122</v>
      </c>
      <c r="R30" s="408" t="s">
        <v>122</v>
      </c>
      <c r="S30" s="408" t="s">
        <v>122</v>
      </c>
      <c r="T30" s="408" t="s">
        <v>122</v>
      </c>
      <c r="U30" s="408" t="s">
        <v>122</v>
      </c>
      <c r="V30" s="408" t="s">
        <v>122</v>
      </c>
      <c r="W30" s="408" t="s">
        <v>122</v>
      </c>
      <c r="X30" s="408" t="s">
        <v>122</v>
      </c>
      <c r="Y30" s="408" t="s">
        <v>122</v>
      </c>
      <c r="Z30" s="408" t="s">
        <v>1934</v>
      </c>
      <c r="AA30" s="408" t="s">
        <v>2014</v>
      </c>
      <c r="AB30" s="301" t="s">
        <v>2272</v>
      </c>
      <c r="AC30" s="301" t="s">
        <v>1634</v>
      </c>
      <c r="AD30" s="301" t="s">
        <v>2272</v>
      </c>
      <c r="AE30" s="301" t="s">
        <v>2272</v>
      </c>
      <c r="AF30" s="408" t="s">
        <v>1262</v>
      </c>
      <c r="AG30" s="408" t="s">
        <v>2299</v>
      </c>
      <c r="AH30" s="408" t="s">
        <v>1348</v>
      </c>
      <c r="AI30" s="408" t="s">
        <v>1350</v>
      </c>
      <c r="AJ30" s="408" t="s">
        <v>2299</v>
      </c>
      <c r="AK30" s="408" t="s">
        <v>1348</v>
      </c>
      <c r="AL30" s="408" t="s">
        <v>1461</v>
      </c>
      <c r="AM30" s="408" t="s">
        <v>122</v>
      </c>
      <c r="AN30" s="408" t="s">
        <v>2451</v>
      </c>
      <c r="AO30" s="301" t="s">
        <v>1262</v>
      </c>
      <c r="AP30" s="408" t="s">
        <v>122</v>
      </c>
      <c r="AQ30" s="408" t="s">
        <v>122</v>
      </c>
      <c r="AR30" s="408" t="s">
        <v>122</v>
      </c>
      <c r="AS30" s="408" t="s">
        <v>122</v>
      </c>
      <c r="AT30" s="408" t="s">
        <v>2293</v>
      </c>
      <c r="AU30" s="408" t="s">
        <v>2452</v>
      </c>
    </row>
    <row r="31" spans="1:48" x14ac:dyDescent="0.25">
      <c r="A31">
        <v>30</v>
      </c>
      <c r="B31" s="332" t="s">
        <v>835</v>
      </c>
      <c r="C31" s="332" t="s">
        <v>2453</v>
      </c>
      <c r="D31" s="332" t="s">
        <v>2454</v>
      </c>
      <c r="E31" s="330" t="s">
        <v>2272</v>
      </c>
      <c r="F31" s="332" t="s">
        <v>16</v>
      </c>
      <c r="G31">
        <v>23</v>
      </c>
      <c r="H31" s="335">
        <v>42367</v>
      </c>
      <c r="I31" s="332" t="s">
        <v>1376</v>
      </c>
      <c r="J31" s="332" t="s">
        <v>3</v>
      </c>
      <c r="K31" s="330" t="s">
        <v>2272</v>
      </c>
      <c r="L31" s="332" t="s">
        <v>1290</v>
      </c>
      <c r="M31" s="330" t="s">
        <v>2272</v>
      </c>
      <c r="N31" s="332" t="s">
        <v>2280</v>
      </c>
      <c r="O31" s="332" t="s">
        <v>2282</v>
      </c>
      <c r="P31" s="335">
        <v>42363</v>
      </c>
      <c r="T31" s="335">
        <v>42363</v>
      </c>
      <c r="Z31" s="332" t="s">
        <v>1934</v>
      </c>
      <c r="AA31" s="332" t="s">
        <v>2456</v>
      </c>
      <c r="AB31" s="330" t="s">
        <v>2272</v>
      </c>
      <c r="AC31" s="330" t="s">
        <v>2274</v>
      </c>
      <c r="AD31" s="330" t="s">
        <v>2275</v>
      </c>
      <c r="AE31" s="330" t="s">
        <v>122</v>
      </c>
      <c r="AF31" s="332" t="s">
        <v>1980</v>
      </c>
      <c r="AG31" s="332" t="s">
        <v>2299</v>
      </c>
      <c r="AH31" s="332" t="s">
        <v>1599</v>
      </c>
      <c r="AI31" s="332" t="s">
        <v>1350</v>
      </c>
      <c r="AJ31" s="332" t="s">
        <v>2455</v>
      </c>
      <c r="AK31" s="332" t="s">
        <v>1584</v>
      </c>
      <c r="AL31" s="332" t="s">
        <v>1442</v>
      </c>
      <c r="AM31" s="332" t="s">
        <v>1297</v>
      </c>
      <c r="AN31" s="330" t="s">
        <v>1610</v>
      </c>
      <c r="AO31" s="332" t="s">
        <v>2303</v>
      </c>
      <c r="AP31" s="332" t="s">
        <v>122</v>
      </c>
      <c r="AQ31" s="332" t="s">
        <v>122</v>
      </c>
      <c r="AR31" s="332" t="s">
        <v>122</v>
      </c>
      <c r="AS31" s="332" t="s">
        <v>122</v>
      </c>
      <c r="AT31" s="332" t="s">
        <v>2293</v>
      </c>
      <c r="AU31" s="383" t="s">
        <v>2457</v>
      </c>
    </row>
    <row r="32" spans="1:48" ht="15" customHeight="1" x14ac:dyDescent="0.25">
      <c r="A32">
        <v>31</v>
      </c>
      <c r="B32" s="332" t="s">
        <v>830</v>
      </c>
      <c r="C32" s="332" t="s">
        <v>2458</v>
      </c>
      <c r="D32" s="330" t="s">
        <v>2272</v>
      </c>
      <c r="E32">
        <v>9859648883</v>
      </c>
      <c r="F32" s="332" t="s">
        <v>16</v>
      </c>
      <c r="G32">
        <v>58</v>
      </c>
      <c r="H32" s="335">
        <v>42362</v>
      </c>
      <c r="I32" s="330" t="s">
        <v>2271</v>
      </c>
      <c r="J32" s="330" t="s">
        <v>4</v>
      </c>
      <c r="K32" s="330" t="s">
        <v>2272</v>
      </c>
      <c r="L32" s="330" t="s">
        <v>2272</v>
      </c>
      <c r="M32" s="330" t="s">
        <v>2272</v>
      </c>
      <c r="N32" s="332" t="s">
        <v>2280</v>
      </c>
      <c r="O32" s="332" t="s">
        <v>2442</v>
      </c>
      <c r="P32" s="335">
        <v>42361</v>
      </c>
      <c r="T32" s="332" t="s">
        <v>122</v>
      </c>
      <c r="U32" s="332" t="s">
        <v>122</v>
      </c>
      <c r="Z32" s="332" t="s">
        <v>2278</v>
      </c>
      <c r="AA32" s="332" t="s">
        <v>2459</v>
      </c>
      <c r="AB32" s="330" t="s">
        <v>2272</v>
      </c>
      <c r="AC32" s="330" t="s">
        <v>2274</v>
      </c>
      <c r="AD32" s="330" t="s">
        <v>2275</v>
      </c>
      <c r="AE32" s="330" t="s">
        <v>122</v>
      </c>
      <c r="AF32" s="330" t="s">
        <v>1368</v>
      </c>
      <c r="AG32" s="330" t="s">
        <v>1368</v>
      </c>
      <c r="AH32" s="330" t="s">
        <v>1368</v>
      </c>
      <c r="AI32" s="330" t="s">
        <v>1368</v>
      </c>
      <c r="AJ32" s="330" t="s">
        <v>1368</v>
      </c>
      <c r="AK32" s="330" t="s">
        <v>1368</v>
      </c>
      <c r="AL32" s="330" t="s">
        <v>1368</v>
      </c>
      <c r="AM32" s="332" t="s">
        <v>122</v>
      </c>
      <c r="AN32" s="330" t="s">
        <v>1610</v>
      </c>
      <c r="AO32" s="332" t="s">
        <v>2303</v>
      </c>
      <c r="AP32" s="332" t="s">
        <v>122</v>
      </c>
      <c r="AQ32" s="332" t="s">
        <v>122</v>
      </c>
      <c r="AR32" s="332" t="s">
        <v>122</v>
      </c>
      <c r="AS32" s="332" t="s">
        <v>122</v>
      </c>
      <c r="AT32" s="332" t="s">
        <v>2293</v>
      </c>
      <c r="AU32" s="414" t="s">
        <v>2461</v>
      </c>
      <c r="AV32" s="332" t="s">
        <v>2460</v>
      </c>
    </row>
    <row r="33" spans="1:48" x14ac:dyDescent="0.25">
      <c r="A33">
        <v>32</v>
      </c>
      <c r="B33" s="332" t="s">
        <v>827</v>
      </c>
      <c r="C33" s="332" t="s">
        <v>2462</v>
      </c>
      <c r="D33" s="332" t="s">
        <v>2463</v>
      </c>
      <c r="E33">
        <v>89176552551</v>
      </c>
      <c r="F33" s="332" t="s">
        <v>16</v>
      </c>
      <c r="G33">
        <v>46</v>
      </c>
      <c r="H33" s="335">
        <v>42359</v>
      </c>
      <c r="I33" s="330" t="s">
        <v>2271</v>
      </c>
      <c r="J33" s="330" t="s">
        <v>4</v>
      </c>
      <c r="K33" s="330" t="s">
        <v>2272</v>
      </c>
      <c r="L33" s="330" t="s">
        <v>2272</v>
      </c>
      <c r="M33" s="330" t="s">
        <v>2272</v>
      </c>
      <c r="N33" s="332" t="s">
        <v>2305</v>
      </c>
      <c r="O33" s="332" t="s">
        <v>2468</v>
      </c>
      <c r="P33" s="335">
        <v>42356</v>
      </c>
      <c r="T33" s="335">
        <v>42356</v>
      </c>
      <c r="Z33" s="332" t="s">
        <v>1466</v>
      </c>
      <c r="AA33" s="332" t="s">
        <v>1586</v>
      </c>
      <c r="AB33" s="330" t="s">
        <v>2272</v>
      </c>
      <c r="AC33" s="330" t="s">
        <v>1634</v>
      </c>
      <c r="AD33" s="330" t="s">
        <v>2272</v>
      </c>
      <c r="AE33" s="330" t="s">
        <v>2272</v>
      </c>
      <c r="AF33" s="332" t="s">
        <v>2464</v>
      </c>
      <c r="AG33" s="332" t="s">
        <v>2299</v>
      </c>
      <c r="AH33" s="332" t="s">
        <v>2465</v>
      </c>
      <c r="AI33" s="332" t="s">
        <v>1350</v>
      </c>
      <c r="AJ33" s="332" t="s">
        <v>2299</v>
      </c>
      <c r="AK33" s="332" t="s">
        <v>2466</v>
      </c>
      <c r="AL33" s="332" t="s">
        <v>1442</v>
      </c>
      <c r="AM33" s="332" t="s">
        <v>1297</v>
      </c>
      <c r="AN33" s="332" t="s">
        <v>2467</v>
      </c>
      <c r="AO33" s="332" t="s">
        <v>2390</v>
      </c>
      <c r="AP33" s="332" t="s">
        <v>122</v>
      </c>
      <c r="AQ33" s="332" t="s">
        <v>122</v>
      </c>
      <c r="AR33" s="332" t="s">
        <v>122</v>
      </c>
      <c r="AS33" s="332" t="s">
        <v>122</v>
      </c>
      <c r="AT33" s="332" t="s">
        <v>122</v>
      </c>
      <c r="AU33" s="332" t="s">
        <v>122</v>
      </c>
      <c r="AV33" s="335">
        <v>42372</v>
      </c>
    </row>
    <row r="34" spans="1:48" s="301" customFormat="1" x14ac:dyDescent="0.25">
      <c r="A34" s="301">
        <v>33</v>
      </c>
      <c r="B34" s="408" t="s">
        <v>819</v>
      </c>
      <c r="C34" s="408" t="s">
        <v>2469</v>
      </c>
      <c r="D34" s="408" t="s">
        <v>2470</v>
      </c>
      <c r="E34" s="408" t="s">
        <v>2471</v>
      </c>
      <c r="F34" s="408" t="s">
        <v>16</v>
      </c>
      <c r="G34" s="301">
        <v>56</v>
      </c>
      <c r="H34" s="409">
        <v>42345</v>
      </c>
      <c r="I34" s="301" t="s">
        <v>2271</v>
      </c>
      <c r="J34" s="301" t="s">
        <v>4</v>
      </c>
      <c r="K34" s="301" t="s">
        <v>2272</v>
      </c>
      <c r="L34" s="301" t="s">
        <v>1292</v>
      </c>
      <c r="M34" s="301" t="s">
        <v>2272</v>
      </c>
      <c r="N34" s="408" t="s">
        <v>2305</v>
      </c>
      <c r="O34" s="408" t="s">
        <v>2340</v>
      </c>
      <c r="P34" s="408" t="s">
        <v>122</v>
      </c>
      <c r="Q34" s="408" t="s">
        <v>122</v>
      </c>
      <c r="R34" s="408" t="s">
        <v>122</v>
      </c>
      <c r="S34" s="408" t="s">
        <v>122</v>
      </c>
      <c r="T34" s="408" t="s">
        <v>122</v>
      </c>
      <c r="U34" s="408" t="s">
        <v>122</v>
      </c>
      <c r="V34" s="408" t="s">
        <v>122</v>
      </c>
      <c r="W34" s="408" t="s">
        <v>122</v>
      </c>
      <c r="X34" s="408" t="s">
        <v>122</v>
      </c>
      <c r="Y34" s="408" t="s">
        <v>122</v>
      </c>
      <c r="Z34" s="408" t="s">
        <v>1934</v>
      </c>
      <c r="AA34" s="408" t="s">
        <v>1586</v>
      </c>
      <c r="AB34" s="301" t="s">
        <v>2272</v>
      </c>
      <c r="AC34" s="301" t="s">
        <v>2274</v>
      </c>
      <c r="AD34" s="301" t="s">
        <v>2275</v>
      </c>
      <c r="AE34" s="301" t="s">
        <v>2272</v>
      </c>
      <c r="AF34" s="408" t="s">
        <v>1262</v>
      </c>
      <c r="AG34" s="301" t="s">
        <v>1368</v>
      </c>
      <c r="AH34" s="301" t="s">
        <v>1368</v>
      </c>
      <c r="AI34" s="301" t="s">
        <v>1368</v>
      </c>
      <c r="AJ34" s="301" t="s">
        <v>1368</v>
      </c>
      <c r="AK34" s="301" t="s">
        <v>1368</v>
      </c>
      <c r="AL34" s="301" t="s">
        <v>1368</v>
      </c>
      <c r="AM34" s="408" t="s">
        <v>122</v>
      </c>
      <c r="AN34" s="408" t="s">
        <v>2472</v>
      </c>
      <c r="AO34" s="301" t="s">
        <v>1262</v>
      </c>
      <c r="AP34" s="408" t="s">
        <v>122</v>
      </c>
      <c r="AQ34" s="408" t="s">
        <v>122</v>
      </c>
      <c r="AR34" s="408" t="s">
        <v>122</v>
      </c>
      <c r="AS34" s="408" t="s">
        <v>122</v>
      </c>
      <c r="AT34" s="408" t="s">
        <v>2293</v>
      </c>
      <c r="AU34" s="408" t="s">
        <v>2473</v>
      </c>
    </row>
    <row r="35" spans="1:48" hidden="1" x14ac:dyDescent="0.25">
      <c r="A35">
        <v>34</v>
      </c>
      <c r="B35" s="332" t="s">
        <v>811</v>
      </c>
      <c r="C35" s="332" t="s">
        <v>2474</v>
      </c>
      <c r="D35" s="332" t="s">
        <v>2475</v>
      </c>
      <c r="E35" s="332" t="s">
        <v>2476</v>
      </c>
      <c r="F35" s="332" t="s">
        <v>21</v>
      </c>
      <c r="G35">
        <v>41</v>
      </c>
      <c r="H35" s="335">
        <v>42332</v>
      </c>
      <c r="I35" s="332" t="s">
        <v>1287</v>
      </c>
      <c r="J35" s="332" t="s">
        <v>2</v>
      </c>
      <c r="K35" s="332" t="s">
        <v>2479</v>
      </c>
      <c r="L35" s="330" t="s">
        <v>2272</v>
      </c>
      <c r="M35" s="330" t="s">
        <v>2272</v>
      </c>
      <c r="N35" s="332" t="s">
        <v>2280</v>
      </c>
      <c r="O35" s="332" t="s">
        <v>2282</v>
      </c>
      <c r="P35" s="332" t="s">
        <v>122</v>
      </c>
      <c r="Q35" s="332" t="s">
        <v>122</v>
      </c>
      <c r="R35" s="332" t="s">
        <v>122</v>
      </c>
      <c r="S35" s="332" t="s">
        <v>122</v>
      </c>
      <c r="T35" s="332" t="s">
        <v>122</v>
      </c>
      <c r="U35" s="332" t="s">
        <v>122</v>
      </c>
      <c r="V35" s="332" t="s">
        <v>122</v>
      </c>
      <c r="W35" s="332" t="s">
        <v>122</v>
      </c>
      <c r="X35" s="332" t="s">
        <v>122</v>
      </c>
      <c r="Y35" s="332" t="s">
        <v>122</v>
      </c>
      <c r="Z35" s="332" t="s">
        <v>1950</v>
      </c>
      <c r="AA35" s="332" t="s">
        <v>2478</v>
      </c>
      <c r="AB35" s="330" t="s">
        <v>2272</v>
      </c>
      <c r="AC35" s="332" t="s">
        <v>2338</v>
      </c>
      <c r="AD35" s="332" t="s">
        <v>2338</v>
      </c>
      <c r="AE35" s="332" t="s">
        <v>2338</v>
      </c>
      <c r="AF35" s="332" t="s">
        <v>1262</v>
      </c>
      <c r="AG35" s="330" t="s">
        <v>2272</v>
      </c>
      <c r="AH35" s="330" t="s">
        <v>2272</v>
      </c>
      <c r="AI35" s="332" t="s">
        <v>1350</v>
      </c>
      <c r="AJ35" s="332" t="s">
        <v>2455</v>
      </c>
      <c r="AK35" s="332" t="s">
        <v>2409</v>
      </c>
      <c r="AL35" s="332" t="s">
        <v>1442</v>
      </c>
      <c r="AM35" s="332" t="s">
        <v>1297</v>
      </c>
      <c r="AN35" s="332" t="s">
        <v>2477</v>
      </c>
      <c r="AO35" s="330" t="s">
        <v>1262</v>
      </c>
      <c r="AP35" s="332" t="s">
        <v>122</v>
      </c>
      <c r="AQ35" s="332" t="s">
        <v>122</v>
      </c>
      <c r="AR35" s="332" t="s">
        <v>122</v>
      </c>
      <c r="AS35" s="332" t="s">
        <v>122</v>
      </c>
      <c r="AT35" s="332" t="s">
        <v>2293</v>
      </c>
      <c r="AU35" s="332" t="s">
        <v>2480</v>
      </c>
    </row>
    <row r="36" spans="1:48" x14ac:dyDescent="0.25">
      <c r="A36">
        <v>35</v>
      </c>
      <c r="B36" s="332" t="s">
        <v>808</v>
      </c>
      <c r="C36" s="332" t="s">
        <v>2481</v>
      </c>
      <c r="D36" s="332" t="s">
        <v>2482</v>
      </c>
      <c r="E36" s="332" t="s">
        <v>2483</v>
      </c>
      <c r="F36" s="332" t="s">
        <v>21</v>
      </c>
      <c r="G36">
        <v>54</v>
      </c>
      <c r="H36" s="335">
        <v>42331</v>
      </c>
      <c r="I36" s="330" t="s">
        <v>2271</v>
      </c>
      <c r="J36" s="330" t="s">
        <v>4</v>
      </c>
      <c r="K36" s="330" t="s">
        <v>2272</v>
      </c>
      <c r="L36" s="330" t="s">
        <v>2272</v>
      </c>
      <c r="M36" s="330" t="s">
        <v>2272</v>
      </c>
      <c r="N36" s="332" t="s">
        <v>2280</v>
      </c>
      <c r="O36" s="332" t="s">
        <v>2905</v>
      </c>
      <c r="P36" s="335">
        <v>42326</v>
      </c>
      <c r="T36" s="335">
        <v>42326</v>
      </c>
      <c r="Z36" s="332" t="s">
        <v>1934</v>
      </c>
      <c r="AA36" s="332" t="s">
        <v>1586</v>
      </c>
      <c r="AB36" s="330" t="s">
        <v>2272</v>
      </c>
      <c r="AC36" s="330" t="s">
        <v>2274</v>
      </c>
      <c r="AD36" s="330" t="s">
        <v>2275</v>
      </c>
      <c r="AE36" s="330" t="s">
        <v>2272</v>
      </c>
      <c r="AF36" s="332" t="s">
        <v>2484</v>
      </c>
      <c r="AG36" s="332" t="s">
        <v>2455</v>
      </c>
      <c r="AH36" s="332" t="s">
        <v>1897</v>
      </c>
      <c r="AI36" s="332" t="s">
        <v>1506</v>
      </c>
      <c r="AJ36" s="332" t="s">
        <v>2455</v>
      </c>
      <c r="AK36" s="332" t="s">
        <v>1635</v>
      </c>
      <c r="AL36" s="332" t="s">
        <v>1442</v>
      </c>
      <c r="AM36" s="332" t="s">
        <v>1297</v>
      </c>
      <c r="AN36" s="330" t="s">
        <v>2272</v>
      </c>
      <c r="AO36" s="332" t="s">
        <v>1980</v>
      </c>
      <c r="AP36" s="332" t="s">
        <v>2486</v>
      </c>
      <c r="AQ36" s="332" t="s">
        <v>122</v>
      </c>
      <c r="AT36" s="332" t="s">
        <v>2293</v>
      </c>
      <c r="AU36" s="332" t="s">
        <v>2485</v>
      </c>
    </row>
    <row r="37" spans="1:48" x14ac:dyDescent="0.25">
      <c r="A37">
        <v>36</v>
      </c>
      <c r="B37" s="332" t="s">
        <v>802</v>
      </c>
      <c r="C37" s="332" t="s">
        <v>2487</v>
      </c>
      <c r="D37" s="332" t="s">
        <v>2488</v>
      </c>
      <c r="E37" s="332" t="s">
        <v>2489</v>
      </c>
      <c r="F37" s="332" t="s">
        <v>16</v>
      </c>
      <c r="G37">
        <v>51</v>
      </c>
      <c r="H37" s="335">
        <v>42338</v>
      </c>
      <c r="I37" s="332" t="s">
        <v>1559</v>
      </c>
      <c r="J37" s="332" t="s">
        <v>3</v>
      </c>
      <c r="K37" s="330" t="s">
        <v>2272</v>
      </c>
      <c r="L37" s="330" t="s">
        <v>2272</v>
      </c>
      <c r="M37" s="332" t="s">
        <v>2491</v>
      </c>
      <c r="N37" s="332" t="s">
        <v>2280</v>
      </c>
      <c r="O37" s="332" t="s">
        <v>2306</v>
      </c>
      <c r="P37" s="332" t="s">
        <v>122</v>
      </c>
      <c r="Q37" s="332" t="s">
        <v>122</v>
      </c>
      <c r="R37" s="332" t="s">
        <v>122</v>
      </c>
      <c r="S37" s="332" t="s">
        <v>122</v>
      </c>
      <c r="T37" s="332" t="s">
        <v>122</v>
      </c>
      <c r="U37" s="332" t="s">
        <v>122</v>
      </c>
      <c r="V37" s="332" t="s">
        <v>122</v>
      </c>
      <c r="W37" s="332" t="s">
        <v>122</v>
      </c>
      <c r="X37" s="332" t="s">
        <v>122</v>
      </c>
      <c r="Y37" s="332" t="s">
        <v>122</v>
      </c>
      <c r="Z37" s="332" t="s">
        <v>1934</v>
      </c>
      <c r="AA37" s="332" t="s">
        <v>2490</v>
      </c>
      <c r="AB37" s="330" t="s">
        <v>2272</v>
      </c>
      <c r="AC37" s="330" t="s">
        <v>2274</v>
      </c>
      <c r="AD37" s="330" t="s">
        <v>2275</v>
      </c>
      <c r="AE37" s="330" t="s">
        <v>122</v>
      </c>
      <c r="AF37" s="332" t="s">
        <v>1262</v>
      </c>
      <c r="AG37" s="330" t="s">
        <v>2272</v>
      </c>
      <c r="AH37" s="330" t="s">
        <v>2272</v>
      </c>
      <c r="AI37" s="332" t="s">
        <v>1350</v>
      </c>
      <c r="AJ37" s="330" t="s">
        <v>2272</v>
      </c>
      <c r="AK37" s="330" t="s">
        <v>2272</v>
      </c>
      <c r="AL37" s="332" t="s">
        <v>1442</v>
      </c>
      <c r="AM37" s="332" t="s">
        <v>1297</v>
      </c>
      <c r="AN37" s="330" t="s">
        <v>1610</v>
      </c>
      <c r="AO37" s="330" t="s">
        <v>1262</v>
      </c>
      <c r="AP37" s="332" t="s">
        <v>122</v>
      </c>
      <c r="AQ37" s="332" t="s">
        <v>122</v>
      </c>
      <c r="AR37" s="332" t="s">
        <v>122</v>
      </c>
      <c r="AS37" s="332" t="s">
        <v>122</v>
      </c>
      <c r="AT37" s="332" t="s">
        <v>2293</v>
      </c>
      <c r="AU37" s="332" t="s">
        <v>2492</v>
      </c>
    </row>
    <row r="38" spans="1:48" x14ac:dyDescent="0.25">
      <c r="A38">
        <v>37</v>
      </c>
      <c r="B38" s="332" t="s">
        <v>796</v>
      </c>
      <c r="C38" s="332" t="s">
        <v>2493</v>
      </c>
      <c r="D38" s="332" t="s">
        <v>2494</v>
      </c>
      <c r="E38" s="332" t="s">
        <v>2495</v>
      </c>
      <c r="F38" s="332" t="s">
        <v>21</v>
      </c>
      <c r="G38">
        <v>63</v>
      </c>
      <c r="H38" s="335">
        <v>42304</v>
      </c>
      <c r="I38" s="330" t="s">
        <v>2271</v>
      </c>
      <c r="J38" s="330" t="s">
        <v>4</v>
      </c>
      <c r="K38" s="330" t="s">
        <v>2272</v>
      </c>
      <c r="L38" s="330" t="s">
        <v>2272</v>
      </c>
      <c r="M38" s="330" t="s">
        <v>2272</v>
      </c>
      <c r="N38" s="332" t="s">
        <v>2305</v>
      </c>
      <c r="O38" s="332" t="s">
        <v>2497</v>
      </c>
      <c r="P38" s="332" t="s">
        <v>122</v>
      </c>
      <c r="Q38" s="332" t="s">
        <v>122</v>
      </c>
      <c r="R38" s="332" t="s">
        <v>122</v>
      </c>
      <c r="S38" s="332" t="s">
        <v>122</v>
      </c>
      <c r="T38" s="332" t="s">
        <v>122</v>
      </c>
      <c r="U38" s="332" t="s">
        <v>122</v>
      </c>
      <c r="V38" s="332" t="s">
        <v>122</v>
      </c>
      <c r="W38" s="332" t="s">
        <v>122</v>
      </c>
      <c r="X38" s="332" t="s">
        <v>122</v>
      </c>
      <c r="Y38" s="332" t="s">
        <v>122</v>
      </c>
      <c r="Z38" s="332" t="s">
        <v>1466</v>
      </c>
      <c r="AA38" s="332" t="s">
        <v>2496</v>
      </c>
      <c r="AB38" s="330" t="s">
        <v>2272</v>
      </c>
      <c r="AC38" s="330" t="s">
        <v>2274</v>
      </c>
      <c r="AD38" s="330" t="s">
        <v>2275</v>
      </c>
      <c r="AE38" s="330" t="s">
        <v>2272</v>
      </c>
      <c r="AF38" s="332" t="s">
        <v>1262</v>
      </c>
      <c r="AG38" s="330" t="s">
        <v>1368</v>
      </c>
      <c r="AH38" s="330" t="s">
        <v>1368</v>
      </c>
      <c r="AI38" s="330" t="s">
        <v>1368</v>
      </c>
      <c r="AJ38" s="330" t="s">
        <v>1368</v>
      </c>
      <c r="AK38" s="330" t="s">
        <v>1368</v>
      </c>
      <c r="AL38" s="330" t="s">
        <v>1368</v>
      </c>
      <c r="AM38" s="332" t="s">
        <v>122</v>
      </c>
      <c r="AN38" s="330" t="s">
        <v>2272</v>
      </c>
      <c r="AO38" s="332" t="s">
        <v>2303</v>
      </c>
      <c r="AP38" s="332" t="s">
        <v>122</v>
      </c>
      <c r="AQ38" s="332" t="s">
        <v>122</v>
      </c>
      <c r="AR38" s="332" t="s">
        <v>122</v>
      </c>
      <c r="AS38" s="332" t="s">
        <v>122</v>
      </c>
      <c r="AT38" s="332" t="s">
        <v>2293</v>
      </c>
      <c r="AU38" s="332" t="s">
        <v>2498</v>
      </c>
    </row>
    <row r="39" spans="1:48" ht="15" hidden="1" customHeight="1" x14ac:dyDescent="0.25">
      <c r="A39">
        <v>38</v>
      </c>
      <c r="B39" s="521" t="s">
        <v>2499</v>
      </c>
      <c r="C39" s="332" t="s">
        <v>1851</v>
      </c>
      <c r="D39" s="332" t="s">
        <v>1852</v>
      </c>
      <c r="E39" s="332" t="s">
        <v>2500</v>
      </c>
      <c r="F39" s="332" t="s">
        <v>16</v>
      </c>
      <c r="G39">
        <v>62</v>
      </c>
      <c r="H39" s="335">
        <v>42298</v>
      </c>
      <c r="I39" s="330" t="s">
        <v>2271</v>
      </c>
      <c r="J39" s="330" t="s">
        <v>4</v>
      </c>
      <c r="K39" s="330" t="s">
        <v>2272</v>
      </c>
      <c r="L39" s="330" t="s">
        <v>2272</v>
      </c>
      <c r="M39" s="330" t="s">
        <v>2272</v>
      </c>
      <c r="N39" s="332" t="s">
        <v>2280</v>
      </c>
      <c r="O39" s="332" t="s">
        <v>2416</v>
      </c>
      <c r="P39" s="335">
        <v>42293</v>
      </c>
      <c r="T39" s="332" t="s">
        <v>122</v>
      </c>
      <c r="Z39" s="332" t="s">
        <v>1950</v>
      </c>
      <c r="AA39" s="332" t="s">
        <v>2501</v>
      </c>
      <c r="AB39" s="330" t="s">
        <v>2272</v>
      </c>
      <c r="AC39" s="330" t="s">
        <v>2274</v>
      </c>
      <c r="AD39" s="330" t="s">
        <v>2275</v>
      </c>
      <c r="AE39" s="330" t="s">
        <v>2272</v>
      </c>
      <c r="AF39" s="332" t="s">
        <v>1262</v>
      </c>
      <c r="AG39" s="330" t="s">
        <v>1368</v>
      </c>
      <c r="AH39" s="330" t="s">
        <v>1368</v>
      </c>
      <c r="AI39" s="330" t="s">
        <v>1368</v>
      </c>
      <c r="AJ39" s="330" t="s">
        <v>1368</v>
      </c>
      <c r="AK39" s="330" t="s">
        <v>1368</v>
      </c>
      <c r="AL39" s="330" t="s">
        <v>1368</v>
      </c>
      <c r="AM39" s="332" t="s">
        <v>122</v>
      </c>
      <c r="AN39" s="330" t="s">
        <v>2272</v>
      </c>
      <c r="AO39" s="330" t="s">
        <v>1262</v>
      </c>
      <c r="AP39" s="332" t="s">
        <v>122</v>
      </c>
      <c r="AQ39" s="332" t="s">
        <v>122</v>
      </c>
      <c r="AR39" s="332" t="s">
        <v>122</v>
      </c>
      <c r="AS39" s="332" t="s">
        <v>122</v>
      </c>
      <c r="AT39" s="332" t="s">
        <v>2293</v>
      </c>
      <c r="AU39" s="332" t="s">
        <v>2502</v>
      </c>
      <c r="AV39" s="383">
        <v>42973</v>
      </c>
    </row>
    <row r="40" spans="1:48" hidden="1" x14ac:dyDescent="0.25">
      <c r="A40">
        <v>39</v>
      </c>
      <c r="B40" s="332" t="s">
        <v>792</v>
      </c>
      <c r="C40" s="332" t="s">
        <v>1848</v>
      </c>
      <c r="D40" s="332" t="s">
        <v>1849</v>
      </c>
      <c r="E40" s="332" t="s">
        <v>2503</v>
      </c>
      <c r="F40" s="332" t="s">
        <v>21</v>
      </c>
      <c r="G40">
        <v>30</v>
      </c>
      <c r="H40" s="335">
        <v>42282</v>
      </c>
      <c r="I40" s="330" t="s">
        <v>2271</v>
      </c>
      <c r="J40" s="330" t="s">
        <v>4</v>
      </c>
      <c r="K40" s="330" t="s">
        <v>2272</v>
      </c>
      <c r="L40" s="330" t="s">
        <v>2272</v>
      </c>
      <c r="M40" s="330" t="s">
        <v>2272</v>
      </c>
      <c r="N40" s="332" t="s">
        <v>2305</v>
      </c>
      <c r="O40" s="332" t="s">
        <v>2282</v>
      </c>
      <c r="P40" s="332" t="s">
        <v>122</v>
      </c>
      <c r="Q40" s="332" t="s">
        <v>122</v>
      </c>
      <c r="R40" s="332" t="s">
        <v>122</v>
      </c>
      <c r="S40" s="332" t="s">
        <v>122</v>
      </c>
      <c r="T40" s="332" t="s">
        <v>122</v>
      </c>
      <c r="U40" s="332" t="s">
        <v>122</v>
      </c>
      <c r="V40" s="332" t="s">
        <v>122</v>
      </c>
      <c r="W40" s="332" t="s">
        <v>122</v>
      </c>
      <c r="X40" s="332" t="s">
        <v>122</v>
      </c>
      <c r="Y40" s="332" t="s">
        <v>122</v>
      </c>
      <c r="Z40" s="332" t="s">
        <v>1950</v>
      </c>
      <c r="AA40" s="332" t="s">
        <v>1619</v>
      </c>
      <c r="AB40" s="330" t="s">
        <v>2272</v>
      </c>
      <c r="AC40" s="332" t="s">
        <v>2274</v>
      </c>
      <c r="AD40" s="332" t="s">
        <v>2504</v>
      </c>
      <c r="AE40" s="330" t="s">
        <v>2272</v>
      </c>
      <c r="AF40" s="332" t="s">
        <v>1262</v>
      </c>
      <c r="AG40" s="330" t="s">
        <v>1368</v>
      </c>
      <c r="AH40" s="330" t="s">
        <v>1368</v>
      </c>
      <c r="AI40" s="330" t="s">
        <v>1368</v>
      </c>
      <c r="AJ40" s="330" t="s">
        <v>1368</v>
      </c>
      <c r="AK40" s="330" t="s">
        <v>1368</v>
      </c>
      <c r="AL40" s="330" t="s">
        <v>1368</v>
      </c>
      <c r="AM40" s="332" t="s">
        <v>122</v>
      </c>
      <c r="AN40" s="330" t="s">
        <v>1610</v>
      </c>
      <c r="AO40" s="330" t="s">
        <v>1262</v>
      </c>
      <c r="AP40" s="332" t="s">
        <v>122</v>
      </c>
      <c r="AQ40" s="332" t="s">
        <v>122</v>
      </c>
      <c r="AR40" s="332" t="s">
        <v>122</v>
      </c>
      <c r="AS40" s="332" t="s">
        <v>122</v>
      </c>
      <c r="AT40" s="332" t="s">
        <v>2293</v>
      </c>
      <c r="AU40" s="332" t="s">
        <v>2505</v>
      </c>
      <c r="AV40" s="332" t="s">
        <v>2260</v>
      </c>
    </row>
    <row r="41" spans="1:48" s="301" customFormat="1" hidden="1" x14ac:dyDescent="0.25">
      <c r="A41" s="301">
        <v>40</v>
      </c>
      <c r="B41" s="408" t="s">
        <v>790</v>
      </c>
      <c r="C41" s="408" t="s">
        <v>2506</v>
      </c>
      <c r="D41" s="408" t="s">
        <v>2507</v>
      </c>
      <c r="E41" s="408" t="s">
        <v>2508</v>
      </c>
      <c r="F41" s="408" t="s">
        <v>21</v>
      </c>
      <c r="G41" s="301">
        <v>30</v>
      </c>
      <c r="H41" s="409">
        <v>42268</v>
      </c>
      <c r="I41" s="408" t="s">
        <v>1520</v>
      </c>
      <c r="J41" s="408" t="s">
        <v>3</v>
      </c>
      <c r="K41" s="301" t="s">
        <v>2272</v>
      </c>
      <c r="L41" s="301" t="s">
        <v>2272</v>
      </c>
      <c r="M41" s="301" t="s">
        <v>2272</v>
      </c>
      <c r="N41" s="408" t="s">
        <v>2280</v>
      </c>
      <c r="O41" s="408" t="s">
        <v>2282</v>
      </c>
      <c r="P41" s="409">
        <v>42257</v>
      </c>
      <c r="T41" s="408" t="s">
        <v>122</v>
      </c>
      <c r="U41" s="408" t="s">
        <v>122</v>
      </c>
      <c r="V41" s="408" t="s">
        <v>122</v>
      </c>
      <c r="W41" s="408" t="s">
        <v>122</v>
      </c>
      <c r="X41" s="408" t="s">
        <v>122</v>
      </c>
      <c r="Y41" s="408" t="s">
        <v>122</v>
      </c>
      <c r="Z41" s="408" t="s">
        <v>1950</v>
      </c>
      <c r="AA41" s="408" t="s">
        <v>1619</v>
      </c>
      <c r="AB41" s="408" t="s">
        <v>1956</v>
      </c>
      <c r="AC41" s="408" t="s">
        <v>2338</v>
      </c>
      <c r="AD41" s="408" t="s">
        <v>2338</v>
      </c>
      <c r="AE41" s="408" t="s">
        <v>2338</v>
      </c>
      <c r="AF41" s="408" t="s">
        <v>2509</v>
      </c>
      <c r="AG41" s="301" t="s">
        <v>2272</v>
      </c>
      <c r="AH41" s="301" t="s">
        <v>2272</v>
      </c>
      <c r="AI41" s="408" t="s">
        <v>1350</v>
      </c>
      <c r="AJ41" s="301" t="s">
        <v>1368</v>
      </c>
      <c r="AK41" s="301" t="s">
        <v>1368</v>
      </c>
      <c r="AL41" s="301" t="s">
        <v>1368</v>
      </c>
      <c r="AM41" s="408" t="s">
        <v>122</v>
      </c>
      <c r="AN41" s="301" t="s">
        <v>1610</v>
      </c>
      <c r="AO41" s="301" t="s">
        <v>1262</v>
      </c>
      <c r="AP41" s="408" t="s">
        <v>122</v>
      </c>
      <c r="AQ41" s="408" t="s">
        <v>122</v>
      </c>
      <c r="AR41" s="408" t="s">
        <v>122</v>
      </c>
      <c r="AS41" s="408" t="s">
        <v>122</v>
      </c>
    </row>
    <row r="42" spans="1:48" s="301" customFormat="1" hidden="1" x14ac:dyDescent="0.25">
      <c r="A42" s="301">
        <v>41</v>
      </c>
      <c r="B42" s="408" t="s">
        <v>788</v>
      </c>
      <c r="C42" s="408" t="s">
        <v>2510</v>
      </c>
      <c r="D42" s="408" t="s">
        <v>2511</v>
      </c>
      <c r="E42" s="408" t="s">
        <v>2512</v>
      </c>
      <c r="F42" s="408" t="s">
        <v>16</v>
      </c>
      <c r="G42" s="301">
        <v>36</v>
      </c>
      <c r="H42" s="409">
        <v>42263</v>
      </c>
      <c r="I42" s="301" t="s">
        <v>2271</v>
      </c>
      <c r="J42" s="301" t="s">
        <v>4</v>
      </c>
      <c r="K42" s="301" t="s">
        <v>2272</v>
      </c>
      <c r="L42" s="301" t="s">
        <v>2272</v>
      </c>
      <c r="M42" s="301" t="s">
        <v>2272</v>
      </c>
      <c r="N42" s="408" t="s">
        <v>2280</v>
      </c>
      <c r="O42" s="408" t="s">
        <v>2340</v>
      </c>
      <c r="P42" s="409">
        <v>42261</v>
      </c>
      <c r="T42" s="408" t="s">
        <v>122</v>
      </c>
      <c r="U42" s="408" t="s">
        <v>122</v>
      </c>
      <c r="V42" s="408" t="s">
        <v>122</v>
      </c>
      <c r="W42" s="408" t="s">
        <v>122</v>
      </c>
      <c r="X42" s="408" t="s">
        <v>122</v>
      </c>
      <c r="Y42" s="408" t="s">
        <v>122</v>
      </c>
      <c r="Z42" s="408" t="s">
        <v>1950</v>
      </c>
      <c r="AA42" s="408" t="s">
        <v>1619</v>
      </c>
      <c r="AB42" s="301" t="s">
        <v>2272</v>
      </c>
      <c r="AC42" s="408" t="s">
        <v>2274</v>
      </c>
      <c r="AD42" s="301" t="s">
        <v>2275</v>
      </c>
      <c r="AE42" s="301" t="s">
        <v>2272</v>
      </c>
      <c r="AF42" s="408" t="s">
        <v>1262</v>
      </c>
      <c r="AG42" s="301" t="s">
        <v>1368</v>
      </c>
      <c r="AH42" s="301" t="s">
        <v>1368</v>
      </c>
      <c r="AI42" s="301" t="s">
        <v>1368</v>
      </c>
      <c r="AJ42" s="301" t="s">
        <v>1368</v>
      </c>
      <c r="AK42" s="301" t="s">
        <v>1368</v>
      </c>
      <c r="AL42" s="301" t="s">
        <v>1368</v>
      </c>
      <c r="AM42" s="408" t="s">
        <v>122</v>
      </c>
      <c r="AN42" s="301" t="s">
        <v>2272</v>
      </c>
      <c r="AO42" s="301" t="s">
        <v>1262</v>
      </c>
      <c r="AP42" s="408" t="s">
        <v>2514</v>
      </c>
      <c r="AQ42" s="408" t="s">
        <v>122</v>
      </c>
      <c r="AR42" s="408" t="s">
        <v>122</v>
      </c>
      <c r="AS42" s="408" t="s">
        <v>122</v>
      </c>
      <c r="AT42" s="408" t="s">
        <v>2293</v>
      </c>
      <c r="AU42" s="408" t="s">
        <v>2513</v>
      </c>
    </row>
    <row r="43" spans="1:48" s="301" customFormat="1" ht="14.25" hidden="1" customHeight="1" x14ac:dyDescent="0.25">
      <c r="A43" s="301">
        <v>42</v>
      </c>
      <c r="B43" s="408" t="s">
        <v>784</v>
      </c>
      <c r="C43" s="408" t="s">
        <v>2515</v>
      </c>
      <c r="D43" s="408" t="s">
        <v>2516</v>
      </c>
      <c r="E43" s="408" t="s">
        <v>2517</v>
      </c>
      <c r="F43" s="408" t="s">
        <v>21</v>
      </c>
      <c r="G43" s="301">
        <v>19</v>
      </c>
      <c r="H43" s="409">
        <v>42254</v>
      </c>
      <c r="I43" s="301" t="s">
        <v>2271</v>
      </c>
      <c r="J43" s="301" t="s">
        <v>4</v>
      </c>
      <c r="K43" s="301" t="s">
        <v>2272</v>
      </c>
      <c r="L43" s="301" t="s">
        <v>2272</v>
      </c>
      <c r="M43" s="301" t="s">
        <v>2272</v>
      </c>
      <c r="N43" s="408" t="s">
        <v>2305</v>
      </c>
      <c r="O43" s="408" t="s">
        <v>2340</v>
      </c>
      <c r="P43" s="408" t="s">
        <v>122</v>
      </c>
      <c r="Q43" s="408" t="s">
        <v>122</v>
      </c>
      <c r="R43" s="408" t="s">
        <v>122</v>
      </c>
      <c r="S43" s="408" t="s">
        <v>122</v>
      </c>
      <c r="T43" s="408" t="s">
        <v>122</v>
      </c>
      <c r="U43" s="408" t="s">
        <v>122</v>
      </c>
      <c r="V43" s="408" t="s">
        <v>122</v>
      </c>
      <c r="W43" s="408" t="s">
        <v>122</v>
      </c>
      <c r="X43" s="408" t="s">
        <v>122</v>
      </c>
      <c r="Y43" s="408" t="s">
        <v>122</v>
      </c>
      <c r="Z43" s="408" t="s">
        <v>1950</v>
      </c>
      <c r="AA43" s="408" t="s">
        <v>1586</v>
      </c>
      <c r="AB43" s="408" t="s">
        <v>1956</v>
      </c>
      <c r="AC43" s="408" t="s">
        <v>2274</v>
      </c>
      <c r="AD43" s="301" t="s">
        <v>2275</v>
      </c>
      <c r="AE43" s="301" t="s">
        <v>2272</v>
      </c>
      <c r="AF43" s="408" t="s">
        <v>1262</v>
      </c>
      <c r="AG43" s="301" t="s">
        <v>2272</v>
      </c>
      <c r="AH43" s="301" t="s">
        <v>2272</v>
      </c>
      <c r="AI43" s="408" t="s">
        <v>1350</v>
      </c>
      <c r="AJ43" s="301" t="s">
        <v>2272</v>
      </c>
      <c r="AK43" s="301" t="s">
        <v>2272</v>
      </c>
      <c r="AL43" s="408" t="s">
        <v>1461</v>
      </c>
      <c r="AM43" s="408" t="s">
        <v>122</v>
      </c>
      <c r="AN43" s="301" t="s">
        <v>2272</v>
      </c>
      <c r="AO43" s="301" t="s">
        <v>1262</v>
      </c>
      <c r="AP43" s="408" t="s">
        <v>122</v>
      </c>
      <c r="AQ43" s="408" t="s">
        <v>122</v>
      </c>
      <c r="AR43" s="408" t="s">
        <v>122</v>
      </c>
      <c r="AS43" s="408" t="s">
        <v>122</v>
      </c>
      <c r="AT43" s="408" t="s">
        <v>2293</v>
      </c>
      <c r="AU43" s="534" t="s">
        <v>2518</v>
      </c>
    </row>
    <row r="44" spans="1:48" s="301" customFormat="1" hidden="1" x14ac:dyDescent="0.25">
      <c r="A44" s="301">
        <v>43</v>
      </c>
      <c r="B44" s="408" t="s">
        <v>782</v>
      </c>
      <c r="C44" s="408" t="s">
        <v>2519</v>
      </c>
      <c r="D44" s="408" t="s">
        <v>2520</v>
      </c>
      <c r="E44" s="408" t="s">
        <v>2521</v>
      </c>
      <c r="F44" s="408" t="s">
        <v>16</v>
      </c>
      <c r="G44" s="301">
        <v>33</v>
      </c>
      <c r="H44" s="409">
        <v>42243</v>
      </c>
      <c r="I44" s="408" t="s">
        <v>1559</v>
      </c>
      <c r="J44" s="408" t="s">
        <v>3</v>
      </c>
      <c r="K44" s="301" t="s">
        <v>1024</v>
      </c>
      <c r="L44" s="301" t="s">
        <v>2272</v>
      </c>
      <c r="M44" s="408" t="s">
        <v>2491</v>
      </c>
      <c r="N44" s="408" t="s">
        <v>2305</v>
      </c>
      <c r="O44" s="408" t="s">
        <v>2282</v>
      </c>
      <c r="P44" s="408" t="s">
        <v>122</v>
      </c>
      <c r="Q44" s="408" t="s">
        <v>122</v>
      </c>
      <c r="R44" s="408" t="s">
        <v>122</v>
      </c>
      <c r="S44" s="408" t="s">
        <v>122</v>
      </c>
      <c r="T44" s="408" t="s">
        <v>122</v>
      </c>
      <c r="U44" s="408" t="s">
        <v>122</v>
      </c>
      <c r="V44" s="408" t="s">
        <v>122</v>
      </c>
      <c r="W44" s="408" t="s">
        <v>122</v>
      </c>
      <c r="X44" s="408" t="s">
        <v>122</v>
      </c>
      <c r="Y44" s="408" t="s">
        <v>122</v>
      </c>
      <c r="Z44" s="408" t="s">
        <v>1950</v>
      </c>
      <c r="AA44" s="408" t="s">
        <v>2523</v>
      </c>
      <c r="AB44" s="301" t="s">
        <v>2272</v>
      </c>
      <c r="AC44" s="408" t="s">
        <v>2274</v>
      </c>
      <c r="AD44" s="301" t="s">
        <v>2275</v>
      </c>
      <c r="AE44" s="408" t="s">
        <v>2338</v>
      </c>
      <c r="AF44" s="408" t="s">
        <v>2522</v>
      </c>
      <c r="AG44" s="301" t="s">
        <v>1368</v>
      </c>
      <c r="AH44" s="301" t="s">
        <v>1368</v>
      </c>
      <c r="AI44" s="301" t="s">
        <v>1368</v>
      </c>
      <c r="AJ44" s="301" t="s">
        <v>1368</v>
      </c>
      <c r="AK44" s="301" t="s">
        <v>1368</v>
      </c>
      <c r="AL44" s="301" t="s">
        <v>1368</v>
      </c>
      <c r="AM44" s="408" t="s">
        <v>122</v>
      </c>
      <c r="AN44" s="301" t="s">
        <v>1610</v>
      </c>
      <c r="AO44" s="301" t="s">
        <v>1262</v>
      </c>
      <c r="AP44" s="408" t="s">
        <v>122</v>
      </c>
      <c r="AQ44" s="408" t="s">
        <v>122</v>
      </c>
      <c r="AR44" s="408" t="s">
        <v>122</v>
      </c>
      <c r="AS44" s="408" t="s">
        <v>122</v>
      </c>
    </row>
    <row r="45" spans="1:48" s="301" customFormat="1" hidden="1" x14ac:dyDescent="0.25">
      <c r="A45" s="301">
        <v>44</v>
      </c>
      <c r="B45" s="408" t="s">
        <v>771</v>
      </c>
      <c r="C45" s="408" t="s">
        <v>2524</v>
      </c>
      <c r="D45" s="408" t="s">
        <v>2525</v>
      </c>
      <c r="E45" s="408" t="s">
        <v>2526</v>
      </c>
      <c r="F45" s="408" t="s">
        <v>21</v>
      </c>
      <c r="G45" s="301">
        <v>36</v>
      </c>
      <c r="H45" s="409">
        <v>42192</v>
      </c>
      <c r="I45" s="301" t="s">
        <v>2271</v>
      </c>
      <c r="J45" s="301" t="s">
        <v>4</v>
      </c>
      <c r="K45" s="301" t="s">
        <v>2272</v>
      </c>
      <c r="L45" s="301" t="s">
        <v>2272</v>
      </c>
      <c r="M45" s="301" t="s">
        <v>2272</v>
      </c>
      <c r="N45" s="408" t="s">
        <v>2305</v>
      </c>
      <c r="O45" s="408" t="s">
        <v>2282</v>
      </c>
      <c r="P45" s="408" t="s">
        <v>122</v>
      </c>
      <c r="Q45" s="408" t="s">
        <v>122</v>
      </c>
      <c r="R45" s="408" t="s">
        <v>122</v>
      </c>
      <c r="S45" s="408" t="s">
        <v>122</v>
      </c>
      <c r="T45" s="408" t="s">
        <v>122</v>
      </c>
      <c r="U45" s="408" t="s">
        <v>122</v>
      </c>
      <c r="V45" s="408" t="s">
        <v>122</v>
      </c>
      <c r="W45" s="408" t="s">
        <v>122</v>
      </c>
      <c r="X45" s="408" t="s">
        <v>122</v>
      </c>
      <c r="Y45" s="408" t="s">
        <v>122</v>
      </c>
      <c r="Z45" s="408" t="s">
        <v>1950</v>
      </c>
      <c r="AA45" s="408" t="s">
        <v>2527</v>
      </c>
      <c r="AB45" s="408" t="s">
        <v>1956</v>
      </c>
      <c r="AC45" s="408" t="s">
        <v>2274</v>
      </c>
      <c r="AD45" s="301" t="s">
        <v>2275</v>
      </c>
      <c r="AE45" s="301" t="s">
        <v>2272</v>
      </c>
      <c r="AF45" s="408" t="s">
        <v>1262</v>
      </c>
      <c r="AG45" s="301" t="s">
        <v>1368</v>
      </c>
      <c r="AH45" s="301" t="s">
        <v>1368</v>
      </c>
      <c r="AI45" s="301" t="s">
        <v>1368</v>
      </c>
      <c r="AJ45" s="301" t="s">
        <v>1368</v>
      </c>
      <c r="AK45" s="301" t="s">
        <v>1368</v>
      </c>
      <c r="AL45" s="301" t="s">
        <v>1368</v>
      </c>
      <c r="AM45" s="408" t="s">
        <v>122</v>
      </c>
      <c r="AN45" s="301" t="s">
        <v>1610</v>
      </c>
      <c r="AO45" s="301" t="s">
        <v>1262</v>
      </c>
      <c r="AP45" s="408" t="s">
        <v>122</v>
      </c>
      <c r="AQ45" s="408" t="s">
        <v>122</v>
      </c>
      <c r="AR45" s="408" t="s">
        <v>122</v>
      </c>
      <c r="AS45" s="408" t="s">
        <v>122</v>
      </c>
      <c r="AT45" s="408" t="s">
        <v>2293</v>
      </c>
      <c r="AU45" s="301" t="s">
        <v>2528</v>
      </c>
    </row>
    <row r="46" spans="1:48" s="301" customFormat="1" ht="12.75" hidden="1" customHeight="1" x14ac:dyDescent="0.25">
      <c r="A46" s="301">
        <v>45</v>
      </c>
      <c r="B46" s="408" t="s">
        <v>767</v>
      </c>
      <c r="C46" s="408" t="s">
        <v>2529</v>
      </c>
      <c r="D46" s="408" t="s">
        <v>2530</v>
      </c>
      <c r="E46" s="408" t="s">
        <v>2531</v>
      </c>
      <c r="F46" s="408" t="s">
        <v>16</v>
      </c>
      <c r="G46" s="301">
        <v>31</v>
      </c>
      <c r="H46" s="409">
        <v>42194</v>
      </c>
      <c r="I46" s="301" t="s">
        <v>2271</v>
      </c>
      <c r="J46" s="301" t="s">
        <v>4</v>
      </c>
      <c r="K46" s="301" t="s">
        <v>2272</v>
      </c>
      <c r="L46" s="301" t="s">
        <v>2272</v>
      </c>
      <c r="M46" s="301" t="s">
        <v>2272</v>
      </c>
      <c r="N46" s="408" t="s">
        <v>2532</v>
      </c>
      <c r="O46" s="408" t="s">
        <v>2533</v>
      </c>
      <c r="P46" s="408" t="s">
        <v>122</v>
      </c>
      <c r="Q46" s="408" t="s">
        <v>122</v>
      </c>
      <c r="R46" s="408" t="s">
        <v>122</v>
      </c>
      <c r="S46" s="408" t="s">
        <v>122</v>
      </c>
      <c r="T46" s="408" t="s">
        <v>122</v>
      </c>
      <c r="U46" s="408" t="s">
        <v>122</v>
      </c>
      <c r="V46" s="408" t="s">
        <v>122</v>
      </c>
      <c r="W46" s="408" t="s">
        <v>122</v>
      </c>
      <c r="X46" s="408" t="s">
        <v>122</v>
      </c>
      <c r="Y46" s="408" t="s">
        <v>122</v>
      </c>
      <c r="Z46" s="408" t="s">
        <v>1950</v>
      </c>
      <c r="AA46" s="408" t="s">
        <v>1586</v>
      </c>
      <c r="AB46" s="301" t="s">
        <v>2272</v>
      </c>
      <c r="AC46" s="408" t="s">
        <v>2334</v>
      </c>
      <c r="AD46" s="301" t="s">
        <v>2275</v>
      </c>
      <c r="AE46" s="301" t="s">
        <v>2272</v>
      </c>
      <c r="AF46" s="408" t="s">
        <v>1262</v>
      </c>
      <c r="AG46" s="301" t="s">
        <v>1368</v>
      </c>
      <c r="AH46" s="301" t="s">
        <v>1368</v>
      </c>
      <c r="AI46" s="301" t="s">
        <v>1368</v>
      </c>
      <c r="AJ46" s="301" t="s">
        <v>1368</v>
      </c>
      <c r="AK46" s="301" t="s">
        <v>1368</v>
      </c>
      <c r="AL46" s="301" t="s">
        <v>1368</v>
      </c>
      <c r="AM46" s="408" t="s">
        <v>122</v>
      </c>
      <c r="AN46" s="301" t="s">
        <v>1610</v>
      </c>
      <c r="AO46" s="301" t="s">
        <v>1262</v>
      </c>
      <c r="AP46" s="408" t="s">
        <v>122</v>
      </c>
      <c r="AQ46" s="408" t="s">
        <v>122</v>
      </c>
      <c r="AR46" s="408" t="s">
        <v>122</v>
      </c>
      <c r="AS46" s="408" t="s">
        <v>122</v>
      </c>
      <c r="AT46" s="408" t="s">
        <v>2293</v>
      </c>
      <c r="AU46" s="534" t="s">
        <v>2534</v>
      </c>
    </row>
    <row r="47" spans="1:48" ht="14.25" hidden="1" customHeight="1" x14ac:dyDescent="0.25">
      <c r="A47">
        <v>46</v>
      </c>
      <c r="B47" s="522" t="s">
        <v>2535</v>
      </c>
      <c r="C47" s="332" t="s">
        <v>2536</v>
      </c>
      <c r="D47" s="332" t="s">
        <v>2537</v>
      </c>
      <c r="E47" s="332" t="s">
        <v>2538</v>
      </c>
      <c r="F47" s="332" t="s">
        <v>16</v>
      </c>
      <c r="G47">
        <v>33</v>
      </c>
      <c r="H47" s="335">
        <v>42180</v>
      </c>
      <c r="I47" s="332" t="s">
        <v>1376</v>
      </c>
      <c r="J47" s="332" t="s">
        <v>3</v>
      </c>
      <c r="K47" s="330" t="s">
        <v>2272</v>
      </c>
      <c r="L47" s="330" t="s">
        <v>1292</v>
      </c>
      <c r="M47" s="330" t="s">
        <v>2272</v>
      </c>
      <c r="N47" s="332" t="s">
        <v>2280</v>
      </c>
      <c r="O47" s="332" t="s">
        <v>2282</v>
      </c>
      <c r="P47" s="335">
        <v>42178</v>
      </c>
      <c r="T47" s="332" t="s">
        <v>122</v>
      </c>
      <c r="U47" s="332" t="s">
        <v>122</v>
      </c>
      <c r="V47" s="332" t="s">
        <v>122</v>
      </c>
      <c r="W47" s="332" t="s">
        <v>122</v>
      </c>
      <c r="X47" s="332" t="s">
        <v>122</v>
      </c>
      <c r="Y47" s="332" t="s">
        <v>1297</v>
      </c>
      <c r="Z47" s="332" t="s">
        <v>1950</v>
      </c>
      <c r="AA47" s="332" t="s">
        <v>2527</v>
      </c>
      <c r="AB47" s="330" t="s">
        <v>2272</v>
      </c>
      <c r="AC47" s="332" t="s">
        <v>1634</v>
      </c>
      <c r="AD47" s="332" t="s">
        <v>1578</v>
      </c>
      <c r="AE47" s="332" t="s">
        <v>2338</v>
      </c>
      <c r="AF47" s="332" t="s">
        <v>1262</v>
      </c>
      <c r="AG47" s="330" t="s">
        <v>2272</v>
      </c>
      <c r="AH47" s="330" t="s">
        <v>2272</v>
      </c>
      <c r="AI47" s="332" t="s">
        <v>1506</v>
      </c>
      <c r="AJ47" s="330" t="s">
        <v>2272</v>
      </c>
      <c r="AK47" s="330" t="s">
        <v>2272</v>
      </c>
      <c r="AL47" s="332" t="s">
        <v>1461</v>
      </c>
      <c r="AM47" s="332" t="s">
        <v>2539</v>
      </c>
      <c r="AN47" s="330" t="s">
        <v>1610</v>
      </c>
      <c r="AO47" s="330" t="s">
        <v>1262</v>
      </c>
      <c r="AP47" s="332" t="s">
        <v>122</v>
      </c>
      <c r="AQ47" s="332" t="s">
        <v>122</v>
      </c>
      <c r="AR47" s="332" t="s">
        <v>122</v>
      </c>
      <c r="AS47" s="332" t="s">
        <v>122</v>
      </c>
      <c r="AT47" s="332" t="s">
        <v>2293</v>
      </c>
      <c r="AU47" s="332" t="s">
        <v>2540</v>
      </c>
      <c r="AV47" s="332" t="s">
        <v>2859</v>
      </c>
    </row>
    <row r="48" spans="1:48" x14ac:dyDescent="0.25">
      <c r="A48">
        <v>47</v>
      </c>
      <c r="B48" s="332" t="s">
        <v>756</v>
      </c>
      <c r="C48" s="332" t="s">
        <v>2541</v>
      </c>
      <c r="D48" s="332" t="s">
        <v>2542</v>
      </c>
      <c r="E48">
        <v>89686828532</v>
      </c>
      <c r="F48" s="332" t="s">
        <v>21</v>
      </c>
      <c r="G48">
        <v>45</v>
      </c>
      <c r="H48" s="335">
        <v>42164</v>
      </c>
      <c r="I48" s="330" t="s">
        <v>2271</v>
      </c>
      <c r="J48" s="330" t="s">
        <v>4</v>
      </c>
      <c r="K48" s="330" t="s">
        <v>2272</v>
      </c>
      <c r="L48" s="330" t="s">
        <v>1292</v>
      </c>
      <c r="M48" s="330" t="s">
        <v>2272</v>
      </c>
      <c r="N48" s="332" t="s">
        <v>2280</v>
      </c>
      <c r="O48" s="332" t="s">
        <v>2340</v>
      </c>
      <c r="P48" s="332" t="s">
        <v>122</v>
      </c>
      <c r="Q48" s="332" t="s">
        <v>122</v>
      </c>
      <c r="R48" s="332" t="s">
        <v>122</v>
      </c>
      <c r="S48" s="332" t="s">
        <v>122</v>
      </c>
      <c r="T48" s="332" t="s">
        <v>122</v>
      </c>
      <c r="U48" s="332" t="s">
        <v>122</v>
      </c>
      <c r="V48" s="332" t="s">
        <v>122</v>
      </c>
      <c r="W48" s="332" t="s">
        <v>122</v>
      </c>
      <c r="X48" s="332" t="s">
        <v>122</v>
      </c>
      <c r="Y48" s="332" t="s">
        <v>122</v>
      </c>
      <c r="Z48" s="332" t="s">
        <v>2543</v>
      </c>
      <c r="AA48" s="332" t="s">
        <v>2544</v>
      </c>
      <c r="AB48" s="330" t="s">
        <v>2272</v>
      </c>
      <c r="AC48" s="330" t="s">
        <v>2272</v>
      </c>
      <c r="AD48" s="330" t="s">
        <v>2272</v>
      </c>
      <c r="AE48" s="330" t="s">
        <v>2272</v>
      </c>
      <c r="AF48" s="332" t="s">
        <v>2327</v>
      </c>
      <c r="AG48" s="330" t="s">
        <v>1368</v>
      </c>
      <c r="AH48" s="330" t="s">
        <v>1368</v>
      </c>
      <c r="AI48" s="330" t="s">
        <v>1368</v>
      </c>
      <c r="AJ48" s="330" t="s">
        <v>1368</v>
      </c>
      <c r="AK48" s="330" t="s">
        <v>1368</v>
      </c>
      <c r="AL48" s="330" t="s">
        <v>1368</v>
      </c>
      <c r="AM48" s="332" t="s">
        <v>122</v>
      </c>
      <c r="AN48" s="330" t="s">
        <v>2272</v>
      </c>
      <c r="AO48" s="330" t="s">
        <v>1262</v>
      </c>
      <c r="AP48" s="332" t="s">
        <v>122</v>
      </c>
      <c r="AQ48" s="332" t="s">
        <v>122</v>
      </c>
      <c r="AR48" s="332" t="s">
        <v>122</v>
      </c>
      <c r="AS48" s="332" t="s">
        <v>122</v>
      </c>
      <c r="AT48" s="332" t="s">
        <v>2293</v>
      </c>
      <c r="AU48" t="s">
        <v>2545</v>
      </c>
    </row>
    <row r="49" spans="1:48" x14ac:dyDescent="0.25">
      <c r="A49">
        <v>48</v>
      </c>
      <c r="B49" s="332" t="s">
        <v>750</v>
      </c>
      <c r="C49" s="332" t="s">
        <v>1825</v>
      </c>
      <c r="D49" s="332" t="s">
        <v>1826</v>
      </c>
      <c r="E49" s="332" t="s">
        <v>2546</v>
      </c>
      <c r="F49" s="332" t="s">
        <v>21</v>
      </c>
      <c r="G49">
        <v>62</v>
      </c>
      <c r="H49" s="335">
        <v>42149</v>
      </c>
      <c r="I49" s="330" t="s">
        <v>2271</v>
      </c>
      <c r="J49" s="330" t="s">
        <v>4</v>
      </c>
      <c r="K49" s="330" t="s">
        <v>2272</v>
      </c>
      <c r="L49" s="330" t="s">
        <v>2272</v>
      </c>
      <c r="M49" s="330" t="s">
        <v>2272</v>
      </c>
      <c r="N49" s="332" t="s">
        <v>2305</v>
      </c>
      <c r="O49" s="332" t="s">
        <v>2442</v>
      </c>
      <c r="P49" s="383">
        <v>42132</v>
      </c>
      <c r="T49" s="332" t="s">
        <v>122</v>
      </c>
      <c r="U49" s="332" t="s">
        <v>122</v>
      </c>
      <c r="V49" s="332" t="s">
        <v>122</v>
      </c>
      <c r="W49" s="332" t="s">
        <v>122</v>
      </c>
      <c r="X49" s="332" t="s">
        <v>122</v>
      </c>
      <c r="Y49" s="332" t="s">
        <v>122</v>
      </c>
      <c r="Z49" s="332" t="s">
        <v>1466</v>
      </c>
      <c r="AA49" s="332" t="s">
        <v>2547</v>
      </c>
      <c r="AB49" s="330" t="s">
        <v>2272</v>
      </c>
      <c r="AC49" s="332" t="s">
        <v>1634</v>
      </c>
      <c r="AD49" s="330" t="s">
        <v>2275</v>
      </c>
      <c r="AE49" s="332" t="s">
        <v>2338</v>
      </c>
      <c r="AF49" s="332" t="s">
        <v>2484</v>
      </c>
      <c r="AG49" s="330" t="s">
        <v>2272</v>
      </c>
      <c r="AH49" s="330" t="s">
        <v>2272</v>
      </c>
      <c r="AI49" s="332" t="s">
        <v>1350</v>
      </c>
      <c r="AJ49" s="330" t="s">
        <v>2272</v>
      </c>
      <c r="AK49" s="330" t="s">
        <v>2272</v>
      </c>
      <c r="AL49" s="332" t="s">
        <v>1442</v>
      </c>
      <c r="AM49" s="332" t="s">
        <v>1297</v>
      </c>
      <c r="AN49" s="330" t="s">
        <v>1610</v>
      </c>
      <c r="AO49" s="330" t="s">
        <v>1262</v>
      </c>
      <c r="AP49" s="332" t="s">
        <v>2548</v>
      </c>
      <c r="AT49" s="332" t="s">
        <v>2293</v>
      </c>
      <c r="AU49" s="332" t="s">
        <v>2549</v>
      </c>
      <c r="AV49" s="335">
        <v>42361</v>
      </c>
    </row>
    <row r="50" spans="1:48" x14ac:dyDescent="0.25">
      <c r="A50">
        <v>49</v>
      </c>
      <c r="B50" s="332" t="s">
        <v>745</v>
      </c>
      <c r="C50" s="332" t="s">
        <v>2550</v>
      </c>
      <c r="D50" s="332" t="s">
        <v>2551</v>
      </c>
      <c r="E50" s="332" t="s">
        <v>2552</v>
      </c>
      <c r="F50" s="332" t="s">
        <v>21</v>
      </c>
      <c r="G50">
        <v>60</v>
      </c>
      <c r="H50" s="335">
        <v>42121</v>
      </c>
      <c r="I50" s="330" t="s">
        <v>2271</v>
      </c>
      <c r="J50" s="330" t="s">
        <v>4</v>
      </c>
      <c r="K50" s="330" t="s">
        <v>2272</v>
      </c>
      <c r="L50" s="330" t="s">
        <v>2272</v>
      </c>
      <c r="M50" s="330" t="s">
        <v>2272</v>
      </c>
      <c r="N50" s="332" t="s">
        <v>2305</v>
      </c>
      <c r="O50" s="332" t="s">
        <v>2416</v>
      </c>
      <c r="P50" s="332" t="s">
        <v>122</v>
      </c>
      <c r="Q50" s="332" t="s">
        <v>122</v>
      </c>
      <c r="R50" s="332" t="s">
        <v>122</v>
      </c>
      <c r="S50" s="332" t="s">
        <v>122</v>
      </c>
      <c r="T50" s="332" t="s">
        <v>122</v>
      </c>
      <c r="U50" s="332" t="s">
        <v>122</v>
      </c>
      <c r="V50" s="332" t="s">
        <v>122</v>
      </c>
      <c r="W50" s="332" t="s">
        <v>122</v>
      </c>
      <c r="X50" s="332" t="s">
        <v>122</v>
      </c>
      <c r="Y50" s="332" t="s">
        <v>122</v>
      </c>
      <c r="Z50" s="332" t="s">
        <v>2553</v>
      </c>
      <c r="AB50" s="330" t="s">
        <v>2272</v>
      </c>
      <c r="AC50" s="332" t="s">
        <v>2274</v>
      </c>
      <c r="AD50" s="330" t="s">
        <v>2275</v>
      </c>
      <c r="AE50" s="330" t="s">
        <v>2272</v>
      </c>
      <c r="AF50" s="332" t="s">
        <v>1262</v>
      </c>
      <c r="AG50" s="330" t="s">
        <v>2272</v>
      </c>
      <c r="AH50" s="330" t="s">
        <v>2272</v>
      </c>
      <c r="AI50" s="332" t="s">
        <v>1350</v>
      </c>
      <c r="AK50" s="330" t="s">
        <v>2272</v>
      </c>
      <c r="AL50" s="332" t="s">
        <v>1461</v>
      </c>
      <c r="AM50" s="332" t="s">
        <v>122</v>
      </c>
      <c r="AN50" s="332" t="s">
        <v>2008</v>
      </c>
      <c r="AO50" s="332" t="s">
        <v>2303</v>
      </c>
      <c r="AP50" s="332" t="s">
        <v>122</v>
      </c>
      <c r="AQ50" s="332" t="s">
        <v>122</v>
      </c>
      <c r="AR50" s="332" t="s">
        <v>122</v>
      </c>
      <c r="AS50" s="332" t="s">
        <v>122</v>
      </c>
    </row>
    <row r="51" spans="1:48" ht="14.25" customHeight="1" x14ac:dyDescent="0.25">
      <c r="A51">
        <v>50</v>
      </c>
      <c r="B51" s="521" t="s">
        <v>2554</v>
      </c>
      <c r="C51" s="332" t="s">
        <v>1822</v>
      </c>
      <c r="D51" s="332" t="s">
        <v>1823</v>
      </c>
      <c r="E51" s="332" t="s">
        <v>2555</v>
      </c>
      <c r="F51" s="332" t="s">
        <v>16</v>
      </c>
      <c r="G51">
        <v>40</v>
      </c>
      <c r="H51" s="335">
        <v>42115</v>
      </c>
      <c r="I51" s="330" t="s">
        <v>2271</v>
      </c>
      <c r="J51" s="330" t="s">
        <v>4</v>
      </c>
      <c r="K51" s="330" t="s">
        <v>2272</v>
      </c>
      <c r="L51" s="330" t="s">
        <v>2272</v>
      </c>
      <c r="M51" s="330" t="s">
        <v>2272</v>
      </c>
      <c r="N51" s="332" t="s">
        <v>2280</v>
      </c>
      <c r="O51" s="332" t="s">
        <v>2282</v>
      </c>
      <c r="P51" s="335">
        <v>42114</v>
      </c>
      <c r="T51" s="332" t="s">
        <v>122</v>
      </c>
      <c r="U51" s="332" t="s">
        <v>122</v>
      </c>
      <c r="V51" s="332" t="s">
        <v>122</v>
      </c>
      <c r="W51" s="332" t="s">
        <v>122</v>
      </c>
      <c r="X51" s="332" t="s">
        <v>122</v>
      </c>
      <c r="Y51" s="332" t="s">
        <v>122</v>
      </c>
      <c r="Z51" s="332" t="s">
        <v>2557</v>
      </c>
      <c r="AA51" s="332" t="s">
        <v>1501</v>
      </c>
      <c r="AB51" s="330" t="s">
        <v>2272</v>
      </c>
      <c r="AC51" s="332" t="s">
        <v>2274</v>
      </c>
      <c r="AD51" s="330" t="s">
        <v>2275</v>
      </c>
      <c r="AE51" s="330" t="s">
        <v>2272</v>
      </c>
      <c r="AF51" s="332" t="s">
        <v>1262</v>
      </c>
      <c r="AG51" s="330" t="s">
        <v>2272</v>
      </c>
      <c r="AH51" s="330" t="s">
        <v>2272</v>
      </c>
      <c r="AI51" s="332" t="s">
        <v>1350</v>
      </c>
      <c r="AJ51" s="330" t="s">
        <v>2272</v>
      </c>
      <c r="AK51" s="332" t="s">
        <v>1677</v>
      </c>
      <c r="AL51" s="332" t="s">
        <v>1442</v>
      </c>
      <c r="AM51" s="332" t="s">
        <v>1297</v>
      </c>
      <c r="AN51" s="332" t="s">
        <v>2556</v>
      </c>
      <c r="AO51" s="330" t="s">
        <v>1262</v>
      </c>
      <c r="AP51" s="332" t="s">
        <v>122</v>
      </c>
      <c r="AQ51" s="332" t="s">
        <v>122</v>
      </c>
      <c r="AR51" s="332" t="s">
        <v>122</v>
      </c>
      <c r="AS51" s="332" t="s">
        <v>122</v>
      </c>
      <c r="AT51" s="332" t="s">
        <v>2293</v>
      </c>
      <c r="AU51" s="332" t="s">
        <v>2558</v>
      </c>
      <c r="AV51" s="335">
        <v>42697</v>
      </c>
    </row>
    <row r="52" spans="1:48" hidden="1" x14ac:dyDescent="0.25">
      <c r="A52">
        <v>51</v>
      </c>
      <c r="B52" s="332" t="s">
        <v>740</v>
      </c>
      <c r="C52" s="332" t="s">
        <v>1819</v>
      </c>
      <c r="D52" s="332" t="s">
        <v>1820</v>
      </c>
      <c r="E52" s="332" t="s">
        <v>1821</v>
      </c>
      <c r="F52" s="332" t="s">
        <v>16</v>
      </c>
      <c r="G52">
        <v>52</v>
      </c>
      <c r="H52" s="335">
        <v>42102</v>
      </c>
      <c r="I52" s="330" t="s">
        <v>2271</v>
      </c>
      <c r="J52" s="330" t="s">
        <v>4</v>
      </c>
      <c r="K52" s="330" t="s">
        <v>2272</v>
      </c>
      <c r="L52" s="330" t="s">
        <v>2272</v>
      </c>
      <c r="M52" s="330" t="s">
        <v>2272</v>
      </c>
      <c r="N52" s="332" t="s">
        <v>2280</v>
      </c>
      <c r="O52" s="332" t="s">
        <v>2559</v>
      </c>
      <c r="P52" s="335">
        <v>42093</v>
      </c>
      <c r="T52" s="332" t="s">
        <v>122</v>
      </c>
      <c r="U52" s="332" t="s">
        <v>122</v>
      </c>
      <c r="V52" s="332" t="s">
        <v>122</v>
      </c>
      <c r="W52" s="332" t="s">
        <v>122</v>
      </c>
      <c r="X52" s="332" t="s">
        <v>122</v>
      </c>
      <c r="Y52" s="332" t="s">
        <v>122</v>
      </c>
      <c r="Z52" s="332" t="s">
        <v>1950</v>
      </c>
      <c r="AA52" s="332" t="s">
        <v>2560</v>
      </c>
      <c r="AB52" s="330" t="s">
        <v>2272</v>
      </c>
      <c r="AC52" s="332" t="s">
        <v>2334</v>
      </c>
      <c r="AD52" s="330" t="s">
        <v>2275</v>
      </c>
      <c r="AE52" s="330" t="s">
        <v>2272</v>
      </c>
      <c r="AF52" s="332" t="s">
        <v>1262</v>
      </c>
      <c r="AG52" s="330" t="s">
        <v>2272</v>
      </c>
      <c r="AH52" s="332" t="s">
        <v>1611</v>
      </c>
      <c r="AI52" s="332" t="s">
        <v>1350</v>
      </c>
      <c r="AJ52" s="330" t="s">
        <v>2272</v>
      </c>
      <c r="AK52" s="332" t="s">
        <v>1611</v>
      </c>
      <c r="AL52" s="332" t="s">
        <v>1461</v>
      </c>
      <c r="AM52" s="332" t="s">
        <v>122</v>
      </c>
      <c r="AN52" s="330" t="s">
        <v>2272</v>
      </c>
      <c r="AO52" s="330" t="s">
        <v>1262</v>
      </c>
      <c r="AP52" s="332" t="s">
        <v>2561</v>
      </c>
      <c r="AT52" s="332" t="s">
        <v>2293</v>
      </c>
      <c r="AU52" s="332" t="s">
        <v>2562</v>
      </c>
      <c r="AV52" s="383" t="s">
        <v>2563</v>
      </c>
    </row>
    <row r="53" spans="1:48" x14ac:dyDescent="0.25">
      <c r="A53">
        <v>52</v>
      </c>
      <c r="B53" s="332" t="s">
        <v>738</v>
      </c>
      <c r="C53" s="332" t="s">
        <v>1817</v>
      </c>
      <c r="D53" s="332" t="s">
        <v>1818</v>
      </c>
      <c r="E53">
        <v>89055000536</v>
      </c>
      <c r="F53" s="332" t="s">
        <v>16</v>
      </c>
      <c r="G53">
        <v>48</v>
      </c>
      <c r="H53" s="335">
        <v>42101</v>
      </c>
      <c r="I53" s="330" t="s">
        <v>2271</v>
      </c>
      <c r="J53" s="330" t="s">
        <v>4</v>
      </c>
      <c r="K53" s="330" t="s">
        <v>2272</v>
      </c>
      <c r="L53" s="330" t="s">
        <v>2272</v>
      </c>
      <c r="M53" s="330" t="s">
        <v>2272</v>
      </c>
      <c r="N53" s="332" t="s">
        <v>2305</v>
      </c>
      <c r="O53" s="332" t="s">
        <v>2340</v>
      </c>
      <c r="P53" s="335">
        <v>42100</v>
      </c>
      <c r="T53" s="332" t="s">
        <v>122</v>
      </c>
      <c r="U53" s="335">
        <v>42100</v>
      </c>
      <c r="Z53" s="332" t="s">
        <v>2564</v>
      </c>
      <c r="AA53" s="332" t="s">
        <v>2527</v>
      </c>
      <c r="AB53" s="330" t="s">
        <v>2272</v>
      </c>
      <c r="AC53" s="332" t="s">
        <v>2274</v>
      </c>
      <c r="AD53" s="330" t="s">
        <v>2275</v>
      </c>
      <c r="AE53" s="332" t="s">
        <v>2338</v>
      </c>
      <c r="AF53" s="332" t="s">
        <v>1262</v>
      </c>
      <c r="AG53" s="330" t="s">
        <v>1368</v>
      </c>
      <c r="AH53" s="330" t="s">
        <v>1368</v>
      </c>
      <c r="AI53" s="330" t="s">
        <v>1368</v>
      </c>
      <c r="AJ53" s="330" t="s">
        <v>2272</v>
      </c>
      <c r="AK53" s="332" t="s">
        <v>1981</v>
      </c>
      <c r="AL53" s="332" t="s">
        <v>1461</v>
      </c>
      <c r="AM53" s="332" t="s">
        <v>122</v>
      </c>
      <c r="AN53" s="330" t="s">
        <v>1610</v>
      </c>
      <c r="AO53" s="332" t="s">
        <v>2303</v>
      </c>
      <c r="AP53" s="335">
        <v>42107</v>
      </c>
      <c r="AT53" s="332" t="s">
        <v>2293</v>
      </c>
      <c r="AU53" s="332" t="s">
        <v>2565</v>
      </c>
      <c r="AV53" s="335">
        <v>43273</v>
      </c>
    </row>
    <row r="54" spans="1:48" x14ac:dyDescent="0.25">
      <c r="A54">
        <v>53</v>
      </c>
      <c r="B54" s="332" t="s">
        <v>736</v>
      </c>
      <c r="C54" s="332" t="s">
        <v>2566</v>
      </c>
      <c r="D54" s="332" t="s">
        <v>2567</v>
      </c>
      <c r="E54" s="332" t="s">
        <v>2568</v>
      </c>
      <c r="F54" s="332" t="s">
        <v>21</v>
      </c>
      <c r="G54">
        <v>50</v>
      </c>
      <c r="H54" s="335">
        <v>42094</v>
      </c>
      <c r="I54" s="330" t="s">
        <v>2271</v>
      </c>
      <c r="J54" s="330" t="s">
        <v>4</v>
      </c>
      <c r="K54" s="330" t="s">
        <v>2272</v>
      </c>
      <c r="L54" s="330" t="s">
        <v>2272</v>
      </c>
      <c r="M54" s="330" t="s">
        <v>2272</v>
      </c>
      <c r="N54" s="332" t="s">
        <v>2280</v>
      </c>
      <c r="O54" s="332" t="s">
        <v>2571</v>
      </c>
      <c r="P54" s="332" t="s">
        <v>122</v>
      </c>
      <c r="Q54" s="332" t="s">
        <v>122</v>
      </c>
      <c r="R54" s="332" t="s">
        <v>122</v>
      </c>
      <c r="S54" s="332" t="s">
        <v>122</v>
      </c>
      <c r="T54" s="332" t="s">
        <v>122</v>
      </c>
      <c r="U54" s="332" t="s">
        <v>122</v>
      </c>
      <c r="V54" s="332" t="s">
        <v>122</v>
      </c>
      <c r="W54" s="332" t="s">
        <v>122</v>
      </c>
      <c r="X54" s="332" t="s">
        <v>122</v>
      </c>
      <c r="Y54" s="332" t="s">
        <v>122</v>
      </c>
      <c r="Z54" s="332" t="s">
        <v>1466</v>
      </c>
      <c r="AA54" s="332" t="s">
        <v>2570</v>
      </c>
      <c r="AB54" s="330" t="s">
        <v>2272</v>
      </c>
      <c r="AC54" s="332" t="s">
        <v>2274</v>
      </c>
      <c r="AD54" s="330" t="s">
        <v>2275</v>
      </c>
      <c r="AE54" s="330" t="s">
        <v>2272</v>
      </c>
      <c r="AF54" s="332" t="s">
        <v>1262</v>
      </c>
      <c r="AG54" s="330" t="s">
        <v>2272</v>
      </c>
      <c r="AH54" s="330" t="s">
        <v>2272</v>
      </c>
      <c r="AI54" s="332" t="s">
        <v>1350</v>
      </c>
      <c r="AJ54" s="330" t="s">
        <v>2272</v>
      </c>
      <c r="AK54" s="330" t="s">
        <v>2272</v>
      </c>
      <c r="AL54" s="332" t="s">
        <v>1461</v>
      </c>
      <c r="AM54" s="332" t="s">
        <v>122</v>
      </c>
      <c r="AN54" s="332" t="s">
        <v>2569</v>
      </c>
      <c r="AO54" s="332" t="s">
        <v>2572</v>
      </c>
      <c r="AP54" s="332" t="s">
        <v>122</v>
      </c>
      <c r="AQ54" s="332" t="s">
        <v>122</v>
      </c>
      <c r="AR54" s="332" t="s">
        <v>122</v>
      </c>
      <c r="AS54" s="332" t="s">
        <v>122</v>
      </c>
    </row>
    <row r="55" spans="1:48" x14ac:dyDescent="0.25">
      <c r="A55">
        <v>54</v>
      </c>
      <c r="B55" s="332" t="s">
        <v>734</v>
      </c>
      <c r="C55" s="332" t="s">
        <v>2573</v>
      </c>
      <c r="D55" s="332" t="s">
        <v>2574</v>
      </c>
      <c r="E55" s="332" t="s">
        <v>2575</v>
      </c>
      <c r="F55" s="332" t="s">
        <v>21</v>
      </c>
      <c r="G55">
        <v>55</v>
      </c>
      <c r="H55" s="335">
        <v>42093</v>
      </c>
      <c r="I55" s="330" t="s">
        <v>2271</v>
      </c>
      <c r="J55" s="330" t="s">
        <v>4</v>
      </c>
      <c r="K55" s="330" t="s">
        <v>2272</v>
      </c>
      <c r="L55" s="330" t="s">
        <v>2272</v>
      </c>
      <c r="M55" s="330" t="s">
        <v>2272</v>
      </c>
      <c r="N55" s="332" t="s">
        <v>2305</v>
      </c>
      <c r="O55" s="332" t="s">
        <v>2340</v>
      </c>
      <c r="P55" s="332" t="s">
        <v>122</v>
      </c>
      <c r="Q55" s="332" t="s">
        <v>122</v>
      </c>
      <c r="R55" s="332" t="s">
        <v>122</v>
      </c>
      <c r="S55" s="332" t="s">
        <v>122</v>
      </c>
      <c r="T55" s="332" t="s">
        <v>122</v>
      </c>
      <c r="U55" s="332" t="s">
        <v>122</v>
      </c>
      <c r="V55" s="332" t="s">
        <v>122</v>
      </c>
      <c r="W55" s="332" t="s">
        <v>122</v>
      </c>
      <c r="X55" s="332" t="s">
        <v>122</v>
      </c>
      <c r="Y55" s="332" t="s">
        <v>122</v>
      </c>
      <c r="Z55" s="332" t="s">
        <v>1466</v>
      </c>
      <c r="AA55" s="332" t="s">
        <v>1586</v>
      </c>
      <c r="AB55" s="330" t="s">
        <v>2272</v>
      </c>
      <c r="AC55" s="332" t="s">
        <v>2274</v>
      </c>
      <c r="AD55" s="330" t="s">
        <v>2275</v>
      </c>
      <c r="AE55" s="332" t="s">
        <v>2338</v>
      </c>
      <c r="AF55" s="332" t="s">
        <v>1262</v>
      </c>
      <c r="AG55" s="330" t="s">
        <v>1368</v>
      </c>
      <c r="AH55" s="330" t="s">
        <v>1368</v>
      </c>
      <c r="AI55" s="330" t="s">
        <v>1368</v>
      </c>
      <c r="AJ55" s="330" t="s">
        <v>1368</v>
      </c>
      <c r="AK55" s="330" t="s">
        <v>1368</v>
      </c>
      <c r="AL55" s="330" t="s">
        <v>1368</v>
      </c>
      <c r="AM55" s="332" t="s">
        <v>122</v>
      </c>
      <c r="AN55" s="330" t="s">
        <v>1610</v>
      </c>
      <c r="AO55" s="332" t="s">
        <v>2303</v>
      </c>
      <c r="AP55" s="332" t="s">
        <v>122</v>
      </c>
      <c r="AQ55" s="332" t="s">
        <v>122</v>
      </c>
      <c r="AR55" s="332" t="s">
        <v>122</v>
      </c>
      <c r="AS55" s="332" t="s">
        <v>122</v>
      </c>
    </row>
    <row r="56" spans="1:48" hidden="1" x14ac:dyDescent="0.25">
      <c r="A56">
        <v>55</v>
      </c>
      <c r="B56" s="332" t="s">
        <v>732</v>
      </c>
      <c r="C56" s="332" t="s">
        <v>1814</v>
      </c>
      <c r="D56" s="332" t="s">
        <v>1815</v>
      </c>
      <c r="E56" s="332" t="s">
        <v>2576</v>
      </c>
      <c r="F56" s="332" t="s">
        <v>21</v>
      </c>
      <c r="G56">
        <v>67</v>
      </c>
      <c r="H56" s="335">
        <v>42065</v>
      </c>
      <c r="I56" s="330" t="s">
        <v>2271</v>
      </c>
      <c r="J56" s="330" t="s">
        <v>4</v>
      </c>
      <c r="K56" s="330" t="s">
        <v>2272</v>
      </c>
      <c r="L56" s="330" t="s">
        <v>2272</v>
      </c>
      <c r="M56" s="330" t="s">
        <v>2272</v>
      </c>
      <c r="N56" s="332" t="s">
        <v>2280</v>
      </c>
      <c r="O56" s="332" t="s">
        <v>2340</v>
      </c>
      <c r="P56" s="332" t="s">
        <v>122</v>
      </c>
      <c r="Q56" s="332" t="s">
        <v>122</v>
      </c>
      <c r="R56" s="332" t="s">
        <v>122</v>
      </c>
      <c r="S56" s="332" t="s">
        <v>122</v>
      </c>
      <c r="T56" s="332" t="s">
        <v>122</v>
      </c>
      <c r="U56" s="332" t="s">
        <v>122</v>
      </c>
      <c r="V56" s="332" t="s">
        <v>122</v>
      </c>
      <c r="W56" s="332" t="s">
        <v>122</v>
      </c>
      <c r="X56" s="332" t="s">
        <v>122</v>
      </c>
      <c r="Y56" s="332" t="s">
        <v>122</v>
      </c>
      <c r="Z56" s="332" t="s">
        <v>1950</v>
      </c>
      <c r="AA56" s="332" t="s">
        <v>2570</v>
      </c>
      <c r="AB56" s="330" t="s">
        <v>2272</v>
      </c>
      <c r="AC56" s="332" t="s">
        <v>2274</v>
      </c>
      <c r="AD56" s="330" t="s">
        <v>2275</v>
      </c>
      <c r="AE56" s="332" t="s">
        <v>2338</v>
      </c>
      <c r="AF56" s="332" t="s">
        <v>1262</v>
      </c>
      <c r="AG56" s="330" t="s">
        <v>2272</v>
      </c>
      <c r="AH56" s="330" t="s">
        <v>2272</v>
      </c>
      <c r="AI56" s="332" t="s">
        <v>1350</v>
      </c>
      <c r="AJ56" s="330" t="s">
        <v>2272</v>
      </c>
      <c r="AK56" s="330" t="s">
        <v>2272</v>
      </c>
      <c r="AL56" s="332" t="s">
        <v>1461</v>
      </c>
      <c r="AM56" s="332" t="s">
        <v>122</v>
      </c>
      <c r="AN56" s="332" t="s">
        <v>2577</v>
      </c>
      <c r="AO56" s="330" t="s">
        <v>1262</v>
      </c>
      <c r="AP56" s="332" t="s">
        <v>122</v>
      </c>
      <c r="AQ56" s="332" t="s">
        <v>122</v>
      </c>
      <c r="AR56" s="332" t="s">
        <v>122</v>
      </c>
      <c r="AS56" s="332" t="s">
        <v>122</v>
      </c>
      <c r="AT56" s="332" t="s">
        <v>2293</v>
      </c>
      <c r="AU56" s="332" t="s">
        <v>2578</v>
      </c>
      <c r="AV56" s="335">
        <v>42236</v>
      </c>
    </row>
    <row r="57" spans="1:48" ht="14.25" customHeight="1" x14ac:dyDescent="0.25">
      <c r="A57">
        <v>56</v>
      </c>
      <c r="B57" s="521" t="s">
        <v>2579</v>
      </c>
      <c r="C57" s="332" t="s">
        <v>1811</v>
      </c>
      <c r="D57" s="332" t="s">
        <v>1812</v>
      </c>
      <c r="E57" s="332" t="s">
        <v>2580</v>
      </c>
      <c r="F57" s="332" t="s">
        <v>21</v>
      </c>
      <c r="G57">
        <v>41</v>
      </c>
      <c r="H57" s="335">
        <v>40106</v>
      </c>
      <c r="I57" s="330" t="s">
        <v>2271</v>
      </c>
      <c r="J57" s="330" t="s">
        <v>4</v>
      </c>
      <c r="K57" s="330" t="s">
        <v>2272</v>
      </c>
      <c r="L57" s="332" t="s">
        <v>1290</v>
      </c>
      <c r="M57" s="332" t="s">
        <v>2491</v>
      </c>
      <c r="N57" s="332" t="s">
        <v>2280</v>
      </c>
      <c r="O57" s="332" t="s">
        <v>2582</v>
      </c>
      <c r="P57" s="332" t="s">
        <v>122</v>
      </c>
      <c r="Q57" s="332" t="s">
        <v>122</v>
      </c>
      <c r="R57" s="332" t="s">
        <v>122</v>
      </c>
      <c r="S57" s="332" t="s">
        <v>122</v>
      </c>
      <c r="T57" s="332" t="s">
        <v>122</v>
      </c>
      <c r="U57" s="332" t="s">
        <v>122</v>
      </c>
      <c r="V57" s="332" t="s">
        <v>122</v>
      </c>
      <c r="W57" s="332" t="s">
        <v>122</v>
      </c>
      <c r="X57" s="332" t="s">
        <v>122</v>
      </c>
      <c r="Y57" s="332" t="s">
        <v>122</v>
      </c>
      <c r="Z57" s="332" t="s">
        <v>2581</v>
      </c>
      <c r="AA57" s="332" t="s">
        <v>1586</v>
      </c>
      <c r="AB57" s="330" t="s">
        <v>2272</v>
      </c>
      <c r="AC57" s="330" t="s">
        <v>1368</v>
      </c>
      <c r="AD57" s="330" t="s">
        <v>1368</v>
      </c>
      <c r="AE57" s="330" t="s">
        <v>1368</v>
      </c>
      <c r="AF57" s="330" t="s">
        <v>2272</v>
      </c>
      <c r="AG57" s="330" t="s">
        <v>2272</v>
      </c>
      <c r="AH57" s="330" t="s">
        <v>2272</v>
      </c>
      <c r="AI57" s="332" t="s">
        <v>1350</v>
      </c>
      <c r="AJ57" s="330" t="s">
        <v>1368</v>
      </c>
      <c r="AK57" s="330" t="s">
        <v>1368</v>
      </c>
      <c r="AL57" s="330" t="s">
        <v>1368</v>
      </c>
      <c r="AM57" s="332" t="s">
        <v>122</v>
      </c>
      <c r="AN57" s="332" t="s">
        <v>2583</v>
      </c>
      <c r="AO57" s="330" t="s">
        <v>1262</v>
      </c>
      <c r="AP57" s="332" t="s">
        <v>122</v>
      </c>
      <c r="AQ57" s="332" t="s">
        <v>122</v>
      </c>
      <c r="AR57" s="332" t="s">
        <v>122</v>
      </c>
      <c r="AS57" s="332" t="s">
        <v>122</v>
      </c>
      <c r="AT57" s="332" t="s">
        <v>2293</v>
      </c>
      <c r="AU57" s="332" t="s">
        <v>2584</v>
      </c>
      <c r="AV57" s="335">
        <v>42679</v>
      </c>
    </row>
    <row r="58" spans="1:48" x14ac:dyDescent="0.25">
      <c r="A58">
        <v>57</v>
      </c>
      <c r="B58" s="332" t="s">
        <v>724</v>
      </c>
      <c r="C58" s="332" t="s">
        <v>2586</v>
      </c>
      <c r="D58" s="332" t="s">
        <v>2585</v>
      </c>
      <c r="E58" s="332" t="s">
        <v>2587</v>
      </c>
      <c r="F58" s="332" t="s">
        <v>21</v>
      </c>
      <c r="G58">
        <v>50</v>
      </c>
      <c r="H58" s="335">
        <v>42054</v>
      </c>
      <c r="I58" s="330" t="s">
        <v>2271</v>
      </c>
      <c r="J58" s="330" t="s">
        <v>4</v>
      </c>
      <c r="K58" s="330" t="s">
        <v>2272</v>
      </c>
      <c r="L58" s="330" t="s">
        <v>2272</v>
      </c>
      <c r="M58" s="330" t="s">
        <v>2272</v>
      </c>
      <c r="N58" s="332" t="s">
        <v>2280</v>
      </c>
      <c r="O58" s="332" t="s">
        <v>2588</v>
      </c>
      <c r="P58" s="335">
        <v>42048</v>
      </c>
      <c r="T58" s="332" t="s">
        <v>122</v>
      </c>
      <c r="U58" s="332" t="s">
        <v>122</v>
      </c>
      <c r="V58" s="332" t="s">
        <v>122</v>
      </c>
      <c r="W58" s="332" t="s">
        <v>122</v>
      </c>
      <c r="X58" s="332" t="s">
        <v>122</v>
      </c>
      <c r="Y58" s="332" t="s">
        <v>122</v>
      </c>
      <c r="Z58" s="332" t="s">
        <v>1934</v>
      </c>
      <c r="AA58" s="332" t="s">
        <v>1619</v>
      </c>
      <c r="AB58" s="330" t="s">
        <v>2272</v>
      </c>
      <c r="AC58" s="332" t="s">
        <v>2274</v>
      </c>
      <c r="AD58" s="330" t="s">
        <v>2275</v>
      </c>
      <c r="AE58" s="332" t="s">
        <v>2338</v>
      </c>
      <c r="AF58" s="332" t="s">
        <v>2414</v>
      </c>
      <c r="AG58" s="330" t="s">
        <v>2272</v>
      </c>
      <c r="AH58" s="330" t="s">
        <v>2272</v>
      </c>
      <c r="AI58" s="332" t="s">
        <v>1350</v>
      </c>
      <c r="AJ58" s="330" t="s">
        <v>1368</v>
      </c>
      <c r="AK58" s="330" t="s">
        <v>1368</v>
      </c>
      <c r="AL58" s="330" t="s">
        <v>1368</v>
      </c>
      <c r="AM58" s="332" t="s">
        <v>122</v>
      </c>
      <c r="AN58" s="330" t="s">
        <v>1610</v>
      </c>
      <c r="AO58" s="332" t="s">
        <v>2589</v>
      </c>
      <c r="AP58" s="335">
        <v>42066</v>
      </c>
    </row>
    <row r="59" spans="1:48" s="301" customFormat="1" ht="14.25" hidden="1" customHeight="1" x14ac:dyDescent="0.25">
      <c r="A59" s="301">
        <v>58</v>
      </c>
      <c r="B59" s="535" t="s">
        <v>2590</v>
      </c>
      <c r="C59" s="408" t="s">
        <v>2591</v>
      </c>
      <c r="D59" s="408" t="s">
        <v>2592</v>
      </c>
      <c r="E59" s="536">
        <v>89258892181</v>
      </c>
      <c r="F59" s="408" t="s">
        <v>21</v>
      </c>
      <c r="G59" s="301">
        <v>59</v>
      </c>
      <c r="H59" s="409">
        <v>41687</v>
      </c>
      <c r="I59" s="301" t="s">
        <v>2271</v>
      </c>
      <c r="J59" s="301" t="s">
        <v>4</v>
      </c>
      <c r="K59" s="301" t="s">
        <v>2272</v>
      </c>
      <c r="L59" s="301" t="s">
        <v>2272</v>
      </c>
      <c r="M59" s="301" t="s">
        <v>2272</v>
      </c>
      <c r="N59" s="408" t="s">
        <v>2280</v>
      </c>
      <c r="O59" s="408" t="s">
        <v>2340</v>
      </c>
      <c r="P59" s="409">
        <v>41682</v>
      </c>
      <c r="T59" s="408" t="s">
        <v>122</v>
      </c>
      <c r="U59" s="408" t="s">
        <v>122</v>
      </c>
      <c r="V59" s="408" t="s">
        <v>122</v>
      </c>
      <c r="W59" s="408" t="s">
        <v>122</v>
      </c>
      <c r="X59" s="408" t="s">
        <v>122</v>
      </c>
      <c r="Y59" s="408" t="s">
        <v>122</v>
      </c>
      <c r="Z59" s="408" t="s">
        <v>1950</v>
      </c>
      <c r="AA59" s="408" t="s">
        <v>2570</v>
      </c>
      <c r="AB59" s="301" t="s">
        <v>2272</v>
      </c>
      <c r="AC59" s="408" t="s">
        <v>2274</v>
      </c>
      <c r="AD59" s="301" t="s">
        <v>2275</v>
      </c>
      <c r="AE59" s="408" t="s">
        <v>2274</v>
      </c>
      <c r="AF59" s="408" t="s">
        <v>1262</v>
      </c>
      <c r="AG59" s="301" t="s">
        <v>1368</v>
      </c>
      <c r="AH59" s="301" t="s">
        <v>1368</v>
      </c>
      <c r="AI59" s="301" t="s">
        <v>1368</v>
      </c>
      <c r="AJ59" s="301" t="s">
        <v>1368</v>
      </c>
      <c r="AK59" s="301" t="s">
        <v>1368</v>
      </c>
      <c r="AL59" s="301" t="s">
        <v>1368</v>
      </c>
      <c r="AM59" s="408" t="s">
        <v>1297</v>
      </c>
      <c r="AN59" s="408" t="s">
        <v>2593</v>
      </c>
      <c r="AO59" s="301" t="s">
        <v>1262</v>
      </c>
      <c r="AP59" s="408" t="s">
        <v>122</v>
      </c>
      <c r="AQ59" s="408" t="s">
        <v>122</v>
      </c>
      <c r="AR59" s="408" t="s">
        <v>122</v>
      </c>
      <c r="AS59" s="408" t="s">
        <v>122</v>
      </c>
      <c r="AT59" s="408" t="s">
        <v>2293</v>
      </c>
      <c r="AU59" s="408" t="s">
        <v>2594</v>
      </c>
    </row>
    <row r="60" spans="1:48" hidden="1" x14ac:dyDescent="0.25">
      <c r="A60">
        <v>59</v>
      </c>
      <c r="B60" s="332" t="s">
        <v>720</v>
      </c>
      <c r="C60" s="332" t="s">
        <v>1808</v>
      </c>
      <c r="D60" s="332" t="s">
        <v>1809</v>
      </c>
      <c r="E60" s="332" t="s">
        <v>1810</v>
      </c>
      <c r="F60" s="332" t="s">
        <v>16</v>
      </c>
      <c r="G60">
        <v>51</v>
      </c>
      <c r="H60" s="335">
        <v>42024</v>
      </c>
      <c r="I60" s="330" t="s">
        <v>2271</v>
      </c>
      <c r="J60" s="330" t="s">
        <v>4</v>
      </c>
      <c r="K60" s="330" t="s">
        <v>2272</v>
      </c>
      <c r="L60" s="330" t="s">
        <v>1292</v>
      </c>
      <c r="M60" s="330" t="s">
        <v>2272</v>
      </c>
      <c r="N60" s="332" t="s">
        <v>2280</v>
      </c>
      <c r="O60" s="332" t="s">
        <v>2595</v>
      </c>
      <c r="P60" s="332" t="s">
        <v>2597</v>
      </c>
      <c r="Q60" s="332" t="s">
        <v>122</v>
      </c>
      <c r="R60" s="332" t="s">
        <v>122</v>
      </c>
      <c r="S60" s="332" t="s">
        <v>122</v>
      </c>
      <c r="T60" s="332" t="s">
        <v>122</v>
      </c>
      <c r="U60" s="332" t="s">
        <v>122</v>
      </c>
      <c r="V60" s="332" t="s">
        <v>122</v>
      </c>
      <c r="W60" s="332" t="s">
        <v>122</v>
      </c>
      <c r="X60" s="332" t="s">
        <v>122</v>
      </c>
      <c r="Y60" s="332" t="s">
        <v>122</v>
      </c>
      <c r="Z60" s="332" t="s">
        <v>1950</v>
      </c>
      <c r="AA60" s="332" t="s">
        <v>2570</v>
      </c>
      <c r="AB60" s="330" t="s">
        <v>2272</v>
      </c>
      <c r="AC60" s="332" t="s">
        <v>2274</v>
      </c>
      <c r="AD60" s="330" t="s">
        <v>2275</v>
      </c>
      <c r="AE60" s="330" t="s">
        <v>2272</v>
      </c>
      <c r="AF60" s="332" t="s">
        <v>1262</v>
      </c>
      <c r="AG60" s="330" t="s">
        <v>1368</v>
      </c>
      <c r="AH60" s="330" t="s">
        <v>1368</v>
      </c>
      <c r="AI60" s="330" t="s">
        <v>1368</v>
      </c>
      <c r="AJ60" s="330" t="s">
        <v>1368</v>
      </c>
      <c r="AK60" s="330" t="s">
        <v>1368</v>
      </c>
      <c r="AL60" s="330" t="s">
        <v>1368</v>
      </c>
      <c r="AM60" s="332" t="s">
        <v>122</v>
      </c>
      <c r="AN60" s="330" t="s">
        <v>1610</v>
      </c>
      <c r="AO60" s="330" t="s">
        <v>1262</v>
      </c>
      <c r="AP60" s="335">
        <v>42030</v>
      </c>
      <c r="AT60" s="332" t="s">
        <v>2293</v>
      </c>
      <c r="AU60" s="332" t="s">
        <v>2596</v>
      </c>
      <c r="AV60" s="335">
        <v>42726</v>
      </c>
    </row>
    <row r="61" spans="1:48" hidden="1" x14ac:dyDescent="0.25">
      <c r="A61">
        <v>60</v>
      </c>
      <c r="B61" s="332" t="s">
        <v>758</v>
      </c>
      <c r="C61" s="332" t="s">
        <v>1828</v>
      </c>
      <c r="D61" s="332" t="s">
        <v>1829</v>
      </c>
      <c r="E61" s="332" t="s">
        <v>2598</v>
      </c>
      <c r="F61" s="332" t="s">
        <v>21</v>
      </c>
      <c r="G61">
        <v>61</v>
      </c>
      <c r="H61" s="335">
        <v>42185</v>
      </c>
      <c r="I61" s="330" t="s">
        <v>2271</v>
      </c>
      <c r="J61" s="330" t="s">
        <v>4</v>
      </c>
      <c r="K61" s="330" t="s">
        <v>2272</v>
      </c>
      <c r="L61" s="330" t="s">
        <v>2272</v>
      </c>
      <c r="M61" s="330" t="s">
        <v>2272</v>
      </c>
      <c r="N61" s="332" t="s">
        <v>2599</v>
      </c>
      <c r="O61" s="332" t="s">
        <v>2600</v>
      </c>
      <c r="P61" s="332" t="s">
        <v>122</v>
      </c>
      <c r="Q61" s="332" t="s">
        <v>122</v>
      </c>
      <c r="R61" s="332" t="s">
        <v>122</v>
      </c>
      <c r="S61" s="332" t="s">
        <v>122</v>
      </c>
      <c r="T61" s="332" t="s">
        <v>122</v>
      </c>
      <c r="U61" s="332" t="s">
        <v>122</v>
      </c>
      <c r="V61" s="332" t="s">
        <v>122</v>
      </c>
      <c r="W61" s="332" t="s">
        <v>122</v>
      </c>
      <c r="X61" s="332" t="s">
        <v>122</v>
      </c>
      <c r="Y61" s="332" t="s">
        <v>122</v>
      </c>
      <c r="Z61" s="332" t="s">
        <v>1950</v>
      </c>
      <c r="AA61" s="332" t="s">
        <v>2570</v>
      </c>
      <c r="AB61" s="330" t="s">
        <v>2272</v>
      </c>
      <c r="AC61" s="332" t="s">
        <v>2274</v>
      </c>
      <c r="AD61" s="330" t="s">
        <v>2275</v>
      </c>
      <c r="AE61" s="330" t="s">
        <v>2272</v>
      </c>
      <c r="AF61" s="332" t="s">
        <v>1262</v>
      </c>
      <c r="AG61" s="330" t="s">
        <v>1368</v>
      </c>
      <c r="AH61" s="330" t="s">
        <v>1368</v>
      </c>
      <c r="AI61" s="330" t="s">
        <v>1368</v>
      </c>
      <c r="AJ61" s="330" t="s">
        <v>2272</v>
      </c>
      <c r="AK61" s="330" t="s">
        <v>2272</v>
      </c>
      <c r="AL61" s="332" t="s">
        <v>1461</v>
      </c>
      <c r="AM61" s="332" t="s">
        <v>122</v>
      </c>
      <c r="AN61" s="330" t="s">
        <v>1610</v>
      </c>
      <c r="AO61" s="330" t="s">
        <v>1262</v>
      </c>
      <c r="AP61" s="332" t="s">
        <v>122</v>
      </c>
      <c r="AQ61" s="332" t="s">
        <v>122</v>
      </c>
      <c r="AR61" s="332" t="s">
        <v>122</v>
      </c>
      <c r="AS61" s="332" t="s">
        <v>122</v>
      </c>
      <c r="AT61" s="332" t="s">
        <v>2360</v>
      </c>
      <c r="AU61" s="332" t="s">
        <v>2601</v>
      </c>
      <c r="AV61" s="335">
        <v>42270</v>
      </c>
    </row>
    <row r="62" spans="1:48" x14ac:dyDescent="0.25">
      <c r="A62">
        <v>61</v>
      </c>
      <c r="B62" s="332" t="s">
        <v>761</v>
      </c>
      <c r="C62" s="332" t="s">
        <v>1831</v>
      </c>
      <c r="D62" s="332" t="s">
        <v>1832</v>
      </c>
      <c r="E62">
        <v>89153776096</v>
      </c>
      <c r="F62" s="332" t="s">
        <v>16</v>
      </c>
      <c r="G62">
        <v>56</v>
      </c>
      <c r="H62" s="335">
        <v>42177</v>
      </c>
      <c r="I62" s="330" t="s">
        <v>2271</v>
      </c>
      <c r="J62" s="330" t="s">
        <v>4</v>
      </c>
      <c r="K62" s="330" t="s">
        <v>2272</v>
      </c>
      <c r="L62" s="330" t="s">
        <v>1292</v>
      </c>
      <c r="M62" s="330" t="s">
        <v>2272</v>
      </c>
      <c r="N62" s="332" t="s">
        <v>2280</v>
      </c>
      <c r="O62" s="332" t="s">
        <v>2604</v>
      </c>
      <c r="P62" s="332" t="s">
        <v>122</v>
      </c>
      <c r="Q62" s="332" t="s">
        <v>122</v>
      </c>
      <c r="R62" s="332" t="s">
        <v>122</v>
      </c>
      <c r="S62" s="332" t="s">
        <v>122</v>
      </c>
      <c r="T62" s="332" t="s">
        <v>122</v>
      </c>
      <c r="U62" s="332" t="s">
        <v>122</v>
      </c>
      <c r="V62" s="332" t="s">
        <v>122</v>
      </c>
      <c r="W62" s="332" t="s">
        <v>122</v>
      </c>
      <c r="X62" s="332" t="s">
        <v>122</v>
      </c>
      <c r="Y62" s="332" t="s">
        <v>122</v>
      </c>
      <c r="Z62" s="332" t="s">
        <v>1466</v>
      </c>
      <c r="AA62" s="332" t="s">
        <v>2603</v>
      </c>
      <c r="AB62" s="330" t="s">
        <v>2272</v>
      </c>
      <c r="AC62" s="332" t="s">
        <v>2274</v>
      </c>
      <c r="AD62" s="332" t="s">
        <v>1578</v>
      </c>
      <c r="AE62" s="332" t="s">
        <v>2338</v>
      </c>
      <c r="AF62" s="332" t="s">
        <v>1262</v>
      </c>
      <c r="AG62" s="330" t="s">
        <v>2272</v>
      </c>
      <c r="AH62" s="330" t="s">
        <v>2272</v>
      </c>
      <c r="AI62" s="332" t="s">
        <v>1350</v>
      </c>
      <c r="AJ62" s="330" t="s">
        <v>2272</v>
      </c>
      <c r="AK62" s="330" t="s">
        <v>2272</v>
      </c>
      <c r="AL62" s="332" t="s">
        <v>2602</v>
      </c>
      <c r="AM62" s="332" t="s">
        <v>1297</v>
      </c>
      <c r="AN62" s="330" t="s">
        <v>1610</v>
      </c>
      <c r="AO62" s="332" t="s">
        <v>2303</v>
      </c>
      <c r="AP62" s="335">
        <v>42185</v>
      </c>
      <c r="AQ62" s="332" t="s">
        <v>122</v>
      </c>
      <c r="AR62" s="332" t="s">
        <v>122</v>
      </c>
      <c r="AS62" s="332" t="s">
        <v>122</v>
      </c>
      <c r="AT62" s="332" t="s">
        <v>2293</v>
      </c>
      <c r="AU62" s="332" t="s">
        <v>2605</v>
      </c>
      <c r="AV62" s="335">
        <v>42851</v>
      </c>
    </row>
    <row r="63" spans="1:48" x14ac:dyDescent="0.25">
      <c r="A63">
        <v>62</v>
      </c>
      <c r="B63" s="332" t="s">
        <v>765</v>
      </c>
      <c r="C63" s="332" t="s">
        <v>1833</v>
      </c>
      <c r="D63" s="332" t="s">
        <v>1834</v>
      </c>
      <c r="E63" s="332" t="s">
        <v>2606</v>
      </c>
      <c r="F63" s="332" t="s">
        <v>21</v>
      </c>
      <c r="G63">
        <v>64</v>
      </c>
      <c r="H63" s="335">
        <v>42198</v>
      </c>
      <c r="I63" s="332" t="s">
        <v>1966</v>
      </c>
      <c r="J63" s="330" t="s">
        <v>4</v>
      </c>
      <c r="K63" s="330" t="s">
        <v>2272</v>
      </c>
      <c r="L63" s="330" t="s">
        <v>2272</v>
      </c>
      <c r="M63" s="330" t="s">
        <v>2272</v>
      </c>
      <c r="N63" s="332" t="s">
        <v>2280</v>
      </c>
      <c r="O63" s="332" t="s">
        <v>2571</v>
      </c>
      <c r="P63" s="335">
        <v>42195</v>
      </c>
      <c r="Q63" s="332" t="s">
        <v>122</v>
      </c>
      <c r="R63" s="332" t="s">
        <v>122</v>
      </c>
      <c r="S63" s="332" t="s">
        <v>122</v>
      </c>
      <c r="T63" s="332" t="s">
        <v>122</v>
      </c>
      <c r="U63" s="332" t="s">
        <v>122</v>
      </c>
      <c r="V63" s="332" t="s">
        <v>122</v>
      </c>
      <c r="W63" s="332" t="s">
        <v>122</v>
      </c>
      <c r="X63" s="332" t="s">
        <v>122</v>
      </c>
      <c r="Y63" s="332" t="s">
        <v>122</v>
      </c>
      <c r="Z63" s="332" t="s">
        <v>1466</v>
      </c>
      <c r="AA63" s="332" t="s">
        <v>2607</v>
      </c>
      <c r="AB63" s="330" t="s">
        <v>2272</v>
      </c>
      <c r="AC63" s="332" t="s">
        <v>1634</v>
      </c>
      <c r="AD63" s="330" t="s">
        <v>2275</v>
      </c>
      <c r="AE63" s="330" t="s">
        <v>2272</v>
      </c>
      <c r="AF63" s="332" t="s">
        <v>1262</v>
      </c>
      <c r="AG63" s="330" t="s">
        <v>1368</v>
      </c>
      <c r="AH63" s="330" t="s">
        <v>1368</v>
      </c>
      <c r="AI63" s="330" t="s">
        <v>1368</v>
      </c>
      <c r="AJ63" s="330" t="s">
        <v>1368</v>
      </c>
      <c r="AK63" s="330" t="s">
        <v>1368</v>
      </c>
      <c r="AL63" s="330" t="s">
        <v>1368</v>
      </c>
      <c r="AM63" s="332" t="s">
        <v>122</v>
      </c>
      <c r="AN63" s="330" t="s">
        <v>1610</v>
      </c>
      <c r="AO63" s="330" t="s">
        <v>1262</v>
      </c>
      <c r="AP63" s="332" t="s">
        <v>122</v>
      </c>
      <c r="AQ63" s="332" t="s">
        <v>122</v>
      </c>
      <c r="AR63" s="332" t="s">
        <v>122</v>
      </c>
      <c r="AS63" s="332" t="s">
        <v>122</v>
      </c>
      <c r="AV63" s="335">
        <v>42255</v>
      </c>
    </row>
    <row r="64" spans="1:48" x14ac:dyDescent="0.25">
      <c r="A64">
        <v>63</v>
      </c>
      <c r="B64" s="332" t="s">
        <v>769</v>
      </c>
      <c r="C64" s="332" t="s">
        <v>1836</v>
      </c>
      <c r="D64" s="332" t="s">
        <v>1837</v>
      </c>
      <c r="E64" s="332" t="s">
        <v>1838</v>
      </c>
      <c r="F64" s="332" t="s">
        <v>21</v>
      </c>
      <c r="G64">
        <v>50</v>
      </c>
      <c r="H64" s="335">
        <v>42212</v>
      </c>
      <c r="I64" s="330" t="s">
        <v>2271</v>
      </c>
      <c r="J64" s="330" t="s">
        <v>4</v>
      </c>
      <c r="K64" s="330" t="s">
        <v>2272</v>
      </c>
      <c r="L64" s="330" t="s">
        <v>2272</v>
      </c>
      <c r="M64" s="330" t="s">
        <v>2272</v>
      </c>
      <c r="N64" s="332" t="s">
        <v>2305</v>
      </c>
      <c r="O64" s="332" t="s">
        <v>2497</v>
      </c>
      <c r="P64" s="332" t="s">
        <v>122</v>
      </c>
      <c r="Q64" s="332" t="s">
        <v>122</v>
      </c>
      <c r="R64" s="332" t="s">
        <v>122</v>
      </c>
      <c r="S64" s="332" t="s">
        <v>122</v>
      </c>
      <c r="T64" s="332" t="s">
        <v>122</v>
      </c>
      <c r="U64" s="332" t="s">
        <v>122</v>
      </c>
      <c r="V64" s="332" t="s">
        <v>122</v>
      </c>
      <c r="W64" s="332" t="s">
        <v>122</v>
      </c>
      <c r="X64" s="332" t="s">
        <v>122</v>
      </c>
      <c r="Y64" s="332" t="s">
        <v>122</v>
      </c>
      <c r="Z64" s="332" t="s">
        <v>1466</v>
      </c>
      <c r="AA64" s="332" t="s">
        <v>2608</v>
      </c>
      <c r="AB64" s="330" t="s">
        <v>2272</v>
      </c>
      <c r="AC64" s="332" t="s">
        <v>2274</v>
      </c>
      <c r="AD64" s="332" t="s">
        <v>1578</v>
      </c>
      <c r="AE64" s="330" t="s">
        <v>2272</v>
      </c>
      <c r="AF64" s="332" t="s">
        <v>1262</v>
      </c>
      <c r="AG64" s="330" t="s">
        <v>1368</v>
      </c>
      <c r="AH64" s="330" t="s">
        <v>1368</v>
      </c>
      <c r="AI64" s="330" t="s">
        <v>1368</v>
      </c>
      <c r="AJ64" s="330" t="s">
        <v>1368</v>
      </c>
      <c r="AK64" s="330" t="s">
        <v>1368</v>
      </c>
      <c r="AL64" s="330" t="s">
        <v>1368</v>
      </c>
      <c r="AM64" s="332" t="s">
        <v>122</v>
      </c>
      <c r="AN64" s="330" t="s">
        <v>1610</v>
      </c>
      <c r="AO64" s="332" t="s">
        <v>2303</v>
      </c>
      <c r="AP64" s="332" t="s">
        <v>122</v>
      </c>
      <c r="AQ64" s="332" t="s">
        <v>122</v>
      </c>
      <c r="AR64" s="332" t="s">
        <v>122</v>
      </c>
      <c r="AS64" s="332" t="s">
        <v>122</v>
      </c>
      <c r="AV64" s="335">
        <v>42285</v>
      </c>
    </row>
    <row r="65" spans="1:48" hidden="1" x14ac:dyDescent="0.25">
      <c r="A65">
        <v>64</v>
      </c>
      <c r="B65" s="332" t="s">
        <v>776</v>
      </c>
      <c r="C65" s="332" t="s">
        <v>1842</v>
      </c>
      <c r="D65" s="332" t="s">
        <v>1843</v>
      </c>
      <c r="E65" s="332" t="s">
        <v>1844</v>
      </c>
      <c r="F65" s="332" t="s">
        <v>16</v>
      </c>
      <c r="G65">
        <v>58</v>
      </c>
      <c r="H65" s="335">
        <v>42221</v>
      </c>
      <c r="I65" s="330" t="s">
        <v>2271</v>
      </c>
      <c r="J65" s="330" t="s">
        <v>4</v>
      </c>
      <c r="K65" s="330" t="s">
        <v>2272</v>
      </c>
      <c r="L65" s="330" t="s">
        <v>2272</v>
      </c>
      <c r="M65" s="330" t="s">
        <v>2272</v>
      </c>
      <c r="N65" s="332" t="s">
        <v>2280</v>
      </c>
      <c r="O65" s="332" t="s">
        <v>2604</v>
      </c>
      <c r="P65" s="332" t="s">
        <v>122</v>
      </c>
      <c r="Q65" s="332" t="s">
        <v>122</v>
      </c>
      <c r="R65" s="332" t="s">
        <v>122</v>
      </c>
      <c r="S65" s="332" t="s">
        <v>122</v>
      </c>
      <c r="T65" s="332" t="s">
        <v>122</v>
      </c>
      <c r="U65" s="332" t="s">
        <v>122</v>
      </c>
      <c r="V65" s="332" t="s">
        <v>122</v>
      </c>
      <c r="W65" s="332" t="s">
        <v>122</v>
      </c>
      <c r="X65" s="332" t="s">
        <v>122</v>
      </c>
      <c r="Y65" s="332" t="s">
        <v>122</v>
      </c>
      <c r="Z65" s="332" t="s">
        <v>1950</v>
      </c>
      <c r="AA65" s="332" t="s">
        <v>2610</v>
      </c>
      <c r="AB65" s="332" t="s">
        <v>1956</v>
      </c>
      <c r="AC65" s="332" t="s">
        <v>2274</v>
      </c>
      <c r="AD65" s="330" t="s">
        <v>2275</v>
      </c>
      <c r="AE65" s="330" t="s">
        <v>2272</v>
      </c>
      <c r="AF65" s="330" t="s">
        <v>2609</v>
      </c>
      <c r="AG65" s="330" t="s">
        <v>1368</v>
      </c>
      <c r="AH65" s="330" t="s">
        <v>1368</v>
      </c>
      <c r="AI65" s="330" t="s">
        <v>1368</v>
      </c>
      <c r="AJ65" s="330" t="s">
        <v>1368</v>
      </c>
      <c r="AK65" s="330" t="s">
        <v>1368</v>
      </c>
      <c r="AL65" s="330" t="s">
        <v>1368</v>
      </c>
      <c r="AM65" s="332" t="s">
        <v>122</v>
      </c>
      <c r="AN65" s="330" t="s">
        <v>1610</v>
      </c>
      <c r="AO65" s="330" t="s">
        <v>1262</v>
      </c>
      <c r="AP65" s="332" t="s">
        <v>122</v>
      </c>
      <c r="AQ65" s="332" t="s">
        <v>122</v>
      </c>
      <c r="AR65" s="332" t="s">
        <v>122</v>
      </c>
      <c r="AS65" s="332" t="s">
        <v>122</v>
      </c>
      <c r="AV65" s="335">
        <v>42457</v>
      </c>
    </row>
    <row r="66" spans="1:48" x14ac:dyDescent="0.25">
      <c r="A66">
        <v>65</v>
      </c>
      <c r="B66" s="332" t="s">
        <v>786</v>
      </c>
      <c r="C66" s="332" t="s">
        <v>1845</v>
      </c>
      <c r="D66" s="332" t="s">
        <v>1846</v>
      </c>
      <c r="E66" s="332" t="s">
        <v>2611</v>
      </c>
      <c r="F66" s="332" t="s">
        <v>16</v>
      </c>
      <c r="G66">
        <v>67</v>
      </c>
      <c r="H66" s="335">
        <v>42261</v>
      </c>
      <c r="I66" s="332" t="s">
        <v>1439</v>
      </c>
      <c r="J66" s="330" t="s">
        <v>4</v>
      </c>
      <c r="K66" s="330" t="s">
        <v>2272</v>
      </c>
      <c r="L66" s="330" t="s">
        <v>2272</v>
      </c>
      <c r="M66" s="330" t="s">
        <v>2272</v>
      </c>
      <c r="N66" s="332" t="s">
        <v>2305</v>
      </c>
      <c r="O66" s="332" t="s">
        <v>2282</v>
      </c>
      <c r="P66" s="332" t="s">
        <v>122</v>
      </c>
      <c r="Q66" s="332" t="s">
        <v>122</v>
      </c>
      <c r="R66" s="332" t="s">
        <v>122</v>
      </c>
      <c r="S66" s="332" t="s">
        <v>122</v>
      </c>
      <c r="T66" s="332" t="s">
        <v>122</v>
      </c>
      <c r="U66" s="332" t="s">
        <v>122</v>
      </c>
      <c r="V66" s="332" t="s">
        <v>122</v>
      </c>
      <c r="W66" s="332" t="s">
        <v>122</v>
      </c>
      <c r="X66" s="332" t="s">
        <v>122</v>
      </c>
      <c r="Y66" s="332" t="s">
        <v>122</v>
      </c>
      <c r="Z66" s="332" t="s">
        <v>1466</v>
      </c>
      <c r="AA66" s="332" t="s">
        <v>2608</v>
      </c>
      <c r="AB66" s="330" t="s">
        <v>2272</v>
      </c>
      <c r="AC66" s="332" t="s">
        <v>2274</v>
      </c>
      <c r="AD66" s="330" t="s">
        <v>2275</v>
      </c>
      <c r="AE66" s="332" t="s">
        <v>2338</v>
      </c>
      <c r="AF66" s="332" t="s">
        <v>1262</v>
      </c>
      <c r="AG66" s="330" t="s">
        <v>1368</v>
      </c>
      <c r="AH66" s="330" t="s">
        <v>1368</v>
      </c>
      <c r="AI66" s="330" t="s">
        <v>1368</v>
      </c>
      <c r="AJ66" s="330" t="s">
        <v>2272</v>
      </c>
      <c r="AK66" s="330" t="s">
        <v>2272</v>
      </c>
      <c r="AL66" s="332" t="s">
        <v>1461</v>
      </c>
      <c r="AM66" s="332" t="s">
        <v>122</v>
      </c>
      <c r="AN66" s="330" t="s">
        <v>2612</v>
      </c>
      <c r="AO66" s="330" t="s">
        <v>1262</v>
      </c>
      <c r="AP66" s="332" t="s">
        <v>122</v>
      </c>
      <c r="AQ66" s="332" t="s">
        <v>122</v>
      </c>
      <c r="AR66" s="332" t="s">
        <v>122</v>
      </c>
      <c r="AS66" s="332" t="s">
        <v>122</v>
      </c>
      <c r="AT66" s="332" t="s">
        <v>2293</v>
      </c>
      <c r="AU66" s="332" t="s">
        <v>2613</v>
      </c>
      <c r="AV66" s="335">
        <v>42704</v>
      </c>
    </row>
    <row r="67" spans="1:48" x14ac:dyDescent="0.25">
      <c r="A67">
        <v>66</v>
      </c>
      <c r="B67" s="332" t="s">
        <v>799</v>
      </c>
      <c r="C67" s="332" t="s">
        <v>1853</v>
      </c>
      <c r="D67" s="332" t="s">
        <v>1854</v>
      </c>
      <c r="E67" s="332" t="s">
        <v>2614</v>
      </c>
      <c r="F67" s="332" t="s">
        <v>21</v>
      </c>
      <c r="G67">
        <v>64</v>
      </c>
      <c r="H67" s="335">
        <v>42313</v>
      </c>
      <c r="I67" s="330" t="s">
        <v>2271</v>
      </c>
      <c r="J67" s="330" t="s">
        <v>4</v>
      </c>
      <c r="K67" s="330" t="s">
        <v>2272</v>
      </c>
      <c r="L67" s="330" t="s">
        <v>2272</v>
      </c>
      <c r="M67" s="330" t="s">
        <v>2272</v>
      </c>
      <c r="N67" s="332" t="s">
        <v>2305</v>
      </c>
      <c r="O67" s="332" t="s">
        <v>2604</v>
      </c>
      <c r="P67" s="332" t="s">
        <v>122</v>
      </c>
      <c r="Q67" s="332" t="s">
        <v>122</v>
      </c>
      <c r="R67" s="332" t="s">
        <v>122</v>
      </c>
      <c r="S67" s="332" t="s">
        <v>122</v>
      </c>
      <c r="T67" s="332" t="s">
        <v>122</v>
      </c>
      <c r="U67" s="332" t="s">
        <v>122</v>
      </c>
      <c r="V67" s="332" t="s">
        <v>122</v>
      </c>
      <c r="W67" s="332" t="s">
        <v>122</v>
      </c>
      <c r="X67" s="332" t="s">
        <v>122</v>
      </c>
      <c r="Y67" s="332" t="s">
        <v>122</v>
      </c>
      <c r="Z67" s="332" t="s">
        <v>1934</v>
      </c>
      <c r="AA67" s="332" t="s">
        <v>1466</v>
      </c>
      <c r="AB67" s="330" t="s">
        <v>2272</v>
      </c>
      <c r="AC67" s="332" t="s">
        <v>2338</v>
      </c>
      <c r="AD67" s="332" t="s">
        <v>2338</v>
      </c>
      <c r="AE67" s="332" t="s">
        <v>2338</v>
      </c>
      <c r="AF67" s="332" t="s">
        <v>1262</v>
      </c>
      <c r="AG67" s="330" t="s">
        <v>2272</v>
      </c>
      <c r="AH67" s="330" t="s">
        <v>2272</v>
      </c>
      <c r="AI67" s="332" t="s">
        <v>1350</v>
      </c>
      <c r="AJ67" s="330" t="s">
        <v>2272</v>
      </c>
      <c r="AK67" s="330" t="s">
        <v>2272</v>
      </c>
      <c r="AL67" s="330" t="s">
        <v>1442</v>
      </c>
      <c r="AM67" s="332" t="s">
        <v>1297</v>
      </c>
      <c r="AN67" s="330" t="s">
        <v>1610</v>
      </c>
      <c r="AO67" s="330" t="s">
        <v>1262</v>
      </c>
      <c r="AP67" s="332" t="s">
        <v>122</v>
      </c>
      <c r="AQ67" s="332" t="s">
        <v>122</v>
      </c>
      <c r="AR67" s="332" t="s">
        <v>122</v>
      </c>
      <c r="AS67" s="332" t="s">
        <v>122</v>
      </c>
      <c r="AV67" s="335">
        <v>42401</v>
      </c>
    </row>
    <row r="68" spans="1:48" x14ac:dyDescent="0.25">
      <c r="A68">
        <v>67</v>
      </c>
      <c r="B68" s="332" t="s">
        <v>813</v>
      </c>
      <c r="C68" s="332" t="s">
        <v>1856</v>
      </c>
      <c r="D68" s="332" t="s">
        <v>1857</v>
      </c>
      <c r="E68" s="332" t="s">
        <v>1858</v>
      </c>
      <c r="F68" s="332" t="s">
        <v>16</v>
      </c>
      <c r="G68">
        <v>62</v>
      </c>
      <c r="H68" s="335">
        <v>42333</v>
      </c>
      <c r="I68" s="330" t="s">
        <v>2271</v>
      </c>
      <c r="J68" s="330" t="s">
        <v>4</v>
      </c>
      <c r="K68" s="330" t="s">
        <v>2272</v>
      </c>
      <c r="L68" s="330" t="s">
        <v>2272</v>
      </c>
      <c r="M68" s="330" t="s">
        <v>2272</v>
      </c>
      <c r="N68" s="332" t="s">
        <v>2280</v>
      </c>
      <c r="O68" s="332" t="s">
        <v>2282</v>
      </c>
      <c r="P68" s="335">
        <v>42332</v>
      </c>
      <c r="T68" s="335">
        <v>42332</v>
      </c>
      <c r="Z68" s="332" t="s">
        <v>2581</v>
      </c>
      <c r="AA68" s="332" t="s">
        <v>2581</v>
      </c>
      <c r="AB68" s="330" t="s">
        <v>2272</v>
      </c>
      <c r="AC68" s="332" t="s">
        <v>2274</v>
      </c>
      <c r="AD68" s="332" t="s">
        <v>1578</v>
      </c>
      <c r="AE68" s="330" t="s">
        <v>2276</v>
      </c>
      <c r="AF68" s="332" t="s">
        <v>2615</v>
      </c>
      <c r="AG68" s="330" t="s">
        <v>2272</v>
      </c>
      <c r="AH68" s="330" t="s">
        <v>2272</v>
      </c>
      <c r="AI68" s="332" t="s">
        <v>1350</v>
      </c>
      <c r="AJ68" s="330" t="s">
        <v>2272</v>
      </c>
      <c r="AK68" s="330" t="s">
        <v>2272</v>
      </c>
      <c r="AL68" s="332" t="s">
        <v>1461</v>
      </c>
      <c r="AM68" s="332" t="s">
        <v>122</v>
      </c>
      <c r="AN68" s="330" t="s">
        <v>2272</v>
      </c>
      <c r="AO68" s="330" t="s">
        <v>2616</v>
      </c>
      <c r="AP68" s="332" t="s">
        <v>122</v>
      </c>
      <c r="AQ68" s="332" t="s">
        <v>122</v>
      </c>
      <c r="AR68" s="332" t="s">
        <v>122</v>
      </c>
      <c r="AS68" s="332" t="s">
        <v>122</v>
      </c>
      <c r="AV68" s="335">
        <v>42601</v>
      </c>
    </row>
    <row r="69" spans="1:48" ht="13.5" customHeight="1" x14ac:dyDescent="0.25">
      <c r="A69" s="527">
        <v>68</v>
      </c>
      <c r="B69" s="522" t="s">
        <v>2617</v>
      </c>
      <c r="C69" s="332" t="s">
        <v>1861</v>
      </c>
      <c r="D69" s="332" t="s">
        <v>1862</v>
      </c>
      <c r="E69" s="330" t="s">
        <v>2272</v>
      </c>
      <c r="F69" s="332" t="s">
        <v>16</v>
      </c>
      <c r="G69">
        <v>63</v>
      </c>
      <c r="H69" s="335">
        <v>42486</v>
      </c>
      <c r="I69" s="330" t="s">
        <v>2271</v>
      </c>
      <c r="J69" s="330" t="s">
        <v>4</v>
      </c>
      <c r="K69" s="330" t="s">
        <v>2272</v>
      </c>
      <c r="L69" s="330" t="s">
        <v>2272</v>
      </c>
      <c r="M69" s="330" t="s">
        <v>2272</v>
      </c>
      <c r="N69" s="332" t="s">
        <v>2305</v>
      </c>
      <c r="O69" s="332" t="s">
        <v>2416</v>
      </c>
      <c r="P69" s="335">
        <v>42471</v>
      </c>
      <c r="T69" s="335">
        <v>42471</v>
      </c>
      <c r="Z69" s="332" t="s">
        <v>1934</v>
      </c>
      <c r="AA69" s="332" t="s">
        <v>2608</v>
      </c>
      <c r="AB69" s="330" t="s">
        <v>2272</v>
      </c>
      <c r="AC69" s="332" t="s">
        <v>1634</v>
      </c>
      <c r="AD69" s="330" t="s">
        <v>2275</v>
      </c>
      <c r="AE69" s="330" t="s">
        <v>2272</v>
      </c>
      <c r="AF69" s="332" t="s">
        <v>1262</v>
      </c>
      <c r="AG69" s="330" t="s">
        <v>2272</v>
      </c>
      <c r="AH69" s="330" t="s">
        <v>2272</v>
      </c>
      <c r="AI69" s="332" t="s">
        <v>1350</v>
      </c>
      <c r="AJ69" s="330" t="s">
        <v>2272</v>
      </c>
      <c r="AK69" s="330" t="s">
        <v>2272</v>
      </c>
      <c r="AL69" s="332" t="s">
        <v>1461</v>
      </c>
      <c r="AM69" s="332" t="s">
        <v>122</v>
      </c>
      <c r="AN69" s="330" t="s">
        <v>2272</v>
      </c>
      <c r="AO69" s="330" t="s">
        <v>1262</v>
      </c>
      <c r="AP69" s="332" t="s">
        <v>122</v>
      </c>
      <c r="AQ69" s="332" t="s">
        <v>122</v>
      </c>
      <c r="AR69" s="332" t="s">
        <v>122</v>
      </c>
      <c r="AS69" s="332" t="s">
        <v>122</v>
      </c>
      <c r="AT69" s="332" t="s">
        <v>122</v>
      </c>
      <c r="AU69" s="335">
        <v>42570</v>
      </c>
      <c r="AV69" s="335">
        <v>42751</v>
      </c>
    </row>
    <row r="70" spans="1:48" x14ac:dyDescent="0.25">
      <c r="A70">
        <v>69</v>
      </c>
      <c r="B70" s="332" t="s">
        <v>873</v>
      </c>
      <c r="C70" s="332" t="s">
        <v>1863</v>
      </c>
      <c r="D70" s="332" t="s">
        <v>1864</v>
      </c>
      <c r="E70" s="332" t="s">
        <v>2618</v>
      </c>
      <c r="F70" s="332" t="s">
        <v>16</v>
      </c>
      <c r="G70">
        <v>60</v>
      </c>
      <c r="H70" s="335">
        <v>42514</v>
      </c>
      <c r="I70" s="330" t="s">
        <v>2271</v>
      </c>
      <c r="J70" s="330" t="s">
        <v>4</v>
      </c>
      <c r="K70" s="330" t="s">
        <v>2272</v>
      </c>
      <c r="L70" s="330" t="s">
        <v>2272</v>
      </c>
      <c r="M70" s="330" t="s">
        <v>2272</v>
      </c>
      <c r="N70" s="332" t="s">
        <v>2280</v>
      </c>
      <c r="O70" s="332" t="s">
        <v>2622</v>
      </c>
      <c r="P70" s="332" t="s">
        <v>122</v>
      </c>
      <c r="Q70" s="332" t="s">
        <v>122</v>
      </c>
      <c r="R70" s="332" t="s">
        <v>122</v>
      </c>
      <c r="S70" s="332" t="s">
        <v>122</v>
      </c>
      <c r="T70" s="332" t="s">
        <v>122</v>
      </c>
      <c r="U70" s="332" t="s">
        <v>122</v>
      </c>
      <c r="V70" s="332" t="s">
        <v>122</v>
      </c>
      <c r="W70" s="332" t="s">
        <v>122</v>
      </c>
      <c r="X70" s="332" t="s">
        <v>122</v>
      </c>
      <c r="Y70" s="332" t="s">
        <v>122</v>
      </c>
      <c r="Z70" s="332" t="s">
        <v>2321</v>
      </c>
      <c r="AA70" s="332" t="s">
        <v>1501</v>
      </c>
      <c r="AB70" s="330" t="s">
        <v>2272</v>
      </c>
      <c r="AC70" s="332" t="s">
        <v>2274</v>
      </c>
      <c r="AD70" s="330" t="s">
        <v>2275</v>
      </c>
      <c r="AE70" s="330" t="s">
        <v>2619</v>
      </c>
      <c r="AF70" s="332" t="s">
        <v>1262</v>
      </c>
      <c r="AG70" s="330" t="s">
        <v>2272</v>
      </c>
      <c r="AH70" s="330" t="s">
        <v>2272</v>
      </c>
      <c r="AI70" s="332" t="s">
        <v>1350</v>
      </c>
      <c r="AJ70" s="330" t="s">
        <v>2272</v>
      </c>
      <c r="AK70" s="330" t="s">
        <v>1929</v>
      </c>
      <c r="AL70" s="332" t="s">
        <v>1461</v>
      </c>
      <c r="AM70" s="332" t="s">
        <v>122</v>
      </c>
      <c r="AN70" s="332" t="s">
        <v>2620</v>
      </c>
      <c r="AO70" s="332" t="s">
        <v>2621</v>
      </c>
      <c r="AP70" s="332" t="s">
        <v>122</v>
      </c>
      <c r="AQ70" s="332" t="s">
        <v>122</v>
      </c>
      <c r="AR70" s="332" t="s">
        <v>122</v>
      </c>
      <c r="AS70" s="332" t="s">
        <v>122</v>
      </c>
      <c r="AV70" s="335">
        <v>42598</v>
      </c>
    </row>
    <row r="71" spans="1:48" hidden="1" x14ac:dyDescent="0.25">
      <c r="A71">
        <v>70</v>
      </c>
      <c r="B71" s="332" t="s">
        <v>890</v>
      </c>
      <c r="C71" s="332" t="s">
        <v>1866</v>
      </c>
      <c r="D71" s="332" t="s">
        <v>1867</v>
      </c>
      <c r="E71" s="330" t="s">
        <v>2272</v>
      </c>
      <c r="F71" s="332" t="s">
        <v>16</v>
      </c>
      <c r="G71">
        <v>71</v>
      </c>
      <c r="H71" s="335">
        <v>42593</v>
      </c>
      <c r="I71" s="330" t="s">
        <v>2271</v>
      </c>
      <c r="J71" s="330" t="s">
        <v>4</v>
      </c>
      <c r="K71" s="330" t="s">
        <v>2272</v>
      </c>
      <c r="L71" s="330" t="s">
        <v>2272</v>
      </c>
      <c r="M71" s="330" t="s">
        <v>2272</v>
      </c>
      <c r="N71" s="332" t="s">
        <v>2280</v>
      </c>
      <c r="O71" s="332" t="s">
        <v>2340</v>
      </c>
      <c r="P71" s="335">
        <v>42592</v>
      </c>
      <c r="T71" s="335">
        <v>42592</v>
      </c>
      <c r="Z71" s="332" t="s">
        <v>1950</v>
      </c>
      <c r="AA71" s="332" t="s">
        <v>1501</v>
      </c>
      <c r="AB71" s="330" t="s">
        <v>2272</v>
      </c>
      <c r="AC71" s="332" t="s">
        <v>2274</v>
      </c>
      <c r="AD71" s="330" t="s">
        <v>2275</v>
      </c>
      <c r="AE71" s="332" t="s">
        <v>2338</v>
      </c>
      <c r="AF71" s="332" t="s">
        <v>1262</v>
      </c>
      <c r="AG71" s="330" t="s">
        <v>1368</v>
      </c>
      <c r="AH71" s="330" t="s">
        <v>1368</v>
      </c>
      <c r="AI71" s="330" t="s">
        <v>1368</v>
      </c>
      <c r="AJ71" s="330" t="s">
        <v>2272</v>
      </c>
      <c r="AK71" s="330" t="s">
        <v>2272</v>
      </c>
      <c r="AL71" s="332" t="s">
        <v>1461</v>
      </c>
      <c r="AM71" s="332" t="s">
        <v>122</v>
      </c>
      <c r="AN71" s="330" t="s">
        <v>1610</v>
      </c>
      <c r="AO71" s="330" t="s">
        <v>1262</v>
      </c>
      <c r="AP71" s="332" t="s">
        <v>122</v>
      </c>
      <c r="AQ71" s="332" t="s">
        <v>122</v>
      </c>
      <c r="AR71" s="332" t="s">
        <v>122</v>
      </c>
      <c r="AS71" s="332" t="s">
        <v>122</v>
      </c>
      <c r="AV71" s="335">
        <v>42840</v>
      </c>
    </row>
    <row r="72" spans="1:48" hidden="1" x14ac:dyDescent="0.25">
      <c r="A72">
        <v>71</v>
      </c>
      <c r="B72" s="332" t="s">
        <v>892</v>
      </c>
      <c r="C72" s="332" t="s">
        <v>1868</v>
      </c>
      <c r="D72" s="332" t="s">
        <v>1872</v>
      </c>
      <c r="E72" s="332" t="s">
        <v>1869</v>
      </c>
      <c r="F72" s="332" t="s">
        <v>16</v>
      </c>
      <c r="G72">
        <v>69</v>
      </c>
      <c r="H72" s="335">
        <v>42597</v>
      </c>
      <c r="I72" s="330" t="s">
        <v>2271</v>
      </c>
      <c r="J72" s="330" t="s">
        <v>4</v>
      </c>
      <c r="K72" s="330" t="s">
        <v>2272</v>
      </c>
      <c r="L72" s="330" t="s">
        <v>2272</v>
      </c>
      <c r="M72" s="330" t="s">
        <v>2272</v>
      </c>
      <c r="N72" s="332" t="s">
        <v>2280</v>
      </c>
      <c r="O72" s="332" t="s">
        <v>2627</v>
      </c>
      <c r="P72" s="332" t="s">
        <v>122</v>
      </c>
      <c r="Q72" s="332" t="s">
        <v>122</v>
      </c>
      <c r="R72" s="332" t="s">
        <v>122</v>
      </c>
      <c r="S72" s="332" t="s">
        <v>122</v>
      </c>
      <c r="T72" s="332" t="s">
        <v>122</v>
      </c>
      <c r="U72" s="332" t="s">
        <v>122</v>
      </c>
      <c r="V72" s="332" t="s">
        <v>122</v>
      </c>
      <c r="W72" s="332" t="s">
        <v>122</v>
      </c>
      <c r="X72" s="332" t="s">
        <v>122</v>
      </c>
      <c r="Y72" s="332" t="s">
        <v>122</v>
      </c>
      <c r="Z72" s="332" t="s">
        <v>1950</v>
      </c>
      <c r="AA72" s="332" t="s">
        <v>1619</v>
      </c>
      <c r="AB72" s="330" t="s">
        <v>2272</v>
      </c>
      <c r="AC72" s="332" t="s">
        <v>2274</v>
      </c>
      <c r="AD72" s="330" t="s">
        <v>2275</v>
      </c>
      <c r="AE72" s="330" t="s">
        <v>2272</v>
      </c>
      <c r="AF72" s="332" t="s">
        <v>1262</v>
      </c>
      <c r="AG72" s="330" t="s">
        <v>2272</v>
      </c>
      <c r="AH72" s="330" t="s">
        <v>2272</v>
      </c>
      <c r="AI72" s="332" t="s">
        <v>1350</v>
      </c>
      <c r="AJ72" s="330" t="s">
        <v>2624</v>
      </c>
      <c r="AK72" s="330" t="s">
        <v>2623</v>
      </c>
      <c r="AL72" s="330" t="s">
        <v>1442</v>
      </c>
      <c r="AM72" s="332" t="s">
        <v>1297</v>
      </c>
      <c r="AN72" s="332" t="s">
        <v>2625</v>
      </c>
      <c r="AO72" s="330" t="s">
        <v>2626</v>
      </c>
      <c r="AP72" s="332" t="s">
        <v>122</v>
      </c>
      <c r="AQ72" s="332" t="s">
        <v>122</v>
      </c>
      <c r="AR72" s="332" t="s">
        <v>122</v>
      </c>
      <c r="AS72" s="332" t="s">
        <v>122</v>
      </c>
      <c r="AV72" s="335">
        <v>42825</v>
      </c>
    </row>
    <row r="73" spans="1:48" x14ac:dyDescent="0.25">
      <c r="A73">
        <v>72</v>
      </c>
      <c r="B73" s="332" t="s">
        <v>894</v>
      </c>
      <c r="C73" s="332" t="s">
        <v>1870</v>
      </c>
      <c r="D73" s="332" t="s">
        <v>1871</v>
      </c>
      <c r="E73" s="332" t="s">
        <v>2628</v>
      </c>
      <c r="F73" s="332" t="s">
        <v>16</v>
      </c>
      <c r="G73">
        <v>54</v>
      </c>
      <c r="H73" s="335">
        <v>42605</v>
      </c>
      <c r="I73" s="330" t="s">
        <v>2271</v>
      </c>
      <c r="J73" s="330" t="s">
        <v>4</v>
      </c>
      <c r="K73" s="330" t="s">
        <v>2272</v>
      </c>
      <c r="L73" s="330" t="s">
        <v>1292</v>
      </c>
      <c r="M73" s="330" t="s">
        <v>2272</v>
      </c>
      <c r="N73" s="332" t="s">
        <v>2280</v>
      </c>
      <c r="O73" s="332" t="s">
        <v>2340</v>
      </c>
      <c r="P73" s="335">
        <v>42604</v>
      </c>
      <c r="T73" s="335">
        <v>42604</v>
      </c>
      <c r="Z73" s="332" t="s">
        <v>1934</v>
      </c>
      <c r="AA73" s="332" t="s">
        <v>2629</v>
      </c>
      <c r="AB73" s="330" t="s">
        <v>2272</v>
      </c>
      <c r="AC73" s="332" t="s">
        <v>2334</v>
      </c>
      <c r="AD73" s="330" t="s">
        <v>2275</v>
      </c>
      <c r="AE73" s="330" t="s">
        <v>2272</v>
      </c>
      <c r="AF73" s="332" t="s">
        <v>1262</v>
      </c>
      <c r="AG73" s="330" t="s">
        <v>1368</v>
      </c>
      <c r="AH73" s="330" t="s">
        <v>1368</v>
      </c>
      <c r="AI73" s="330" t="s">
        <v>1368</v>
      </c>
      <c r="AJ73" s="330" t="s">
        <v>1368</v>
      </c>
      <c r="AK73" s="330" t="s">
        <v>1368</v>
      </c>
      <c r="AL73" s="330" t="s">
        <v>1368</v>
      </c>
      <c r="AM73" s="332" t="s">
        <v>122</v>
      </c>
      <c r="AN73" s="330" t="s">
        <v>2272</v>
      </c>
      <c r="AO73" s="330" t="s">
        <v>1262</v>
      </c>
      <c r="AP73" s="332" t="s">
        <v>122</v>
      </c>
      <c r="AQ73" s="332" t="s">
        <v>122</v>
      </c>
      <c r="AR73" s="332" t="s">
        <v>122</v>
      </c>
      <c r="AS73" s="332" t="s">
        <v>122</v>
      </c>
      <c r="AT73" s="332" t="s">
        <v>2293</v>
      </c>
      <c r="AU73" s="332" t="s">
        <v>2630</v>
      </c>
      <c r="AV73" s="335">
        <v>43247</v>
      </c>
    </row>
    <row r="74" spans="1:48" ht="12.75" customHeight="1" x14ac:dyDescent="0.25">
      <c r="A74">
        <v>73</v>
      </c>
      <c r="B74" s="522" t="s">
        <v>2632</v>
      </c>
      <c r="C74" s="332" t="s">
        <v>2631</v>
      </c>
      <c r="D74" s="332" t="s">
        <v>2633</v>
      </c>
      <c r="E74">
        <v>9202721462</v>
      </c>
      <c r="F74" s="332" t="s">
        <v>16</v>
      </c>
      <c r="G74">
        <v>58</v>
      </c>
      <c r="H74" s="335">
        <v>43090</v>
      </c>
      <c r="I74" s="330" t="s">
        <v>2271</v>
      </c>
      <c r="J74" s="330" t="s">
        <v>4</v>
      </c>
      <c r="K74" s="330" t="s">
        <v>2272</v>
      </c>
      <c r="L74" s="330" t="s">
        <v>2272</v>
      </c>
      <c r="M74" s="330" t="s">
        <v>2272</v>
      </c>
      <c r="N74" s="332" t="s">
        <v>2305</v>
      </c>
      <c r="O74" s="332" t="s">
        <v>2282</v>
      </c>
      <c r="P74" s="335">
        <v>43087</v>
      </c>
      <c r="T74" s="332" t="s">
        <v>122</v>
      </c>
      <c r="U74" s="332" t="s">
        <v>122</v>
      </c>
      <c r="V74" s="332" t="s">
        <v>122</v>
      </c>
      <c r="W74" s="332" t="s">
        <v>122</v>
      </c>
      <c r="X74" s="332" t="s">
        <v>122</v>
      </c>
      <c r="Y74" s="332" t="s">
        <v>122</v>
      </c>
      <c r="Z74" s="332" t="s">
        <v>2636</v>
      </c>
      <c r="AA74" s="332" t="s">
        <v>2560</v>
      </c>
      <c r="AB74" s="330" t="s">
        <v>2272</v>
      </c>
      <c r="AC74" s="332" t="s">
        <v>2274</v>
      </c>
      <c r="AD74" s="330" t="s">
        <v>2275</v>
      </c>
      <c r="AE74" s="330" t="s">
        <v>122</v>
      </c>
      <c r="AF74" s="332" t="s">
        <v>2635</v>
      </c>
      <c r="AG74" s="330" t="s">
        <v>2272</v>
      </c>
      <c r="AH74" s="330" t="s">
        <v>2272</v>
      </c>
      <c r="AI74" s="332" t="s">
        <v>1350</v>
      </c>
      <c r="AJ74" s="330" t="s">
        <v>2455</v>
      </c>
      <c r="AK74" s="330" t="s">
        <v>1909</v>
      </c>
      <c r="AL74" s="332" t="s">
        <v>1461</v>
      </c>
      <c r="AM74" s="332" t="s">
        <v>122</v>
      </c>
      <c r="AN74" s="332" t="s">
        <v>2634</v>
      </c>
      <c r="AO74" s="332" t="s">
        <v>2303</v>
      </c>
      <c r="AP74" s="332" t="s">
        <v>122</v>
      </c>
      <c r="AQ74" s="332" t="s">
        <v>122</v>
      </c>
      <c r="AR74" s="332" t="s">
        <v>122</v>
      </c>
      <c r="AS74" s="332" t="s">
        <v>122</v>
      </c>
    </row>
    <row r="75" spans="1:48" s="301" customFormat="1" ht="15" hidden="1" customHeight="1" x14ac:dyDescent="0.25">
      <c r="A75" s="301">
        <v>74</v>
      </c>
      <c r="B75" s="537" t="s">
        <v>2638</v>
      </c>
      <c r="C75" s="408" t="s">
        <v>2637</v>
      </c>
      <c r="D75" s="408" t="s">
        <v>2639</v>
      </c>
      <c r="E75" s="301">
        <v>9024761319</v>
      </c>
      <c r="F75" s="408" t="s">
        <v>16</v>
      </c>
      <c r="G75" s="301">
        <v>57</v>
      </c>
      <c r="H75" s="409">
        <v>43073</v>
      </c>
      <c r="I75" s="301" t="s">
        <v>2271</v>
      </c>
      <c r="J75" s="301" t="s">
        <v>4</v>
      </c>
      <c r="K75" s="301" t="s">
        <v>2272</v>
      </c>
      <c r="L75" s="301" t="s">
        <v>1292</v>
      </c>
      <c r="M75" s="301" t="s">
        <v>2272</v>
      </c>
      <c r="N75" s="408" t="s">
        <v>2642</v>
      </c>
      <c r="O75" s="408" t="s">
        <v>2643</v>
      </c>
      <c r="P75" s="408" t="s">
        <v>122</v>
      </c>
      <c r="Q75" s="408" t="s">
        <v>122</v>
      </c>
      <c r="R75" s="408" t="s">
        <v>122</v>
      </c>
      <c r="S75" s="408" t="s">
        <v>122</v>
      </c>
      <c r="T75" s="408" t="s">
        <v>122</v>
      </c>
      <c r="U75" s="408" t="s">
        <v>122</v>
      </c>
      <c r="V75" s="408" t="s">
        <v>122</v>
      </c>
      <c r="W75" s="408" t="s">
        <v>122</v>
      </c>
      <c r="X75" s="408" t="s">
        <v>122</v>
      </c>
      <c r="Y75" s="408" t="s">
        <v>122</v>
      </c>
      <c r="Z75" s="408" t="s">
        <v>1950</v>
      </c>
      <c r="AA75" s="408" t="s">
        <v>1619</v>
      </c>
      <c r="AB75" s="301" t="s">
        <v>2640</v>
      </c>
      <c r="AC75" s="408" t="s">
        <v>2274</v>
      </c>
      <c r="AD75" s="301" t="s">
        <v>2641</v>
      </c>
      <c r="AE75" s="301" t="s">
        <v>122</v>
      </c>
      <c r="AF75" s="408" t="s">
        <v>1262</v>
      </c>
      <c r="AG75" s="301" t="s">
        <v>1347</v>
      </c>
      <c r="AH75" s="301" t="s">
        <v>1599</v>
      </c>
      <c r="AI75" s="408" t="s">
        <v>1350</v>
      </c>
      <c r="AJ75" s="301" t="s">
        <v>1368</v>
      </c>
      <c r="AK75" s="301" t="s">
        <v>1368</v>
      </c>
      <c r="AL75" s="301" t="s">
        <v>1368</v>
      </c>
      <c r="AM75" s="408" t="s">
        <v>122</v>
      </c>
      <c r="AN75" s="301" t="s">
        <v>1610</v>
      </c>
      <c r="AO75" s="301" t="s">
        <v>1262</v>
      </c>
      <c r="AP75" s="408" t="s">
        <v>122</v>
      </c>
      <c r="AQ75" s="408" t="s">
        <v>122</v>
      </c>
      <c r="AR75" s="408" t="s">
        <v>122</v>
      </c>
      <c r="AS75" s="408" t="s">
        <v>122</v>
      </c>
    </row>
    <row r="76" spans="1:48" ht="14.25" customHeight="1" x14ac:dyDescent="0.25">
      <c r="A76">
        <v>75</v>
      </c>
      <c r="B76" s="522" t="s">
        <v>2646</v>
      </c>
      <c r="C76" s="332" t="s">
        <v>2645</v>
      </c>
      <c r="D76" s="332" t="s">
        <v>2647</v>
      </c>
      <c r="E76" t="s">
        <v>2648</v>
      </c>
      <c r="F76" s="332" t="s">
        <v>16</v>
      </c>
      <c r="G76">
        <v>45</v>
      </c>
      <c r="H76" s="335">
        <v>43061</v>
      </c>
      <c r="I76" s="330" t="s">
        <v>2271</v>
      </c>
      <c r="J76" s="330" t="s">
        <v>4</v>
      </c>
      <c r="K76" s="330" t="s">
        <v>2644</v>
      </c>
      <c r="L76" s="332" t="s">
        <v>1290</v>
      </c>
      <c r="M76" s="330" t="s">
        <v>2272</v>
      </c>
      <c r="N76" s="332" t="s">
        <v>2305</v>
      </c>
      <c r="O76" s="332" t="s">
        <v>2650</v>
      </c>
      <c r="P76" s="335">
        <v>43060</v>
      </c>
      <c r="T76" s="335">
        <v>43060</v>
      </c>
      <c r="Z76" s="332" t="s">
        <v>1466</v>
      </c>
      <c r="AA76" s="332" t="s">
        <v>1619</v>
      </c>
      <c r="AB76" s="330" t="s">
        <v>2649</v>
      </c>
      <c r="AC76" s="332" t="s">
        <v>2274</v>
      </c>
      <c r="AD76" s="330" t="s">
        <v>2641</v>
      </c>
      <c r="AE76" s="330" t="s">
        <v>2272</v>
      </c>
      <c r="AF76" s="332" t="s">
        <v>1262</v>
      </c>
      <c r="AG76" s="330" t="s">
        <v>1347</v>
      </c>
      <c r="AH76" s="330" t="s">
        <v>1599</v>
      </c>
      <c r="AI76" s="332" t="s">
        <v>1350</v>
      </c>
      <c r="AJ76" s="330" t="s">
        <v>2455</v>
      </c>
      <c r="AK76" s="330" t="s">
        <v>1601</v>
      </c>
      <c r="AL76" s="332" t="s">
        <v>1461</v>
      </c>
      <c r="AM76" s="332" t="s">
        <v>122</v>
      </c>
      <c r="AN76" s="330" t="s">
        <v>2272</v>
      </c>
      <c r="AO76" s="330" t="s">
        <v>1262</v>
      </c>
      <c r="AP76" s="335">
        <v>43427</v>
      </c>
      <c r="AR76" s="335">
        <v>43427</v>
      </c>
    </row>
    <row r="77" spans="1:48" x14ac:dyDescent="0.25">
      <c r="A77">
        <v>76</v>
      </c>
      <c r="B77" s="522" t="s">
        <v>2651</v>
      </c>
      <c r="C77" s="332" t="s">
        <v>2652</v>
      </c>
      <c r="D77" s="332" t="s">
        <v>2653</v>
      </c>
      <c r="E77" t="s">
        <v>2654</v>
      </c>
      <c r="F77" s="332" t="s">
        <v>21</v>
      </c>
      <c r="G77">
        <v>62</v>
      </c>
      <c r="H77" s="335">
        <v>43047</v>
      </c>
      <c r="I77" s="330" t="s">
        <v>2271</v>
      </c>
      <c r="J77" s="330" t="s">
        <v>4</v>
      </c>
      <c r="K77" s="330" t="s">
        <v>2272</v>
      </c>
      <c r="L77" s="330" t="s">
        <v>2272</v>
      </c>
      <c r="M77" s="330" t="s">
        <v>2272</v>
      </c>
      <c r="N77" s="332" t="s">
        <v>2305</v>
      </c>
      <c r="O77" s="332" t="s">
        <v>2604</v>
      </c>
      <c r="P77" s="335">
        <v>43046</v>
      </c>
      <c r="T77" s="335">
        <v>43042</v>
      </c>
      <c r="Z77" s="332" t="s">
        <v>1466</v>
      </c>
      <c r="AA77" s="332" t="s">
        <v>1466</v>
      </c>
      <c r="AB77" s="330" t="s">
        <v>2272</v>
      </c>
      <c r="AC77" s="332" t="s">
        <v>2274</v>
      </c>
      <c r="AD77" s="330" t="s">
        <v>2275</v>
      </c>
      <c r="AE77" s="330" t="s">
        <v>2272</v>
      </c>
      <c r="AF77" s="332" t="s">
        <v>1262</v>
      </c>
      <c r="AG77" s="330" t="s">
        <v>1347</v>
      </c>
      <c r="AH77" s="330" t="s">
        <v>1599</v>
      </c>
      <c r="AI77" s="332" t="s">
        <v>1350</v>
      </c>
      <c r="AJ77" s="330" t="s">
        <v>1368</v>
      </c>
      <c r="AK77" s="330" t="s">
        <v>1368</v>
      </c>
      <c r="AL77" s="330" t="s">
        <v>1368</v>
      </c>
      <c r="AM77" s="332" t="s">
        <v>122</v>
      </c>
      <c r="AN77" s="330" t="s">
        <v>2272</v>
      </c>
      <c r="AO77" s="330" t="s">
        <v>2655</v>
      </c>
      <c r="AP77" s="335">
        <v>43048</v>
      </c>
      <c r="AR77" s="335">
        <v>43048</v>
      </c>
    </row>
    <row r="78" spans="1:48" s="301" customFormat="1" ht="13.5" hidden="1" customHeight="1" x14ac:dyDescent="0.25">
      <c r="A78" s="301">
        <v>77</v>
      </c>
      <c r="B78" s="537" t="s">
        <v>2657</v>
      </c>
      <c r="C78" s="408" t="s">
        <v>2656</v>
      </c>
      <c r="D78" s="408" t="s">
        <v>2663</v>
      </c>
      <c r="E78" s="301" t="s">
        <v>2664</v>
      </c>
      <c r="F78" s="408" t="s">
        <v>16</v>
      </c>
      <c r="G78" s="301">
        <v>31</v>
      </c>
      <c r="H78" s="409">
        <v>43032</v>
      </c>
      <c r="I78" s="301" t="s">
        <v>1376</v>
      </c>
      <c r="J78" s="408" t="s">
        <v>3</v>
      </c>
      <c r="K78" s="301" t="s">
        <v>2364</v>
      </c>
      <c r="L78" s="408" t="s">
        <v>1290</v>
      </c>
      <c r="M78" s="301" t="s">
        <v>2272</v>
      </c>
      <c r="N78" s="408" t="s">
        <v>2280</v>
      </c>
      <c r="O78" s="408" t="s">
        <v>2282</v>
      </c>
      <c r="P78" s="408" t="s">
        <v>122</v>
      </c>
      <c r="Q78" s="408" t="s">
        <v>122</v>
      </c>
      <c r="R78" s="408" t="s">
        <v>122</v>
      </c>
      <c r="S78" s="408" t="s">
        <v>122</v>
      </c>
      <c r="T78" s="408" t="s">
        <v>122</v>
      </c>
      <c r="U78" s="408" t="s">
        <v>122</v>
      </c>
      <c r="V78" s="408" t="s">
        <v>122</v>
      </c>
      <c r="W78" s="408" t="s">
        <v>122</v>
      </c>
      <c r="X78" s="408" t="s">
        <v>122</v>
      </c>
      <c r="Y78" s="408" t="s">
        <v>122</v>
      </c>
      <c r="Z78" s="408" t="s">
        <v>1950</v>
      </c>
      <c r="AA78" s="408" t="s">
        <v>1619</v>
      </c>
      <c r="AB78" s="301" t="s">
        <v>2272</v>
      </c>
      <c r="AC78" s="408" t="s">
        <v>2338</v>
      </c>
      <c r="AD78" s="408" t="s">
        <v>2338</v>
      </c>
      <c r="AE78" s="408" t="s">
        <v>2338</v>
      </c>
      <c r="AF78" s="408" t="s">
        <v>1262</v>
      </c>
      <c r="AG78" s="301" t="s">
        <v>1347</v>
      </c>
      <c r="AH78" s="408" t="s">
        <v>2658</v>
      </c>
      <c r="AI78" s="408" t="s">
        <v>1506</v>
      </c>
      <c r="AJ78" s="408" t="s">
        <v>2659</v>
      </c>
      <c r="AK78" s="408" t="s">
        <v>2660</v>
      </c>
      <c r="AL78" s="301" t="s">
        <v>1442</v>
      </c>
      <c r="AM78" s="408" t="s">
        <v>1297</v>
      </c>
      <c r="AN78" s="301" t="s">
        <v>2272</v>
      </c>
      <c r="AO78" s="301" t="s">
        <v>1262</v>
      </c>
      <c r="AP78" s="408" t="s">
        <v>122</v>
      </c>
      <c r="AQ78" s="408" t="s">
        <v>122</v>
      </c>
      <c r="AR78" s="408" t="s">
        <v>122</v>
      </c>
      <c r="AS78" s="408" t="s">
        <v>122</v>
      </c>
    </row>
    <row r="79" spans="1:48" ht="13.5" customHeight="1" x14ac:dyDescent="0.25">
      <c r="A79">
        <v>78</v>
      </c>
      <c r="B79" s="522" t="s">
        <v>2662</v>
      </c>
      <c r="C79" s="332" t="s">
        <v>2661</v>
      </c>
      <c r="D79" s="332" t="s">
        <v>2665</v>
      </c>
      <c r="E79" t="s">
        <v>2666</v>
      </c>
      <c r="F79" s="332" t="s">
        <v>21</v>
      </c>
      <c r="G79">
        <v>40</v>
      </c>
      <c r="H79" s="335">
        <v>43024</v>
      </c>
      <c r="I79" s="330" t="s">
        <v>2271</v>
      </c>
      <c r="J79" s="330" t="s">
        <v>4</v>
      </c>
      <c r="K79" s="330" t="s">
        <v>2272</v>
      </c>
      <c r="L79" s="332" t="s">
        <v>1290</v>
      </c>
      <c r="M79" s="330" t="s">
        <v>2272</v>
      </c>
      <c r="N79" s="332" t="s">
        <v>2280</v>
      </c>
      <c r="O79" s="332" t="s">
        <v>2282</v>
      </c>
      <c r="P79" s="332" t="s">
        <v>2669</v>
      </c>
      <c r="Z79" s="332" t="s">
        <v>1466</v>
      </c>
      <c r="AA79" s="332" t="s">
        <v>1501</v>
      </c>
      <c r="AB79" s="330" t="s">
        <v>2272</v>
      </c>
      <c r="AC79" s="332" t="s">
        <v>2274</v>
      </c>
      <c r="AD79" s="330" t="s">
        <v>2275</v>
      </c>
      <c r="AE79" s="330" t="s">
        <v>2667</v>
      </c>
      <c r="AF79" s="332" t="s">
        <v>2422</v>
      </c>
      <c r="AG79" s="330" t="s">
        <v>1347</v>
      </c>
      <c r="AH79" s="330" t="s">
        <v>1599</v>
      </c>
      <c r="AI79" s="332" t="s">
        <v>1350</v>
      </c>
      <c r="AJ79" s="330" t="s">
        <v>2659</v>
      </c>
      <c r="AK79" s="330" t="s">
        <v>2668</v>
      </c>
      <c r="AL79" s="330" t="s">
        <v>1442</v>
      </c>
      <c r="AM79" s="332" t="s">
        <v>1297</v>
      </c>
      <c r="AN79" s="330" t="s">
        <v>2272</v>
      </c>
      <c r="AO79" s="332" t="s">
        <v>2303</v>
      </c>
      <c r="AP79" s="332" t="s">
        <v>122</v>
      </c>
    </row>
    <row r="80" spans="1:48" s="301" customFormat="1" ht="15.75" hidden="1" customHeight="1" x14ac:dyDescent="0.25">
      <c r="A80" s="301">
        <v>79</v>
      </c>
      <c r="B80" s="537" t="s">
        <v>2673</v>
      </c>
      <c r="C80" s="408" t="s">
        <v>2670</v>
      </c>
      <c r="D80" s="408" t="s">
        <v>2671</v>
      </c>
      <c r="E80" s="301" t="s">
        <v>2672</v>
      </c>
      <c r="F80" s="408" t="s">
        <v>21</v>
      </c>
      <c r="G80" s="301">
        <v>34</v>
      </c>
      <c r="H80" s="409">
        <v>42977</v>
      </c>
      <c r="I80" s="301" t="s">
        <v>1453</v>
      </c>
      <c r="J80" s="408" t="s">
        <v>2</v>
      </c>
      <c r="K80" s="301" t="s">
        <v>1028</v>
      </c>
      <c r="L80" s="408" t="s">
        <v>1290</v>
      </c>
      <c r="M80" s="301" t="s">
        <v>1560</v>
      </c>
      <c r="N80" s="408" t="s">
        <v>2305</v>
      </c>
      <c r="O80" s="408" t="s">
        <v>2340</v>
      </c>
      <c r="P80" s="409">
        <v>42976</v>
      </c>
      <c r="T80" s="409">
        <v>42976</v>
      </c>
      <c r="Z80" s="408" t="s">
        <v>1950</v>
      </c>
      <c r="AA80" s="408" t="s">
        <v>1619</v>
      </c>
      <c r="AB80" s="301" t="s">
        <v>1956</v>
      </c>
      <c r="AC80" s="408" t="s">
        <v>2338</v>
      </c>
      <c r="AD80" s="408" t="s">
        <v>2338</v>
      </c>
      <c r="AE80" s="408" t="s">
        <v>2338</v>
      </c>
      <c r="AF80" s="408" t="s">
        <v>2522</v>
      </c>
      <c r="AG80" s="301" t="s">
        <v>1368</v>
      </c>
      <c r="AH80" s="301" t="s">
        <v>1368</v>
      </c>
      <c r="AI80" s="301" t="s">
        <v>1368</v>
      </c>
      <c r="AJ80" s="301" t="s">
        <v>2659</v>
      </c>
      <c r="AK80" s="301" t="s">
        <v>2674</v>
      </c>
      <c r="AL80" s="301" t="s">
        <v>2675</v>
      </c>
      <c r="AM80" s="408" t="s">
        <v>1297</v>
      </c>
      <c r="AN80" s="301" t="s">
        <v>2272</v>
      </c>
      <c r="AO80" s="301" t="s">
        <v>1262</v>
      </c>
      <c r="AP80" s="409">
        <v>42978</v>
      </c>
      <c r="AQ80" s="409">
        <v>42978</v>
      </c>
      <c r="AR80" s="409">
        <v>42978</v>
      </c>
    </row>
    <row r="81" spans="1:48" ht="14.25" customHeight="1" x14ac:dyDescent="0.25">
      <c r="A81">
        <v>80</v>
      </c>
      <c r="B81" s="522" t="s">
        <v>2677</v>
      </c>
      <c r="C81" s="332" t="s">
        <v>2676</v>
      </c>
      <c r="D81" s="332" t="s">
        <v>2678</v>
      </c>
      <c r="E81" t="s">
        <v>2679</v>
      </c>
      <c r="F81" s="332" t="s">
        <v>16</v>
      </c>
      <c r="G81">
        <v>17</v>
      </c>
      <c r="H81" s="335">
        <v>42972</v>
      </c>
      <c r="I81" s="330" t="s">
        <v>2271</v>
      </c>
      <c r="J81" s="330" t="s">
        <v>4</v>
      </c>
      <c r="K81" s="330" t="s">
        <v>2272</v>
      </c>
      <c r="L81" s="332" t="s">
        <v>1292</v>
      </c>
      <c r="M81" s="330" t="s">
        <v>2272</v>
      </c>
      <c r="N81" s="332" t="s">
        <v>2681</v>
      </c>
      <c r="O81" s="332" t="s">
        <v>2582</v>
      </c>
      <c r="P81" s="335">
        <v>42968</v>
      </c>
      <c r="Z81" s="332" t="s">
        <v>2391</v>
      </c>
      <c r="AA81" s="332" t="s">
        <v>2682</v>
      </c>
      <c r="AB81" s="330" t="s">
        <v>2272</v>
      </c>
      <c r="AC81" s="332" t="s">
        <v>2274</v>
      </c>
      <c r="AD81" s="330" t="s">
        <v>2641</v>
      </c>
      <c r="AE81" s="330" t="s">
        <v>2272</v>
      </c>
      <c r="AF81" s="330" t="s">
        <v>1368</v>
      </c>
      <c r="AG81" s="330" t="s">
        <v>1368</v>
      </c>
      <c r="AH81" s="330" t="s">
        <v>1368</v>
      </c>
      <c r="AI81" s="330" t="s">
        <v>1368</v>
      </c>
      <c r="AJ81" s="330" t="s">
        <v>1368</v>
      </c>
      <c r="AK81" s="330" t="s">
        <v>1368</v>
      </c>
      <c r="AL81" s="330" t="s">
        <v>1368</v>
      </c>
      <c r="AM81" s="332" t="s">
        <v>122</v>
      </c>
      <c r="AN81" s="330" t="s">
        <v>2680</v>
      </c>
      <c r="AO81" s="330" t="s">
        <v>2683</v>
      </c>
      <c r="AP81" s="335">
        <v>42975</v>
      </c>
      <c r="AV81" s="335">
        <v>42979</v>
      </c>
    </row>
    <row r="82" spans="1:48" s="301" customFormat="1" ht="13.5" hidden="1" customHeight="1" x14ac:dyDescent="0.25">
      <c r="A82" s="301">
        <v>81</v>
      </c>
      <c r="B82" s="535" t="s">
        <v>2688</v>
      </c>
      <c r="C82" s="408" t="s">
        <v>2685</v>
      </c>
      <c r="D82" s="408" t="s">
        <v>2686</v>
      </c>
      <c r="E82" s="408" t="s">
        <v>2687</v>
      </c>
      <c r="F82" s="408" t="s">
        <v>16</v>
      </c>
      <c r="G82" s="301">
        <v>27</v>
      </c>
      <c r="H82" s="409">
        <v>42969</v>
      </c>
      <c r="I82" s="408" t="s">
        <v>2684</v>
      </c>
      <c r="J82" s="408" t="s">
        <v>2</v>
      </c>
      <c r="K82" s="301" t="s">
        <v>136</v>
      </c>
      <c r="L82" s="408" t="s">
        <v>1290</v>
      </c>
      <c r="M82" s="301" t="s">
        <v>2272</v>
      </c>
      <c r="N82" s="408" t="s">
        <v>2280</v>
      </c>
      <c r="O82" s="408" t="s">
        <v>2282</v>
      </c>
      <c r="P82" s="408" t="s">
        <v>122</v>
      </c>
      <c r="Q82" s="408" t="s">
        <v>122</v>
      </c>
      <c r="R82" s="408" t="s">
        <v>122</v>
      </c>
      <c r="S82" s="408" t="s">
        <v>122</v>
      </c>
      <c r="T82" s="408" t="s">
        <v>122</v>
      </c>
      <c r="U82" s="408" t="s">
        <v>122</v>
      </c>
      <c r="V82" s="408" t="s">
        <v>122</v>
      </c>
      <c r="W82" s="408" t="s">
        <v>122</v>
      </c>
      <c r="X82" s="408" t="s">
        <v>122</v>
      </c>
      <c r="Y82" s="408" t="s">
        <v>122</v>
      </c>
      <c r="Z82" s="408" t="s">
        <v>1950</v>
      </c>
      <c r="AA82" s="408" t="s">
        <v>1950</v>
      </c>
      <c r="AB82" s="301" t="s">
        <v>1956</v>
      </c>
      <c r="AC82" s="408" t="s">
        <v>2338</v>
      </c>
      <c r="AD82" s="408" t="s">
        <v>2338</v>
      </c>
      <c r="AE82" s="408" t="s">
        <v>2338</v>
      </c>
      <c r="AF82" s="301" t="s">
        <v>1368</v>
      </c>
      <c r="AG82" s="301" t="s">
        <v>1368</v>
      </c>
      <c r="AH82" s="301" t="s">
        <v>1368</v>
      </c>
      <c r="AI82" s="301" t="s">
        <v>1368</v>
      </c>
      <c r="AJ82" s="301" t="s">
        <v>1368</v>
      </c>
      <c r="AK82" s="301" t="s">
        <v>1368</v>
      </c>
      <c r="AL82" s="301" t="s">
        <v>1368</v>
      </c>
      <c r="AM82" s="408" t="s">
        <v>122</v>
      </c>
      <c r="AN82" s="301" t="s">
        <v>1610</v>
      </c>
      <c r="AO82" s="301" t="s">
        <v>1262</v>
      </c>
      <c r="AP82" s="409">
        <v>42970</v>
      </c>
    </row>
    <row r="83" spans="1:48" s="301" customFormat="1" ht="14.25" hidden="1" customHeight="1" x14ac:dyDescent="0.25">
      <c r="A83" s="301">
        <v>82</v>
      </c>
      <c r="B83" s="535" t="s">
        <v>2690</v>
      </c>
      <c r="C83" s="408" t="s">
        <v>2689</v>
      </c>
      <c r="D83" s="408" t="s">
        <v>2691</v>
      </c>
      <c r="E83" s="408" t="s">
        <v>2692</v>
      </c>
      <c r="F83" s="408" t="s">
        <v>16</v>
      </c>
      <c r="G83" s="301">
        <v>28</v>
      </c>
      <c r="H83" s="409">
        <v>41379</v>
      </c>
      <c r="I83" s="408" t="s">
        <v>2684</v>
      </c>
      <c r="J83" s="301" t="s">
        <v>2272</v>
      </c>
      <c r="K83" s="301" t="s">
        <v>1018</v>
      </c>
      <c r="L83" s="301" t="s">
        <v>2272</v>
      </c>
      <c r="M83" s="301" t="s">
        <v>2272</v>
      </c>
      <c r="N83" s="408" t="s">
        <v>2280</v>
      </c>
      <c r="O83" s="408" t="s">
        <v>2282</v>
      </c>
      <c r="P83" s="409">
        <v>41373</v>
      </c>
      <c r="T83" s="408" t="s">
        <v>122</v>
      </c>
      <c r="U83" s="408" t="s">
        <v>122</v>
      </c>
      <c r="V83" s="408" t="s">
        <v>122</v>
      </c>
      <c r="W83" s="408" t="s">
        <v>122</v>
      </c>
      <c r="X83" s="408" t="s">
        <v>122</v>
      </c>
      <c r="Y83" s="408" t="s">
        <v>122</v>
      </c>
      <c r="Z83" s="408" t="s">
        <v>1950</v>
      </c>
      <c r="AA83" s="408" t="s">
        <v>1619</v>
      </c>
      <c r="AB83" s="301" t="s">
        <v>2272</v>
      </c>
      <c r="AC83" s="408" t="s">
        <v>2338</v>
      </c>
      <c r="AD83" s="408" t="s">
        <v>2338</v>
      </c>
      <c r="AE83" s="408" t="s">
        <v>2338</v>
      </c>
      <c r="AF83" s="301" t="s">
        <v>1368</v>
      </c>
      <c r="AG83" s="301" t="s">
        <v>1347</v>
      </c>
      <c r="AH83" s="301" t="s">
        <v>1599</v>
      </c>
      <c r="AI83" s="408" t="s">
        <v>1506</v>
      </c>
      <c r="AJ83" s="301" t="s">
        <v>1368</v>
      </c>
      <c r="AK83" s="301" t="s">
        <v>1368</v>
      </c>
      <c r="AL83" s="301" t="s">
        <v>1368</v>
      </c>
      <c r="AM83" s="408" t="s">
        <v>1297</v>
      </c>
      <c r="AN83" s="301" t="s">
        <v>2272</v>
      </c>
      <c r="AO83" s="301" t="s">
        <v>1262</v>
      </c>
      <c r="AP83" s="409">
        <v>41381</v>
      </c>
      <c r="AT83" s="408" t="s">
        <v>122</v>
      </c>
      <c r="AU83" s="412" t="s">
        <v>2693</v>
      </c>
    </row>
    <row r="84" spans="1:48" ht="14.25" customHeight="1" x14ac:dyDescent="0.25">
      <c r="A84">
        <v>83</v>
      </c>
      <c r="B84" s="521" t="s">
        <v>2695</v>
      </c>
      <c r="C84" s="332" t="s">
        <v>2694</v>
      </c>
      <c r="D84" s="332" t="s">
        <v>2696</v>
      </c>
      <c r="E84" s="332" t="s">
        <v>2697</v>
      </c>
      <c r="F84" s="332" t="s">
        <v>16</v>
      </c>
      <c r="G84">
        <v>33</v>
      </c>
      <c r="H84" s="335">
        <v>42961</v>
      </c>
      <c r="I84" s="330" t="s">
        <v>2271</v>
      </c>
      <c r="J84" s="330" t="s">
        <v>4</v>
      </c>
      <c r="K84" s="330" t="s">
        <v>2272</v>
      </c>
      <c r="L84" s="332" t="s">
        <v>1290</v>
      </c>
      <c r="M84" s="332" t="s">
        <v>2700</v>
      </c>
      <c r="N84" s="332" t="s">
        <v>2681</v>
      </c>
      <c r="O84" s="332" t="s">
        <v>2582</v>
      </c>
      <c r="P84" s="335">
        <v>42947</v>
      </c>
      <c r="T84" s="332" t="s">
        <v>122</v>
      </c>
      <c r="Z84" s="332" t="s">
        <v>1934</v>
      </c>
      <c r="AA84" s="332" t="s">
        <v>1619</v>
      </c>
      <c r="AB84" s="330" t="s">
        <v>2272</v>
      </c>
      <c r="AC84" s="332" t="s">
        <v>2274</v>
      </c>
      <c r="AD84" s="330" t="s">
        <v>2641</v>
      </c>
      <c r="AE84" s="332" t="s">
        <v>2338</v>
      </c>
      <c r="AF84" s="332" t="s">
        <v>1262</v>
      </c>
      <c r="AG84" s="330" t="s">
        <v>1347</v>
      </c>
      <c r="AH84" s="338" t="s">
        <v>2698</v>
      </c>
      <c r="AI84" s="332" t="s">
        <v>1350</v>
      </c>
      <c r="AJ84" s="330" t="s">
        <v>1347</v>
      </c>
      <c r="AK84" s="338" t="s">
        <v>2698</v>
      </c>
      <c r="AL84" s="332" t="s">
        <v>1461</v>
      </c>
      <c r="AM84" s="332" t="s">
        <v>122</v>
      </c>
      <c r="AN84" s="332" t="s">
        <v>2699</v>
      </c>
      <c r="AO84" s="330" t="s">
        <v>1262</v>
      </c>
      <c r="AP84" s="332" t="s">
        <v>122</v>
      </c>
      <c r="AQ84" s="332" t="s">
        <v>122</v>
      </c>
      <c r="AR84" s="332" t="s">
        <v>122</v>
      </c>
      <c r="AS84" s="332" t="s">
        <v>122</v>
      </c>
      <c r="AT84" s="332" t="s">
        <v>2360</v>
      </c>
      <c r="AU84" s="332" t="s">
        <v>2701</v>
      </c>
    </row>
    <row r="85" spans="1:48" s="301" customFormat="1" ht="15.75" hidden="1" customHeight="1" x14ac:dyDescent="0.25">
      <c r="A85" s="301">
        <v>84</v>
      </c>
      <c r="B85" s="535" t="s">
        <v>2703</v>
      </c>
      <c r="C85" s="408" t="s">
        <v>2702</v>
      </c>
      <c r="D85" s="408" t="s">
        <v>2704</v>
      </c>
      <c r="E85" s="408" t="s">
        <v>2705</v>
      </c>
      <c r="F85" s="408" t="s">
        <v>21</v>
      </c>
      <c r="G85" s="301">
        <v>37</v>
      </c>
      <c r="H85" s="409">
        <v>42954</v>
      </c>
      <c r="I85" s="408" t="s">
        <v>1409</v>
      </c>
      <c r="J85" s="408" t="s">
        <v>3</v>
      </c>
      <c r="K85" s="408" t="s">
        <v>249</v>
      </c>
      <c r="L85" s="408" t="s">
        <v>1290</v>
      </c>
      <c r="M85" s="301" t="s">
        <v>2272</v>
      </c>
      <c r="N85" s="408" t="s">
        <v>2305</v>
      </c>
      <c r="O85" s="408" t="s">
        <v>2282</v>
      </c>
      <c r="P85" s="409">
        <v>42951</v>
      </c>
      <c r="T85" s="408" t="s">
        <v>122</v>
      </c>
      <c r="Z85" s="408" t="s">
        <v>1950</v>
      </c>
      <c r="AA85" s="408" t="s">
        <v>1619</v>
      </c>
      <c r="AB85" s="301" t="s">
        <v>2272</v>
      </c>
      <c r="AC85" s="408" t="s">
        <v>2274</v>
      </c>
      <c r="AD85" s="301" t="s">
        <v>2641</v>
      </c>
      <c r="AE85" s="301" t="s">
        <v>2272</v>
      </c>
      <c r="AF85" s="301" t="s">
        <v>1368</v>
      </c>
      <c r="AG85" s="301" t="s">
        <v>1368</v>
      </c>
      <c r="AH85" s="301" t="s">
        <v>1368</v>
      </c>
      <c r="AI85" s="301" t="s">
        <v>1368</v>
      </c>
      <c r="AJ85" s="301" t="s">
        <v>1368</v>
      </c>
      <c r="AK85" s="301" t="s">
        <v>1368</v>
      </c>
      <c r="AL85" s="301" t="s">
        <v>1368</v>
      </c>
      <c r="AM85" s="408" t="s">
        <v>122</v>
      </c>
      <c r="AN85" s="301" t="s">
        <v>2272</v>
      </c>
      <c r="AO85" s="301" t="s">
        <v>1262</v>
      </c>
      <c r="AP85" s="408" t="s">
        <v>122</v>
      </c>
      <c r="AQ85" s="408" t="s">
        <v>122</v>
      </c>
      <c r="AR85" s="408" t="s">
        <v>122</v>
      </c>
      <c r="AS85" s="408" t="s">
        <v>122</v>
      </c>
      <c r="AT85" s="408" t="s">
        <v>2316</v>
      </c>
      <c r="AU85" s="408" t="s">
        <v>2706</v>
      </c>
    </row>
    <row r="86" spans="1:48" s="301" customFormat="1" ht="14.25" customHeight="1" x14ac:dyDescent="0.25">
      <c r="A86" s="301">
        <v>85</v>
      </c>
      <c r="B86" s="535" t="s">
        <v>2717</v>
      </c>
      <c r="C86" s="408" t="s">
        <v>2716</v>
      </c>
      <c r="D86" s="408" t="s">
        <v>2718</v>
      </c>
      <c r="E86" s="408" t="s">
        <v>2719</v>
      </c>
      <c r="F86" s="408" t="s">
        <v>16</v>
      </c>
      <c r="G86" s="301">
        <v>85</v>
      </c>
      <c r="H86" s="409">
        <v>42940</v>
      </c>
      <c r="I86" s="301" t="s">
        <v>2271</v>
      </c>
      <c r="J86" s="301" t="s">
        <v>4</v>
      </c>
      <c r="K86" s="301" t="s">
        <v>2272</v>
      </c>
      <c r="L86" s="301" t="s">
        <v>2272</v>
      </c>
      <c r="M86" s="301" t="s">
        <v>2272</v>
      </c>
      <c r="N86" s="408" t="s">
        <v>2305</v>
      </c>
      <c r="O86" s="408" t="s">
        <v>2282</v>
      </c>
      <c r="P86" s="408" t="s">
        <v>122</v>
      </c>
      <c r="Q86" s="408" t="s">
        <v>122</v>
      </c>
      <c r="R86" s="408" t="s">
        <v>122</v>
      </c>
      <c r="S86" s="408" t="s">
        <v>122</v>
      </c>
      <c r="T86" s="408" t="s">
        <v>122</v>
      </c>
      <c r="U86" s="408" t="s">
        <v>122</v>
      </c>
      <c r="V86" s="408" t="s">
        <v>122</v>
      </c>
      <c r="W86" s="408" t="s">
        <v>122</v>
      </c>
      <c r="X86" s="408" t="s">
        <v>122</v>
      </c>
      <c r="Y86" s="408" t="s">
        <v>122</v>
      </c>
      <c r="Z86" s="408" t="s">
        <v>1934</v>
      </c>
      <c r="AA86" s="408" t="s">
        <v>1934</v>
      </c>
      <c r="AB86" s="301" t="s">
        <v>1956</v>
      </c>
      <c r="AC86" s="408" t="s">
        <v>2274</v>
      </c>
      <c r="AD86" s="301" t="s">
        <v>2275</v>
      </c>
      <c r="AE86" s="301" t="s">
        <v>2667</v>
      </c>
      <c r="AF86" s="301" t="s">
        <v>1368</v>
      </c>
      <c r="AG86" s="301" t="s">
        <v>1368</v>
      </c>
      <c r="AH86" s="301" t="s">
        <v>1368</v>
      </c>
      <c r="AI86" s="301" t="s">
        <v>1368</v>
      </c>
      <c r="AJ86" s="301" t="s">
        <v>2272</v>
      </c>
      <c r="AK86" s="301" t="s">
        <v>2272</v>
      </c>
      <c r="AL86" s="301" t="s">
        <v>1442</v>
      </c>
      <c r="AM86" s="408" t="s">
        <v>1297</v>
      </c>
      <c r="AN86" s="301" t="s">
        <v>2272</v>
      </c>
      <c r="AO86" s="301" t="s">
        <v>1262</v>
      </c>
      <c r="AP86" s="408" t="s">
        <v>122</v>
      </c>
      <c r="AQ86" s="408" t="s">
        <v>122</v>
      </c>
      <c r="AR86" s="408" t="s">
        <v>122</v>
      </c>
      <c r="AS86" s="408" t="s">
        <v>122</v>
      </c>
      <c r="AT86" s="408" t="s">
        <v>2293</v>
      </c>
      <c r="AU86" s="408" t="s">
        <v>2720</v>
      </c>
    </row>
    <row r="87" spans="1:48" s="301" customFormat="1" ht="13.5" hidden="1" customHeight="1" x14ac:dyDescent="0.25">
      <c r="A87" s="301">
        <v>86</v>
      </c>
      <c r="B87" s="537" t="s">
        <v>2722</v>
      </c>
      <c r="C87" s="408" t="s">
        <v>2721</v>
      </c>
      <c r="D87" s="408" t="s">
        <v>2723</v>
      </c>
      <c r="E87" s="408" t="s">
        <v>2724</v>
      </c>
      <c r="F87" s="408" t="s">
        <v>16</v>
      </c>
      <c r="G87" s="301">
        <v>33</v>
      </c>
      <c r="H87" s="409">
        <v>42926</v>
      </c>
      <c r="I87" s="408" t="s">
        <v>1409</v>
      </c>
      <c r="J87" s="408" t="s">
        <v>3</v>
      </c>
      <c r="K87" s="301" t="s">
        <v>249</v>
      </c>
      <c r="L87" s="408" t="s">
        <v>1292</v>
      </c>
      <c r="M87" s="301" t="s">
        <v>2272</v>
      </c>
      <c r="N87" s="408" t="s">
        <v>2305</v>
      </c>
      <c r="O87" s="408" t="s">
        <v>2725</v>
      </c>
      <c r="P87" s="408" t="s">
        <v>122</v>
      </c>
      <c r="Q87" s="408" t="s">
        <v>122</v>
      </c>
      <c r="R87" s="408" t="s">
        <v>122</v>
      </c>
      <c r="S87" s="408" t="s">
        <v>122</v>
      </c>
      <c r="T87" s="408" t="s">
        <v>122</v>
      </c>
      <c r="U87" s="408" t="s">
        <v>122</v>
      </c>
      <c r="V87" s="408" t="s">
        <v>122</v>
      </c>
      <c r="W87" s="408" t="s">
        <v>122</v>
      </c>
      <c r="X87" s="408" t="s">
        <v>122</v>
      </c>
      <c r="Y87" s="408" t="s">
        <v>122</v>
      </c>
      <c r="Z87" s="408" t="s">
        <v>1950</v>
      </c>
      <c r="AA87" s="408" t="s">
        <v>2726</v>
      </c>
      <c r="AB87" s="301" t="s">
        <v>2272</v>
      </c>
      <c r="AC87" s="408" t="s">
        <v>2338</v>
      </c>
      <c r="AD87" s="408" t="s">
        <v>2338</v>
      </c>
      <c r="AE87" s="408" t="s">
        <v>2338</v>
      </c>
      <c r="AF87" s="408" t="s">
        <v>1262</v>
      </c>
      <c r="AG87" s="301" t="s">
        <v>1368</v>
      </c>
      <c r="AH87" s="301" t="s">
        <v>1368</v>
      </c>
      <c r="AI87" s="301" t="s">
        <v>1368</v>
      </c>
      <c r="AJ87" s="301" t="s">
        <v>1368</v>
      </c>
      <c r="AK87" s="301" t="s">
        <v>1368</v>
      </c>
      <c r="AL87" s="301" t="s">
        <v>1368</v>
      </c>
      <c r="AM87" s="408" t="s">
        <v>122</v>
      </c>
      <c r="AN87" s="301" t="s">
        <v>1610</v>
      </c>
      <c r="AO87" s="301" t="s">
        <v>1262</v>
      </c>
      <c r="AP87" s="408" t="s">
        <v>122</v>
      </c>
      <c r="AQ87" s="408" t="s">
        <v>122</v>
      </c>
      <c r="AR87" s="408" t="s">
        <v>122</v>
      </c>
      <c r="AS87" s="408" t="s">
        <v>122</v>
      </c>
    </row>
    <row r="88" spans="1:48" s="301" customFormat="1" ht="14.25" hidden="1" customHeight="1" x14ac:dyDescent="0.25">
      <c r="A88" s="301">
        <v>87</v>
      </c>
      <c r="B88" s="537" t="s">
        <v>2728</v>
      </c>
      <c r="C88" s="408" t="s">
        <v>2727</v>
      </c>
      <c r="D88" s="408" t="s">
        <v>2729</v>
      </c>
      <c r="E88" s="408" t="s">
        <v>2730</v>
      </c>
      <c r="F88" s="408" t="s">
        <v>16</v>
      </c>
      <c r="G88" s="301">
        <v>31</v>
      </c>
      <c r="H88" s="409">
        <v>42915</v>
      </c>
      <c r="I88" s="301" t="s">
        <v>2272</v>
      </c>
      <c r="J88" s="408" t="s">
        <v>3</v>
      </c>
      <c r="K88" s="301" t="s">
        <v>2272</v>
      </c>
      <c r="L88" s="408" t="s">
        <v>1292</v>
      </c>
      <c r="M88" s="301" t="s">
        <v>2272</v>
      </c>
      <c r="N88" s="408" t="s">
        <v>2305</v>
      </c>
      <c r="O88" s="408" t="s">
        <v>2282</v>
      </c>
      <c r="P88" s="408" t="s">
        <v>2731</v>
      </c>
      <c r="Q88" s="408" t="s">
        <v>122</v>
      </c>
      <c r="R88" s="408" t="s">
        <v>122</v>
      </c>
      <c r="S88" s="408" t="s">
        <v>122</v>
      </c>
      <c r="T88" s="408" t="s">
        <v>122</v>
      </c>
      <c r="U88" s="408" t="s">
        <v>122</v>
      </c>
      <c r="V88" s="408" t="s">
        <v>122</v>
      </c>
      <c r="W88" s="408" t="s">
        <v>122</v>
      </c>
      <c r="X88" s="408" t="s">
        <v>122</v>
      </c>
      <c r="Y88" s="408" t="s">
        <v>122</v>
      </c>
      <c r="Z88" s="408" t="s">
        <v>1950</v>
      </c>
      <c r="AA88" s="408" t="s">
        <v>2527</v>
      </c>
      <c r="AB88" s="301" t="s">
        <v>2272</v>
      </c>
      <c r="AC88" s="408" t="s">
        <v>1634</v>
      </c>
      <c r="AD88" s="301" t="s">
        <v>2641</v>
      </c>
      <c r="AE88" s="301" t="s">
        <v>122</v>
      </c>
      <c r="AF88" s="408" t="s">
        <v>1262</v>
      </c>
      <c r="AG88" s="301" t="s">
        <v>1368</v>
      </c>
      <c r="AH88" s="301" t="s">
        <v>1368</v>
      </c>
      <c r="AI88" s="301" t="s">
        <v>1368</v>
      </c>
      <c r="AJ88" s="301" t="s">
        <v>1368</v>
      </c>
      <c r="AK88" s="301" t="s">
        <v>1368</v>
      </c>
      <c r="AL88" s="301" t="s">
        <v>1368</v>
      </c>
      <c r="AM88" s="408" t="s">
        <v>122</v>
      </c>
      <c r="AN88" s="301" t="s">
        <v>1610</v>
      </c>
      <c r="AO88" s="301" t="s">
        <v>1262</v>
      </c>
      <c r="AP88" s="409">
        <v>42916</v>
      </c>
      <c r="AQ88" s="409">
        <v>42916</v>
      </c>
    </row>
    <row r="89" spans="1:48" s="301" customFormat="1" ht="14.25" customHeight="1" x14ac:dyDescent="0.25">
      <c r="A89" s="301">
        <v>88</v>
      </c>
      <c r="B89" s="537" t="s">
        <v>2733</v>
      </c>
      <c r="C89" s="408" t="s">
        <v>2732</v>
      </c>
      <c r="D89" s="408" t="s">
        <v>2734</v>
      </c>
      <c r="E89" s="408" t="s">
        <v>2735</v>
      </c>
      <c r="F89" s="408" t="s">
        <v>21</v>
      </c>
      <c r="G89" s="301">
        <v>58</v>
      </c>
      <c r="H89" s="409">
        <v>42877</v>
      </c>
      <c r="I89" s="301" t="s">
        <v>2271</v>
      </c>
      <c r="J89" s="301" t="s">
        <v>4</v>
      </c>
      <c r="K89" s="301" t="s">
        <v>2272</v>
      </c>
      <c r="L89" s="301" t="s">
        <v>2272</v>
      </c>
      <c r="M89" s="301" t="s">
        <v>2272</v>
      </c>
      <c r="N89" s="408" t="s">
        <v>2305</v>
      </c>
      <c r="O89" s="408" t="s">
        <v>2282</v>
      </c>
      <c r="P89" s="408" t="s">
        <v>122</v>
      </c>
      <c r="Q89" s="408" t="s">
        <v>122</v>
      </c>
      <c r="R89" s="408" t="s">
        <v>122</v>
      </c>
      <c r="S89" s="408" t="s">
        <v>122</v>
      </c>
      <c r="T89" s="408" t="s">
        <v>122</v>
      </c>
      <c r="U89" s="408" t="s">
        <v>122</v>
      </c>
      <c r="V89" s="408" t="s">
        <v>122</v>
      </c>
      <c r="W89" s="408" t="s">
        <v>122</v>
      </c>
      <c r="X89" s="408" t="s">
        <v>122</v>
      </c>
      <c r="Y89" s="408" t="s">
        <v>122</v>
      </c>
      <c r="Z89" s="408" t="s">
        <v>1934</v>
      </c>
      <c r="AB89" s="301" t="s">
        <v>2272</v>
      </c>
      <c r="AC89" s="408" t="s">
        <v>2334</v>
      </c>
      <c r="AD89" s="301" t="s">
        <v>2641</v>
      </c>
      <c r="AE89" s="301" t="s">
        <v>2667</v>
      </c>
      <c r="AF89" s="408" t="s">
        <v>1262</v>
      </c>
      <c r="AG89" s="301" t="s">
        <v>2272</v>
      </c>
      <c r="AH89" s="301" t="s">
        <v>2272</v>
      </c>
      <c r="AI89" s="408" t="s">
        <v>1350</v>
      </c>
      <c r="AJ89" s="301" t="s">
        <v>1368</v>
      </c>
      <c r="AK89" s="301" t="s">
        <v>1368</v>
      </c>
      <c r="AL89" s="301" t="s">
        <v>1368</v>
      </c>
      <c r="AM89" s="408" t="s">
        <v>122</v>
      </c>
      <c r="AN89" s="301" t="s">
        <v>2272</v>
      </c>
      <c r="AO89" s="301" t="s">
        <v>1262</v>
      </c>
      <c r="AP89" s="409">
        <v>42879</v>
      </c>
      <c r="AQ89" s="408" t="s">
        <v>122</v>
      </c>
      <c r="AR89" s="408" t="s">
        <v>122</v>
      </c>
      <c r="AS89" s="408" t="s">
        <v>122</v>
      </c>
      <c r="AT89" s="408" t="s">
        <v>2293</v>
      </c>
      <c r="AU89" s="408" t="s">
        <v>2736</v>
      </c>
    </row>
    <row r="90" spans="1:48" s="301" customFormat="1" ht="12" customHeight="1" x14ac:dyDescent="0.25">
      <c r="A90" s="301">
        <v>89</v>
      </c>
      <c r="B90" s="537" t="s">
        <v>2738</v>
      </c>
      <c r="C90" s="408" t="s">
        <v>2737</v>
      </c>
      <c r="D90" s="408" t="s">
        <v>2739</v>
      </c>
      <c r="E90" s="408" t="s">
        <v>2740</v>
      </c>
      <c r="F90" s="408" t="s">
        <v>21</v>
      </c>
      <c r="G90" s="301">
        <v>43</v>
      </c>
      <c r="H90" s="409">
        <v>42858</v>
      </c>
      <c r="I90" s="301" t="s">
        <v>2271</v>
      </c>
      <c r="J90" s="301" t="s">
        <v>4</v>
      </c>
      <c r="K90" s="301" t="s">
        <v>2272</v>
      </c>
      <c r="L90" s="408" t="s">
        <v>1292</v>
      </c>
      <c r="M90" s="301" t="s">
        <v>2272</v>
      </c>
      <c r="N90" s="408" t="s">
        <v>2280</v>
      </c>
      <c r="O90" s="408" t="s">
        <v>2914</v>
      </c>
      <c r="P90" s="409">
        <v>42857</v>
      </c>
      <c r="T90" s="409">
        <v>42857</v>
      </c>
      <c r="Z90" s="408" t="s">
        <v>1466</v>
      </c>
      <c r="AA90" s="408" t="s">
        <v>2741</v>
      </c>
      <c r="AB90" s="301" t="s">
        <v>2272</v>
      </c>
      <c r="AC90" s="408" t="s">
        <v>1634</v>
      </c>
      <c r="AD90" s="301" t="s">
        <v>2641</v>
      </c>
      <c r="AE90" s="301" t="s">
        <v>122</v>
      </c>
      <c r="AF90" s="408" t="s">
        <v>1262</v>
      </c>
      <c r="AG90" s="301" t="s">
        <v>1368</v>
      </c>
      <c r="AH90" s="301" t="s">
        <v>1368</v>
      </c>
      <c r="AI90" s="301" t="s">
        <v>1368</v>
      </c>
      <c r="AJ90" s="301" t="s">
        <v>1368</v>
      </c>
      <c r="AK90" s="301" t="s">
        <v>1368</v>
      </c>
      <c r="AL90" s="301" t="s">
        <v>1368</v>
      </c>
      <c r="AM90" s="408" t="s">
        <v>122</v>
      </c>
      <c r="AN90" s="301" t="s">
        <v>1610</v>
      </c>
      <c r="AO90" s="301" t="s">
        <v>2303</v>
      </c>
      <c r="AP90" s="409">
        <v>42860</v>
      </c>
      <c r="AQ90" s="409">
        <v>42860</v>
      </c>
    </row>
    <row r="91" spans="1:48" s="301" customFormat="1" ht="13.5" hidden="1" customHeight="1" x14ac:dyDescent="0.25">
      <c r="A91" s="301">
        <v>90</v>
      </c>
      <c r="B91" s="537" t="s">
        <v>2742</v>
      </c>
      <c r="C91" s="408" t="s">
        <v>1614</v>
      </c>
      <c r="D91" s="408" t="s">
        <v>1615</v>
      </c>
      <c r="E91" s="301" t="s">
        <v>2272</v>
      </c>
      <c r="F91" s="408" t="s">
        <v>21</v>
      </c>
      <c r="G91" s="301">
        <v>41</v>
      </c>
      <c r="H91" s="408" t="s">
        <v>2743</v>
      </c>
      <c r="I91" s="408" t="s">
        <v>1409</v>
      </c>
      <c r="J91" s="408" t="s">
        <v>3</v>
      </c>
      <c r="K91" s="301" t="s">
        <v>727</v>
      </c>
      <c r="L91" s="408" t="s">
        <v>1292</v>
      </c>
      <c r="M91" s="301" t="s">
        <v>2272</v>
      </c>
      <c r="N91" s="408" t="s">
        <v>2305</v>
      </c>
      <c r="O91" s="408" t="s">
        <v>2282</v>
      </c>
      <c r="P91" s="409">
        <v>42823</v>
      </c>
      <c r="T91" s="409">
        <v>42823</v>
      </c>
      <c r="Z91" s="408" t="s">
        <v>1950</v>
      </c>
      <c r="AA91" s="408" t="s">
        <v>2527</v>
      </c>
      <c r="AB91" s="301" t="s">
        <v>2272</v>
      </c>
      <c r="AC91" s="408" t="s">
        <v>2338</v>
      </c>
      <c r="AD91" s="408" t="s">
        <v>2338</v>
      </c>
      <c r="AE91" s="408" t="s">
        <v>2338</v>
      </c>
      <c r="AF91" s="408" t="s">
        <v>2746</v>
      </c>
      <c r="AG91" s="301" t="s">
        <v>1347</v>
      </c>
      <c r="AH91" s="408" t="s">
        <v>1620</v>
      </c>
      <c r="AI91" s="408" t="s">
        <v>1350</v>
      </c>
      <c r="AJ91" s="301" t="s">
        <v>2455</v>
      </c>
      <c r="AK91" s="301" t="s">
        <v>1897</v>
      </c>
      <c r="AL91" s="408" t="s">
        <v>1461</v>
      </c>
      <c r="AM91" s="408" t="s">
        <v>122</v>
      </c>
      <c r="AN91" s="301" t="s">
        <v>1610</v>
      </c>
      <c r="AO91" s="301" t="s">
        <v>1262</v>
      </c>
      <c r="AP91" s="409">
        <v>42828</v>
      </c>
      <c r="AQ91" s="409">
        <v>42828</v>
      </c>
    </row>
    <row r="92" spans="1:48" ht="15" hidden="1" customHeight="1" x14ac:dyDescent="0.25">
      <c r="A92">
        <v>91</v>
      </c>
      <c r="B92" s="522" t="s">
        <v>2744</v>
      </c>
      <c r="C92" s="332" t="s">
        <v>1587</v>
      </c>
      <c r="D92" s="332" t="s">
        <v>1588</v>
      </c>
      <c r="E92" s="332" t="s">
        <v>2745</v>
      </c>
      <c r="F92" s="332" t="s">
        <v>16</v>
      </c>
      <c r="G92">
        <v>41</v>
      </c>
      <c r="H92" s="335">
        <v>42773</v>
      </c>
      <c r="I92" s="332" t="s">
        <v>1287</v>
      </c>
      <c r="J92" s="332" t="s">
        <v>2</v>
      </c>
      <c r="K92" s="330" t="s">
        <v>2272</v>
      </c>
      <c r="L92" s="332" t="s">
        <v>1292</v>
      </c>
      <c r="M92" s="330" t="s">
        <v>2272</v>
      </c>
      <c r="N92" s="332" t="s">
        <v>2305</v>
      </c>
      <c r="O92" s="332" t="s">
        <v>2282</v>
      </c>
      <c r="P92" s="335">
        <v>42746</v>
      </c>
      <c r="T92" s="335">
        <v>42746</v>
      </c>
      <c r="Z92" s="332" t="s">
        <v>1950</v>
      </c>
      <c r="AA92" s="332" t="s">
        <v>2527</v>
      </c>
      <c r="AB92" s="330" t="s">
        <v>2272</v>
      </c>
      <c r="AC92" s="332" t="s">
        <v>2338</v>
      </c>
      <c r="AD92" s="332" t="s">
        <v>2338</v>
      </c>
      <c r="AE92" s="332" t="s">
        <v>2338</v>
      </c>
      <c r="AF92" s="332" t="s">
        <v>1262</v>
      </c>
      <c r="AG92" s="330" t="s">
        <v>1368</v>
      </c>
      <c r="AH92" s="330" t="s">
        <v>1368</v>
      </c>
      <c r="AI92" s="330" t="s">
        <v>1368</v>
      </c>
      <c r="AJ92" s="330" t="s">
        <v>1368</v>
      </c>
      <c r="AK92" s="330" t="s">
        <v>1368</v>
      </c>
      <c r="AL92" s="330" t="s">
        <v>1368</v>
      </c>
      <c r="AM92" s="332" t="s">
        <v>122</v>
      </c>
      <c r="AN92" s="330" t="s">
        <v>2747</v>
      </c>
      <c r="AO92" s="330" t="s">
        <v>1262</v>
      </c>
      <c r="AP92" s="335">
        <v>42774</v>
      </c>
      <c r="AQ92" s="335">
        <v>42780</v>
      </c>
      <c r="AT92" s="330" t="s">
        <v>2749</v>
      </c>
      <c r="AU92" t="s">
        <v>2748</v>
      </c>
    </row>
    <row r="93" spans="1:48" ht="13.5" hidden="1" customHeight="1" x14ac:dyDescent="0.25">
      <c r="A93">
        <v>92</v>
      </c>
      <c r="B93" s="522" t="s">
        <v>2750</v>
      </c>
      <c r="C93" s="332" t="s">
        <v>1570</v>
      </c>
      <c r="D93" s="332" t="s">
        <v>1571</v>
      </c>
      <c r="E93" s="332" t="s">
        <v>2751</v>
      </c>
      <c r="F93" s="332" t="s">
        <v>21</v>
      </c>
      <c r="G93">
        <v>39</v>
      </c>
      <c r="H93" s="335">
        <v>42782</v>
      </c>
      <c r="I93" s="332" t="s">
        <v>1409</v>
      </c>
      <c r="J93" s="332" t="s">
        <v>3</v>
      </c>
      <c r="K93" s="330" t="s">
        <v>727</v>
      </c>
      <c r="L93" s="332" t="s">
        <v>1290</v>
      </c>
      <c r="M93" s="330" t="s">
        <v>2272</v>
      </c>
      <c r="N93" s="332" t="s">
        <v>2305</v>
      </c>
      <c r="O93" s="332" t="s">
        <v>2753</v>
      </c>
      <c r="P93" s="335">
        <v>42780</v>
      </c>
      <c r="T93" s="335">
        <v>42780</v>
      </c>
      <c r="Z93" s="332" t="s">
        <v>1950</v>
      </c>
      <c r="AA93" s="332" t="s">
        <v>1586</v>
      </c>
      <c r="AB93" s="330" t="s">
        <v>2272</v>
      </c>
      <c r="AC93" s="332" t="s">
        <v>2274</v>
      </c>
      <c r="AD93" s="330" t="s">
        <v>2275</v>
      </c>
      <c r="AE93" s="330" t="s">
        <v>2667</v>
      </c>
      <c r="AF93" s="332" t="s">
        <v>1262</v>
      </c>
      <c r="AG93" s="330" t="s">
        <v>1368</v>
      </c>
      <c r="AH93" s="330" t="s">
        <v>1368</v>
      </c>
      <c r="AI93" s="330" t="s">
        <v>1368</v>
      </c>
      <c r="AJ93" s="330" t="s">
        <v>2455</v>
      </c>
      <c r="AK93" s="330" t="s">
        <v>1584</v>
      </c>
      <c r="AL93" s="332" t="s">
        <v>1461</v>
      </c>
      <c r="AM93" s="332" t="s">
        <v>122</v>
      </c>
      <c r="AN93" s="330" t="s">
        <v>2752</v>
      </c>
      <c r="AO93" s="330" t="s">
        <v>1262</v>
      </c>
      <c r="AQ93" s="335">
        <v>42788</v>
      </c>
      <c r="AV93" s="335">
        <v>42839</v>
      </c>
    </row>
    <row r="94" spans="1:48" s="301" customFormat="1" x14ac:dyDescent="0.25">
      <c r="A94" s="301">
        <v>93</v>
      </c>
      <c r="B94" s="537" t="s">
        <v>2755</v>
      </c>
      <c r="C94" s="408" t="s">
        <v>2754</v>
      </c>
      <c r="D94" s="408" t="s">
        <v>2756</v>
      </c>
      <c r="E94" s="408" t="s">
        <v>2757</v>
      </c>
      <c r="F94" s="408" t="s">
        <v>16</v>
      </c>
      <c r="G94" s="301">
        <v>52</v>
      </c>
      <c r="H94" s="409">
        <v>42929</v>
      </c>
      <c r="I94" s="301" t="s">
        <v>2271</v>
      </c>
      <c r="J94" s="301" t="s">
        <v>4</v>
      </c>
      <c r="K94" s="301" t="s">
        <v>2272</v>
      </c>
      <c r="L94" s="408" t="s">
        <v>1292</v>
      </c>
      <c r="M94" s="301" t="s">
        <v>2272</v>
      </c>
      <c r="N94" s="408" t="s">
        <v>2280</v>
      </c>
      <c r="O94" s="408" t="s">
        <v>2340</v>
      </c>
      <c r="P94" s="408" t="s">
        <v>122</v>
      </c>
      <c r="Q94" s="408" t="s">
        <v>122</v>
      </c>
      <c r="R94" s="408" t="s">
        <v>122</v>
      </c>
      <c r="S94" s="408" t="s">
        <v>122</v>
      </c>
      <c r="T94" s="408" t="s">
        <v>122</v>
      </c>
      <c r="U94" s="408" t="s">
        <v>122</v>
      </c>
      <c r="V94" s="408" t="s">
        <v>122</v>
      </c>
      <c r="W94" s="408" t="s">
        <v>122</v>
      </c>
      <c r="X94" s="408" t="s">
        <v>122</v>
      </c>
      <c r="Y94" s="408" t="s">
        <v>122</v>
      </c>
      <c r="Z94" s="408" t="s">
        <v>1934</v>
      </c>
      <c r="AA94" s="408" t="s">
        <v>2760</v>
      </c>
      <c r="AB94" s="301" t="s">
        <v>2272</v>
      </c>
      <c r="AC94" s="301" t="s">
        <v>2272</v>
      </c>
      <c r="AD94" s="301" t="s">
        <v>2272</v>
      </c>
      <c r="AE94" s="301" t="s">
        <v>2272</v>
      </c>
      <c r="AF94" s="408" t="s">
        <v>2758</v>
      </c>
      <c r="AG94" s="301" t="s">
        <v>1368</v>
      </c>
      <c r="AH94" s="301" t="s">
        <v>1368</v>
      </c>
      <c r="AI94" s="301" t="s">
        <v>1368</v>
      </c>
      <c r="AJ94" s="301" t="s">
        <v>1368</v>
      </c>
      <c r="AK94" s="301" t="s">
        <v>1368</v>
      </c>
      <c r="AL94" s="301" t="s">
        <v>1368</v>
      </c>
      <c r="AM94" s="408" t="s">
        <v>122</v>
      </c>
      <c r="AN94" s="301" t="s">
        <v>2759</v>
      </c>
      <c r="AO94" s="301" t="s">
        <v>1262</v>
      </c>
      <c r="AP94" s="408" t="s">
        <v>122</v>
      </c>
      <c r="AQ94" s="408" t="s">
        <v>122</v>
      </c>
      <c r="AR94" s="408" t="s">
        <v>122</v>
      </c>
      <c r="AS94" s="408" t="s">
        <v>122</v>
      </c>
    </row>
    <row r="95" spans="1:48" s="301" customFormat="1" x14ac:dyDescent="0.25">
      <c r="A95" s="301">
        <v>94</v>
      </c>
      <c r="B95" s="537" t="s">
        <v>2762</v>
      </c>
      <c r="C95" s="408" t="s">
        <v>2761</v>
      </c>
      <c r="D95" s="408" t="s">
        <v>2763</v>
      </c>
      <c r="E95" s="408" t="s">
        <v>2764</v>
      </c>
      <c r="F95" s="408" t="s">
        <v>21</v>
      </c>
      <c r="G95" s="301">
        <v>66</v>
      </c>
      <c r="H95" s="409">
        <v>42950</v>
      </c>
      <c r="I95" s="301" t="s">
        <v>2271</v>
      </c>
      <c r="J95" s="301" t="s">
        <v>4</v>
      </c>
      <c r="K95" s="301" t="s">
        <v>2272</v>
      </c>
      <c r="L95" s="301" t="s">
        <v>2272</v>
      </c>
      <c r="M95" s="301" t="s">
        <v>2272</v>
      </c>
      <c r="N95" s="408" t="s">
        <v>2766</v>
      </c>
      <c r="O95" s="408" t="s">
        <v>2725</v>
      </c>
      <c r="P95" s="409">
        <v>42949</v>
      </c>
      <c r="T95" s="409">
        <v>42948</v>
      </c>
      <c r="Z95" s="408" t="s">
        <v>1466</v>
      </c>
      <c r="AA95" s="408" t="s">
        <v>2765</v>
      </c>
      <c r="AB95" s="301" t="s">
        <v>2272</v>
      </c>
      <c r="AC95" s="408" t="s">
        <v>2274</v>
      </c>
      <c r="AD95" s="301" t="s">
        <v>2641</v>
      </c>
      <c r="AE95" s="301" t="s">
        <v>2272</v>
      </c>
      <c r="AF95" s="301" t="s">
        <v>1368</v>
      </c>
      <c r="AG95" s="301" t="s">
        <v>1368</v>
      </c>
      <c r="AH95" s="301" t="s">
        <v>1368</v>
      </c>
      <c r="AI95" s="301" t="s">
        <v>1368</v>
      </c>
      <c r="AJ95" s="301" t="s">
        <v>1368</v>
      </c>
      <c r="AK95" s="301" t="s">
        <v>1368</v>
      </c>
      <c r="AL95" s="301" t="s">
        <v>1368</v>
      </c>
      <c r="AM95" s="408" t="s">
        <v>122</v>
      </c>
      <c r="AN95" s="301" t="s">
        <v>2272</v>
      </c>
      <c r="AO95" s="301" t="s">
        <v>1262</v>
      </c>
      <c r="AP95" s="409">
        <v>42955</v>
      </c>
      <c r="AU95" s="301" t="s">
        <v>2767</v>
      </c>
    </row>
    <row r="96" spans="1:48" ht="15" hidden="1" customHeight="1" x14ac:dyDescent="0.25">
      <c r="A96">
        <v>95</v>
      </c>
      <c r="B96" s="521" t="s">
        <v>2778</v>
      </c>
      <c r="C96" s="332" t="s">
        <v>2777</v>
      </c>
      <c r="D96" s="332" t="s">
        <v>2779</v>
      </c>
      <c r="E96" s="332" t="s">
        <v>2780</v>
      </c>
      <c r="F96" s="332" t="s">
        <v>16</v>
      </c>
      <c r="G96">
        <v>70</v>
      </c>
      <c r="H96" s="335">
        <v>42961</v>
      </c>
      <c r="I96" s="330" t="s">
        <v>2271</v>
      </c>
      <c r="J96" s="330" t="s">
        <v>4</v>
      </c>
      <c r="K96" s="330" t="s">
        <v>2272</v>
      </c>
      <c r="L96" s="330" t="s">
        <v>2272</v>
      </c>
      <c r="M96" s="330" t="s">
        <v>2272</v>
      </c>
      <c r="N96" s="332" t="s">
        <v>2280</v>
      </c>
      <c r="O96" s="332" t="s">
        <v>2340</v>
      </c>
      <c r="P96" s="335">
        <v>42961</v>
      </c>
      <c r="T96" s="335">
        <v>42961</v>
      </c>
      <c r="Z96" s="332" t="s">
        <v>1950</v>
      </c>
      <c r="AA96" s="332" t="s">
        <v>2783</v>
      </c>
      <c r="AB96" s="330" t="s">
        <v>2272</v>
      </c>
      <c r="AC96" s="332" t="s">
        <v>2274</v>
      </c>
      <c r="AD96" s="330" t="s">
        <v>2275</v>
      </c>
      <c r="AE96" s="332" t="s">
        <v>2781</v>
      </c>
      <c r="AF96" s="330" t="s">
        <v>1368</v>
      </c>
      <c r="AG96" s="330" t="s">
        <v>1368</v>
      </c>
      <c r="AH96" s="330" t="s">
        <v>1368</v>
      </c>
      <c r="AI96" s="330" t="s">
        <v>1368</v>
      </c>
      <c r="AJ96" s="330" t="s">
        <v>1368</v>
      </c>
      <c r="AK96" s="330" t="s">
        <v>1368</v>
      </c>
      <c r="AL96" s="330" t="s">
        <v>1368</v>
      </c>
      <c r="AM96" s="332" t="s">
        <v>122</v>
      </c>
      <c r="AN96" s="332" t="s">
        <v>2782</v>
      </c>
      <c r="AO96" s="330" t="s">
        <v>1262</v>
      </c>
      <c r="AP96" s="335">
        <v>42963</v>
      </c>
      <c r="AQ96" s="335">
        <v>42963</v>
      </c>
      <c r="AT96" s="332" t="s">
        <v>2293</v>
      </c>
      <c r="AU96" s="332" t="s">
        <v>2862</v>
      </c>
    </row>
    <row r="97" spans="1:47" s="301" customFormat="1" ht="14.25" hidden="1" customHeight="1" x14ac:dyDescent="0.25">
      <c r="A97" s="301">
        <v>96</v>
      </c>
      <c r="B97" s="535" t="s">
        <v>2785</v>
      </c>
      <c r="C97" s="408" t="s">
        <v>2784</v>
      </c>
      <c r="D97" s="408" t="s">
        <v>2786</v>
      </c>
      <c r="E97" s="408" t="s">
        <v>2787</v>
      </c>
      <c r="F97" s="408" t="s">
        <v>16</v>
      </c>
      <c r="G97" s="301">
        <v>66</v>
      </c>
      <c r="H97" s="409">
        <v>42984</v>
      </c>
      <c r="I97" s="301" t="s">
        <v>2271</v>
      </c>
      <c r="J97" s="301" t="s">
        <v>4</v>
      </c>
      <c r="K97" s="301" t="s">
        <v>2272</v>
      </c>
      <c r="L97" s="301" t="s">
        <v>2272</v>
      </c>
      <c r="M97" s="301" t="s">
        <v>2272</v>
      </c>
      <c r="N97" s="408" t="s">
        <v>2280</v>
      </c>
      <c r="O97" s="408" t="s">
        <v>2571</v>
      </c>
      <c r="P97" s="408" t="s">
        <v>122</v>
      </c>
      <c r="Q97" s="408" t="s">
        <v>122</v>
      </c>
      <c r="R97" s="408" t="s">
        <v>122</v>
      </c>
      <c r="S97" s="408" t="s">
        <v>122</v>
      </c>
      <c r="T97" s="408" t="s">
        <v>122</v>
      </c>
      <c r="U97" s="408" t="s">
        <v>122</v>
      </c>
      <c r="V97" s="408" t="s">
        <v>122</v>
      </c>
      <c r="W97" s="408" t="s">
        <v>122</v>
      </c>
      <c r="X97" s="408" t="s">
        <v>122</v>
      </c>
      <c r="Y97" s="408" t="s">
        <v>122</v>
      </c>
      <c r="Z97" s="408" t="s">
        <v>1950</v>
      </c>
      <c r="AA97" s="408" t="s">
        <v>2790</v>
      </c>
      <c r="AB97" s="301" t="s">
        <v>2272</v>
      </c>
      <c r="AC97" s="408" t="s">
        <v>2274</v>
      </c>
      <c r="AD97" s="301" t="s">
        <v>2272</v>
      </c>
      <c r="AE97" s="301" t="s">
        <v>2272</v>
      </c>
      <c r="AF97" s="408" t="s">
        <v>2789</v>
      </c>
      <c r="AG97" s="301" t="s">
        <v>1368</v>
      </c>
      <c r="AH97" s="301" t="s">
        <v>1368</v>
      </c>
      <c r="AI97" s="301" t="s">
        <v>1368</v>
      </c>
      <c r="AJ97" s="408" t="s">
        <v>2455</v>
      </c>
      <c r="AK97" s="301" t="s">
        <v>2272</v>
      </c>
      <c r="AL97" s="408" t="s">
        <v>1461</v>
      </c>
      <c r="AM97" s="408" t="s">
        <v>122</v>
      </c>
      <c r="AN97" s="408" t="s">
        <v>2788</v>
      </c>
      <c r="AO97" s="301" t="s">
        <v>1262</v>
      </c>
      <c r="AP97" s="409">
        <v>42991</v>
      </c>
    </row>
    <row r="98" spans="1:47" x14ac:dyDescent="0.25">
      <c r="A98">
        <v>97</v>
      </c>
      <c r="B98" s="332" t="s">
        <v>2818</v>
      </c>
      <c r="C98" s="332" t="s">
        <v>2817</v>
      </c>
      <c r="D98" s="332" t="s">
        <v>2819</v>
      </c>
      <c r="E98" s="332" t="s">
        <v>2820</v>
      </c>
      <c r="F98" s="332" t="s">
        <v>16</v>
      </c>
      <c r="G98" s="332">
        <v>68</v>
      </c>
      <c r="H98" s="383" t="s">
        <v>2821</v>
      </c>
      <c r="I98" s="330" t="s">
        <v>2271</v>
      </c>
      <c r="J98" s="330" t="s">
        <v>4</v>
      </c>
      <c r="K98" s="330" t="s">
        <v>2272</v>
      </c>
      <c r="L98" s="330" t="s">
        <v>2272</v>
      </c>
      <c r="M98" s="330" t="s">
        <v>2272</v>
      </c>
      <c r="N98" s="332" t="s">
        <v>2766</v>
      </c>
      <c r="O98" s="332" t="s">
        <v>2282</v>
      </c>
      <c r="P98" s="332" t="s">
        <v>122</v>
      </c>
      <c r="Q98" s="332" t="s">
        <v>122</v>
      </c>
      <c r="R98" s="332" t="s">
        <v>122</v>
      </c>
      <c r="S98" s="332" t="s">
        <v>122</v>
      </c>
      <c r="T98" s="332" t="s">
        <v>122</v>
      </c>
      <c r="U98" s="332" t="s">
        <v>122</v>
      </c>
      <c r="V98" s="332" t="s">
        <v>122</v>
      </c>
      <c r="W98" s="332" t="s">
        <v>122</v>
      </c>
      <c r="X98" s="332" t="s">
        <v>122</v>
      </c>
      <c r="Y98" s="332" t="s">
        <v>122</v>
      </c>
      <c r="Z98" s="332" t="s">
        <v>1466</v>
      </c>
      <c r="AA98" s="332" t="s">
        <v>2527</v>
      </c>
      <c r="AB98" s="330" t="s">
        <v>2272</v>
      </c>
      <c r="AC98" s="332" t="s">
        <v>2274</v>
      </c>
      <c r="AD98" s="330" t="s">
        <v>2275</v>
      </c>
      <c r="AE98" s="332" t="s">
        <v>2822</v>
      </c>
      <c r="AF98" s="330" t="s">
        <v>1368</v>
      </c>
      <c r="AG98" s="330" t="s">
        <v>1368</v>
      </c>
      <c r="AH98" s="330" t="s">
        <v>1368</v>
      </c>
      <c r="AI98" s="330" t="s">
        <v>1368</v>
      </c>
      <c r="AJ98" s="330" t="s">
        <v>1368</v>
      </c>
      <c r="AK98" s="330" t="s">
        <v>1368</v>
      </c>
      <c r="AL98" s="330" t="s">
        <v>1368</v>
      </c>
      <c r="AM98" s="332" t="s">
        <v>122</v>
      </c>
      <c r="AN98" s="330" t="s">
        <v>1610</v>
      </c>
      <c r="AO98" s="332" t="s">
        <v>1980</v>
      </c>
      <c r="AP98" s="332" t="s">
        <v>122</v>
      </c>
      <c r="AQ98" s="332" t="s">
        <v>122</v>
      </c>
      <c r="AR98" s="332" t="s">
        <v>122</v>
      </c>
      <c r="AS98" s="332" t="s">
        <v>122</v>
      </c>
      <c r="AT98" s="332" t="s">
        <v>2293</v>
      </c>
      <c r="AU98" s="332" t="s">
        <v>2863</v>
      </c>
    </row>
    <row r="99" spans="1:47" s="301" customFormat="1" ht="13.5" customHeight="1" x14ac:dyDescent="0.25">
      <c r="A99" s="301">
        <v>98</v>
      </c>
      <c r="B99" s="535" t="s">
        <v>2824</v>
      </c>
      <c r="C99" s="408" t="s">
        <v>2823</v>
      </c>
      <c r="D99" s="408" t="s">
        <v>2825</v>
      </c>
      <c r="E99" s="408" t="s">
        <v>2826</v>
      </c>
      <c r="F99" s="408" t="s">
        <v>16</v>
      </c>
      <c r="G99" s="301">
        <v>36</v>
      </c>
      <c r="H99" s="409">
        <v>43089</v>
      </c>
      <c r="I99" s="408" t="s">
        <v>1409</v>
      </c>
      <c r="J99" s="408" t="s">
        <v>3</v>
      </c>
      <c r="K99" s="408" t="s">
        <v>2364</v>
      </c>
      <c r="L99" s="408" t="s">
        <v>1292</v>
      </c>
      <c r="M99" s="301" t="s">
        <v>2272</v>
      </c>
      <c r="N99" s="408" t="s">
        <v>2766</v>
      </c>
      <c r="O99" s="408" t="s">
        <v>2306</v>
      </c>
      <c r="P99" s="409">
        <v>43087</v>
      </c>
      <c r="T99" s="409">
        <v>43452</v>
      </c>
      <c r="Z99" s="408" t="s">
        <v>2278</v>
      </c>
      <c r="AA99" s="408" t="s">
        <v>2828</v>
      </c>
      <c r="AB99" s="301" t="s">
        <v>2272</v>
      </c>
      <c r="AC99" s="408" t="s">
        <v>2334</v>
      </c>
      <c r="AD99" s="408" t="s">
        <v>1309</v>
      </c>
      <c r="AE99" s="408" t="s">
        <v>2338</v>
      </c>
      <c r="AF99" s="408" t="s">
        <v>1980</v>
      </c>
      <c r="AG99" s="301" t="s">
        <v>1347</v>
      </c>
      <c r="AH99" s="408" t="s">
        <v>1599</v>
      </c>
      <c r="AI99" s="408" t="s">
        <v>1350</v>
      </c>
      <c r="AJ99" s="408" t="s">
        <v>2455</v>
      </c>
      <c r="AK99" s="408" t="s">
        <v>2827</v>
      </c>
      <c r="AL99" s="301" t="s">
        <v>1442</v>
      </c>
      <c r="AM99" s="408" t="s">
        <v>1297</v>
      </c>
      <c r="AN99" s="301" t="s">
        <v>1610</v>
      </c>
      <c r="AO99" s="301" t="s">
        <v>1262</v>
      </c>
      <c r="AP99" s="408" t="s">
        <v>2829</v>
      </c>
    </row>
    <row r="100" spans="1:47" hidden="1" x14ac:dyDescent="0.25">
      <c r="A100">
        <v>99</v>
      </c>
      <c r="B100" s="332" t="s">
        <v>2832</v>
      </c>
      <c r="C100" s="332" t="s">
        <v>2831</v>
      </c>
      <c r="D100" s="332" t="s">
        <v>2833</v>
      </c>
      <c r="E100" s="332" t="s">
        <v>2834</v>
      </c>
      <c r="F100" s="332" t="s">
        <v>21</v>
      </c>
      <c r="G100">
        <v>42</v>
      </c>
      <c r="H100" s="335">
        <v>43082</v>
      </c>
      <c r="I100" s="332" t="s">
        <v>2830</v>
      </c>
      <c r="J100" s="332" t="s">
        <v>2</v>
      </c>
      <c r="K100" s="332" t="s">
        <v>1994</v>
      </c>
      <c r="L100" s="332" t="s">
        <v>1292</v>
      </c>
      <c r="M100" s="330" t="s">
        <v>2272</v>
      </c>
      <c r="N100" s="332" t="s">
        <v>2280</v>
      </c>
      <c r="O100" s="332" t="s">
        <v>2340</v>
      </c>
      <c r="P100" s="335">
        <v>43066</v>
      </c>
      <c r="T100" s="332" t="s">
        <v>122</v>
      </c>
      <c r="Z100" s="332" t="s">
        <v>1950</v>
      </c>
      <c r="AA100" s="332" t="s">
        <v>1619</v>
      </c>
      <c r="AB100" s="330" t="s">
        <v>2272</v>
      </c>
      <c r="AC100" s="332" t="s">
        <v>2338</v>
      </c>
      <c r="AD100" s="332" t="s">
        <v>2338</v>
      </c>
      <c r="AE100" s="332" t="s">
        <v>2338</v>
      </c>
      <c r="AF100" s="332" t="s">
        <v>1262</v>
      </c>
      <c r="AG100" s="330" t="s">
        <v>1368</v>
      </c>
      <c r="AH100" s="330" t="s">
        <v>1368</v>
      </c>
      <c r="AI100" s="330" t="s">
        <v>1368</v>
      </c>
      <c r="AJ100" s="330" t="s">
        <v>1368</v>
      </c>
      <c r="AK100" s="330" t="s">
        <v>1368</v>
      </c>
      <c r="AL100" s="330" t="s">
        <v>1368</v>
      </c>
      <c r="AM100" s="332" t="s">
        <v>122</v>
      </c>
      <c r="AN100" s="330" t="s">
        <v>1610</v>
      </c>
      <c r="AO100" s="330" t="s">
        <v>1262</v>
      </c>
      <c r="AP100" s="332" t="s">
        <v>122</v>
      </c>
      <c r="AQ100" s="332" t="s">
        <v>122</v>
      </c>
      <c r="AR100" s="332" t="s">
        <v>122</v>
      </c>
      <c r="AS100" s="332" t="s">
        <v>122</v>
      </c>
      <c r="AT100" s="332" t="s">
        <v>122</v>
      </c>
      <c r="AU100" s="332" t="s">
        <v>2835</v>
      </c>
    </row>
    <row r="101" spans="1:47" ht="13.5" hidden="1" customHeight="1" x14ac:dyDescent="0.25">
      <c r="A101">
        <v>100</v>
      </c>
      <c r="B101" s="521" t="s">
        <v>2837</v>
      </c>
      <c r="C101" s="332" t="s">
        <v>2836</v>
      </c>
      <c r="D101" s="332" t="s">
        <v>2838</v>
      </c>
      <c r="E101" s="332" t="s">
        <v>2839</v>
      </c>
      <c r="F101" s="332" t="s">
        <v>16</v>
      </c>
      <c r="G101">
        <v>44</v>
      </c>
      <c r="H101" s="335">
        <v>43068</v>
      </c>
      <c r="I101" s="332" t="s">
        <v>1559</v>
      </c>
      <c r="J101" s="332" t="s">
        <v>3</v>
      </c>
      <c r="K101" s="330" t="s">
        <v>2272</v>
      </c>
      <c r="L101" s="332" t="s">
        <v>1290</v>
      </c>
      <c r="M101" s="330" t="s">
        <v>1560</v>
      </c>
      <c r="N101" s="332" t="s">
        <v>2280</v>
      </c>
      <c r="O101" s="332" t="s">
        <v>2416</v>
      </c>
      <c r="P101" s="335">
        <v>43062</v>
      </c>
      <c r="U101" s="335">
        <v>43062</v>
      </c>
      <c r="Z101" s="332" t="s">
        <v>1950</v>
      </c>
      <c r="AA101" s="332" t="s">
        <v>2840</v>
      </c>
      <c r="AB101" s="330" t="s">
        <v>1956</v>
      </c>
      <c r="AC101" s="332" t="s">
        <v>2334</v>
      </c>
      <c r="AD101" s="330" t="s">
        <v>2275</v>
      </c>
      <c r="AE101" s="330" t="s">
        <v>2272</v>
      </c>
      <c r="AF101" s="332" t="s">
        <v>1262</v>
      </c>
      <c r="AG101" s="330" t="s">
        <v>1368</v>
      </c>
      <c r="AH101" s="330" t="s">
        <v>1368</v>
      </c>
      <c r="AI101" s="330" t="s">
        <v>1368</v>
      </c>
      <c r="AJ101" s="332" t="s">
        <v>2455</v>
      </c>
      <c r="AK101" s="332" t="s">
        <v>1601</v>
      </c>
      <c r="AL101" s="332" t="s">
        <v>1461</v>
      </c>
      <c r="AM101" s="332" t="s">
        <v>122</v>
      </c>
      <c r="AN101" s="332" t="s">
        <v>1610</v>
      </c>
      <c r="AO101" s="330" t="s">
        <v>1262</v>
      </c>
      <c r="AP101" s="335">
        <v>43069</v>
      </c>
      <c r="AR101" s="335">
        <v>43069</v>
      </c>
      <c r="AU101" s="332" t="s">
        <v>2841</v>
      </c>
    </row>
    <row r="102" spans="1:47" s="301" customFormat="1" ht="16.5" hidden="1" customHeight="1" x14ac:dyDescent="0.25">
      <c r="A102" s="301">
        <v>101</v>
      </c>
      <c r="B102" s="535" t="s">
        <v>2843</v>
      </c>
      <c r="C102" s="408" t="s">
        <v>2842</v>
      </c>
      <c r="D102" s="408" t="s">
        <v>2844</v>
      </c>
      <c r="E102" s="408" t="s">
        <v>2845</v>
      </c>
      <c r="F102" s="408" t="s">
        <v>16</v>
      </c>
      <c r="G102" s="301">
        <v>59</v>
      </c>
      <c r="H102" s="409">
        <v>42975</v>
      </c>
      <c r="I102" s="301" t="s">
        <v>2271</v>
      </c>
      <c r="J102" s="301" t="s">
        <v>4</v>
      </c>
      <c r="K102" s="301" t="s">
        <v>2272</v>
      </c>
      <c r="L102" s="408" t="s">
        <v>1292</v>
      </c>
      <c r="M102" s="301" t="s">
        <v>2272</v>
      </c>
      <c r="N102" s="408" t="s">
        <v>2280</v>
      </c>
      <c r="O102" s="408" t="s">
        <v>2340</v>
      </c>
      <c r="P102" s="408" t="s">
        <v>122</v>
      </c>
      <c r="Q102" s="408" t="s">
        <v>122</v>
      </c>
      <c r="R102" s="408" t="s">
        <v>122</v>
      </c>
      <c r="S102" s="408" t="s">
        <v>122</v>
      </c>
      <c r="T102" s="408" t="s">
        <v>122</v>
      </c>
      <c r="U102" s="408" t="s">
        <v>122</v>
      </c>
      <c r="V102" s="408" t="s">
        <v>122</v>
      </c>
      <c r="W102" s="408" t="s">
        <v>122</v>
      </c>
      <c r="X102" s="408" t="s">
        <v>122</v>
      </c>
      <c r="Y102" s="408" t="s">
        <v>122</v>
      </c>
      <c r="Z102" s="408" t="s">
        <v>1950</v>
      </c>
      <c r="AA102" s="408" t="s">
        <v>2846</v>
      </c>
      <c r="AB102" s="301" t="s">
        <v>2272</v>
      </c>
      <c r="AC102" s="408" t="s">
        <v>2274</v>
      </c>
      <c r="AD102" s="301" t="s">
        <v>2275</v>
      </c>
      <c r="AE102" s="408" t="s">
        <v>2338</v>
      </c>
      <c r="AF102" s="301" t="s">
        <v>1368</v>
      </c>
      <c r="AG102" s="301" t="s">
        <v>1368</v>
      </c>
      <c r="AH102" s="301" t="s">
        <v>1368</v>
      </c>
      <c r="AI102" s="301" t="s">
        <v>1368</v>
      </c>
      <c r="AJ102" s="301" t="s">
        <v>1368</v>
      </c>
      <c r="AK102" s="301" t="s">
        <v>1368</v>
      </c>
      <c r="AL102" s="301" t="s">
        <v>1368</v>
      </c>
      <c r="AM102" s="408" t="s">
        <v>122</v>
      </c>
      <c r="AN102" s="408" t="s">
        <v>1610</v>
      </c>
      <c r="AO102" s="301" t="s">
        <v>1262</v>
      </c>
      <c r="AP102" s="408" t="s">
        <v>122</v>
      </c>
      <c r="AQ102" s="408" t="s">
        <v>122</v>
      </c>
      <c r="AR102" s="408" t="s">
        <v>122</v>
      </c>
      <c r="AS102" s="408" t="s">
        <v>122</v>
      </c>
      <c r="AT102" s="408" t="s">
        <v>122</v>
      </c>
      <c r="AU102" s="408" t="s">
        <v>2847</v>
      </c>
    </row>
    <row r="103" spans="1:47" ht="14.25" customHeight="1" x14ac:dyDescent="0.25">
      <c r="A103">
        <v>102</v>
      </c>
      <c r="B103" s="522" t="s">
        <v>2851</v>
      </c>
      <c r="C103" s="332" t="s">
        <v>2848</v>
      </c>
      <c r="D103" s="332" t="s">
        <v>2849</v>
      </c>
      <c r="E103" s="332" t="s">
        <v>2850</v>
      </c>
      <c r="F103" s="332" t="s">
        <v>16</v>
      </c>
      <c r="G103">
        <v>65</v>
      </c>
      <c r="H103" s="335">
        <v>42968</v>
      </c>
      <c r="I103" s="330" t="s">
        <v>2271</v>
      </c>
      <c r="J103" s="330" t="s">
        <v>4</v>
      </c>
      <c r="K103" s="330" t="s">
        <v>2272</v>
      </c>
      <c r="L103" s="330" t="s">
        <v>2272</v>
      </c>
      <c r="M103" s="330" t="s">
        <v>2272</v>
      </c>
      <c r="N103" s="332" t="s">
        <v>2280</v>
      </c>
      <c r="O103" s="332" t="s">
        <v>2604</v>
      </c>
      <c r="P103" s="332" t="s">
        <v>122</v>
      </c>
      <c r="Q103" s="332" t="s">
        <v>122</v>
      </c>
      <c r="R103" s="332" t="s">
        <v>122</v>
      </c>
      <c r="S103" s="332" t="s">
        <v>122</v>
      </c>
      <c r="T103" s="332" t="s">
        <v>122</v>
      </c>
      <c r="U103" s="332" t="s">
        <v>122</v>
      </c>
      <c r="V103" s="332" t="s">
        <v>122</v>
      </c>
      <c r="W103" s="332" t="s">
        <v>122</v>
      </c>
      <c r="X103" s="332" t="s">
        <v>122</v>
      </c>
      <c r="Y103" s="332" t="s">
        <v>122</v>
      </c>
      <c r="Z103" s="332" t="s">
        <v>1466</v>
      </c>
      <c r="AA103" s="332" t="s">
        <v>2365</v>
      </c>
      <c r="AB103" s="330" t="s">
        <v>2272</v>
      </c>
      <c r="AC103" s="332" t="s">
        <v>1634</v>
      </c>
      <c r="AD103" s="330" t="s">
        <v>2275</v>
      </c>
      <c r="AE103" s="330" t="s">
        <v>2272</v>
      </c>
      <c r="AF103" s="332" t="s">
        <v>2853</v>
      </c>
      <c r="AG103" s="330" t="s">
        <v>1368</v>
      </c>
      <c r="AH103" s="330" t="s">
        <v>1368</v>
      </c>
      <c r="AI103" s="330" t="s">
        <v>1368</v>
      </c>
      <c r="AJ103" s="330" t="s">
        <v>1368</v>
      </c>
      <c r="AK103" s="330" t="s">
        <v>1368</v>
      </c>
      <c r="AL103" s="330" t="s">
        <v>1368</v>
      </c>
      <c r="AM103" s="332" t="s">
        <v>122</v>
      </c>
      <c r="AN103" s="330" t="s">
        <v>2852</v>
      </c>
      <c r="AO103" s="330" t="s">
        <v>1262</v>
      </c>
      <c r="AP103" s="332" t="s">
        <v>122</v>
      </c>
      <c r="AQ103" s="332" t="s">
        <v>122</v>
      </c>
      <c r="AR103" s="332" t="s">
        <v>122</v>
      </c>
      <c r="AS103" s="332" t="s">
        <v>122</v>
      </c>
      <c r="AT103" s="332" t="s">
        <v>2293</v>
      </c>
      <c r="AU103" s="332" t="s">
        <v>2854</v>
      </c>
    </row>
    <row r="104" spans="1:47" ht="15" hidden="1" customHeight="1" x14ac:dyDescent="0.25">
      <c r="A104">
        <v>103</v>
      </c>
      <c r="B104" s="522" t="s">
        <v>2858</v>
      </c>
      <c r="C104" s="332" t="s">
        <v>2855</v>
      </c>
      <c r="D104" s="332" t="s">
        <v>2856</v>
      </c>
      <c r="E104" s="332" t="s">
        <v>2857</v>
      </c>
      <c r="F104" s="332" t="s">
        <v>16</v>
      </c>
      <c r="G104">
        <v>34</v>
      </c>
      <c r="H104" s="335">
        <v>42765</v>
      </c>
      <c r="AB104" s="330" t="s">
        <v>2272</v>
      </c>
      <c r="AC104" s="330" t="s">
        <v>1368</v>
      </c>
      <c r="AD104" s="330" t="s">
        <v>1368</v>
      </c>
      <c r="AE104" s="330" t="s">
        <v>1368</v>
      </c>
      <c r="AM104" s="332" t="s">
        <v>1297</v>
      </c>
      <c r="AN104" s="332" t="s">
        <v>1610</v>
      </c>
    </row>
    <row r="183" spans="1:2" x14ac:dyDescent="0.25">
      <c r="A183" s="301"/>
      <c r="B183" t="s">
        <v>2861</v>
      </c>
    </row>
  </sheetData>
  <autoFilter ref="A1:AV104">
    <filterColumn colId="25">
      <filters>
        <filter val="гемипарез"/>
        <filter val="гемипарез (больше в руке)"/>
        <filter val="гемипарез (до 2-х баллов)"/>
        <filter val="гемипарез 2 балла"/>
        <filter val="гемипарез 3-4 балла"/>
        <filter val="гемипарез 4 балла"/>
        <filter val="грубый гемипарез"/>
        <filter val="легкий гемипарез"/>
        <filter val="легкий монопарез"/>
        <filter val="легкий правосторонний гемипарез"/>
        <filter val="монопарез"/>
        <filter val="парез руки"/>
        <filter val="тетрапарез"/>
      </filters>
    </filterColumn>
  </autoFilter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3"/>
  <sheetViews>
    <sheetView tabSelected="1" zoomScaleNormal="100" workbookViewId="0">
      <selection activeCell="P45" sqref="P45"/>
    </sheetView>
  </sheetViews>
  <sheetFormatPr defaultRowHeight="15" x14ac:dyDescent="0.25"/>
  <cols>
    <col min="16" max="16" width="10.140625" bestFit="1" customWidth="1"/>
    <col min="17" max="17" width="9.140625" style="330"/>
    <col min="19" max="20" width="9.140625" style="330"/>
    <col min="22" max="24" width="9.140625" style="330"/>
    <col min="29" max="31" width="9.140625" style="330"/>
    <col min="51" max="51" width="10.140625" bestFit="1" customWidth="1"/>
    <col min="52" max="52" width="10.140625" style="330" bestFit="1" customWidth="1"/>
    <col min="53" max="53" width="10.140625" bestFit="1" customWidth="1"/>
  </cols>
  <sheetData>
    <row r="1" spans="1:58" s="330" customFormat="1" x14ac:dyDescent="0.25">
      <c r="A1" s="330" t="s">
        <v>2261</v>
      </c>
      <c r="B1" s="330" t="s">
        <v>2262</v>
      </c>
      <c r="C1" s="330" t="s">
        <v>2263</v>
      </c>
      <c r="D1" s="330" t="s">
        <v>2269</v>
      </c>
      <c r="E1" s="330" t="s">
        <v>2264</v>
      </c>
      <c r="F1" s="330" t="s">
        <v>1948</v>
      </c>
      <c r="G1" s="330" t="s">
        <v>1949</v>
      </c>
      <c r="H1" s="332" t="s">
        <v>1285</v>
      </c>
      <c r="I1" s="332" t="s">
        <v>1286</v>
      </c>
      <c r="J1" s="332" t="s">
        <v>1288</v>
      </c>
      <c r="K1" s="330" t="s">
        <v>1289</v>
      </c>
      <c r="L1" s="330" t="s">
        <v>78</v>
      </c>
      <c r="M1" s="332" t="s">
        <v>1291</v>
      </c>
      <c r="N1" s="332" t="s">
        <v>2134</v>
      </c>
      <c r="O1" s="332" t="s">
        <v>2281</v>
      </c>
      <c r="P1" s="332" t="s">
        <v>2265</v>
      </c>
      <c r="Q1" s="332"/>
      <c r="R1" s="332" t="s">
        <v>2880</v>
      </c>
      <c r="S1" s="332" t="s">
        <v>2882</v>
      </c>
      <c r="T1" s="332" t="s">
        <v>2872</v>
      </c>
      <c r="U1" s="332" t="s">
        <v>1294</v>
      </c>
      <c r="V1" s="332" t="s">
        <v>2873</v>
      </c>
      <c r="W1" s="332" t="s">
        <v>2874</v>
      </c>
      <c r="X1" s="332" t="s">
        <v>2875</v>
      </c>
      <c r="Y1" s="332" t="s">
        <v>1295</v>
      </c>
      <c r="Z1" s="332" t="s">
        <v>1296</v>
      </c>
      <c r="AA1" s="332" t="s">
        <v>1298</v>
      </c>
      <c r="AB1" s="332" t="s">
        <v>1300</v>
      </c>
      <c r="AC1" s="332" t="s">
        <v>2876</v>
      </c>
      <c r="AD1" s="332" t="s">
        <v>2877</v>
      </c>
      <c r="AE1" s="332" t="s">
        <v>2878</v>
      </c>
      <c r="AF1" s="332" t="s">
        <v>1299</v>
      </c>
      <c r="AG1" s="332" t="s">
        <v>1301</v>
      </c>
      <c r="AH1" s="332" t="s">
        <v>1304</v>
      </c>
      <c r="AI1" s="332" t="s">
        <v>1320</v>
      </c>
      <c r="AJ1" s="332" t="s">
        <v>1324</v>
      </c>
      <c r="AK1" s="332" t="s">
        <v>1303</v>
      </c>
      <c r="AL1" s="332" t="s">
        <v>1306</v>
      </c>
      <c r="AM1" s="332" t="s">
        <v>1308</v>
      </c>
      <c r="AN1" s="332" t="s">
        <v>1310</v>
      </c>
      <c r="AO1" s="332" t="s">
        <v>2297</v>
      </c>
      <c r="AP1" s="332" t="s">
        <v>1312</v>
      </c>
      <c r="AQ1" s="332" t="s">
        <v>1313</v>
      </c>
      <c r="AR1" s="332" t="s">
        <v>1349</v>
      </c>
      <c r="AS1" s="332" t="s">
        <v>1441</v>
      </c>
      <c r="AT1" s="332" t="s">
        <v>1583</v>
      </c>
      <c r="AU1" s="332" t="s">
        <v>1600</v>
      </c>
      <c r="AV1" s="332" t="s">
        <v>2277</v>
      </c>
      <c r="AW1" s="332" t="s">
        <v>1567</v>
      </c>
      <c r="AX1" s="332" t="s">
        <v>1335</v>
      </c>
      <c r="AY1" s="332" t="s">
        <v>1337</v>
      </c>
      <c r="AZ1" s="332" t="s">
        <v>2888</v>
      </c>
      <c r="BA1" s="332" t="s">
        <v>1338</v>
      </c>
      <c r="BB1" s="332" t="s">
        <v>1339</v>
      </c>
      <c r="BC1" s="332" t="s">
        <v>1340</v>
      </c>
      <c r="BD1" s="332" t="s">
        <v>2284</v>
      </c>
      <c r="BE1" s="332" t="s">
        <v>1431</v>
      </c>
      <c r="BF1" s="416" t="s">
        <v>1895</v>
      </c>
    </row>
    <row r="2" spans="1:58" s="301" customFormat="1" ht="15" customHeight="1" x14ac:dyDescent="0.25">
      <c r="A2" s="301">
        <v>1</v>
      </c>
      <c r="B2" s="534" t="s">
        <v>2267</v>
      </c>
      <c r="C2" s="301" t="s">
        <v>2266</v>
      </c>
      <c r="D2" s="301" t="s">
        <v>2270</v>
      </c>
      <c r="E2" s="301" t="s">
        <v>2268</v>
      </c>
      <c r="F2" s="301" t="s">
        <v>16</v>
      </c>
      <c r="G2" s="301">
        <v>67</v>
      </c>
      <c r="H2" s="409">
        <v>42836</v>
      </c>
      <c r="I2" s="301" t="s">
        <v>2271</v>
      </c>
      <c r="J2" s="301" t="s">
        <v>4</v>
      </c>
      <c r="K2" s="301" t="s">
        <v>2272</v>
      </c>
      <c r="L2" s="301" t="s">
        <v>1292</v>
      </c>
      <c r="M2" s="301" t="s">
        <v>2272</v>
      </c>
      <c r="N2" s="301" t="s">
        <v>2280</v>
      </c>
      <c r="O2" s="301" t="s">
        <v>2282</v>
      </c>
      <c r="P2" s="301" t="s">
        <v>122</v>
      </c>
      <c r="R2" s="301" t="s">
        <v>122</v>
      </c>
      <c r="U2" s="301" t="s">
        <v>122</v>
      </c>
      <c r="Y2" s="301" t="s">
        <v>122</v>
      </c>
      <c r="Z2" s="301" t="s">
        <v>122</v>
      </c>
      <c r="AA2" s="301" t="s">
        <v>122</v>
      </c>
      <c r="AB2" s="301" t="s">
        <v>122</v>
      </c>
      <c r="AF2" s="301" t="s">
        <v>122</v>
      </c>
      <c r="AG2" s="301" t="s">
        <v>122</v>
      </c>
      <c r="AH2" s="301" t="s">
        <v>122</v>
      </c>
      <c r="AI2" s="301" t="s">
        <v>2278</v>
      </c>
      <c r="AJ2" s="408" t="s">
        <v>2279</v>
      </c>
      <c r="AK2" s="301" t="s">
        <v>2273</v>
      </c>
      <c r="AL2" s="301" t="s">
        <v>2274</v>
      </c>
      <c r="AM2" s="301" t="s">
        <v>2275</v>
      </c>
      <c r="AN2" s="301" t="s">
        <v>2276</v>
      </c>
      <c r="AO2" s="301" t="s">
        <v>1368</v>
      </c>
      <c r="AP2" s="301" t="s">
        <v>1368</v>
      </c>
      <c r="AQ2" s="301" t="s">
        <v>1368</v>
      </c>
      <c r="AR2" s="301" t="s">
        <v>1368</v>
      </c>
      <c r="AS2" s="301" t="s">
        <v>1368</v>
      </c>
      <c r="AT2" s="301" t="s">
        <v>1368</v>
      </c>
      <c r="AU2" s="301" t="s">
        <v>1368</v>
      </c>
      <c r="AV2" s="301" t="s">
        <v>122</v>
      </c>
      <c r="AW2" s="301" t="s">
        <v>1610</v>
      </c>
      <c r="AX2" s="301" t="s">
        <v>1262</v>
      </c>
      <c r="AY2" s="409">
        <v>42837</v>
      </c>
      <c r="AZ2" s="409"/>
      <c r="BA2" s="301" t="s">
        <v>122</v>
      </c>
      <c r="BB2" s="301" t="s">
        <v>122</v>
      </c>
      <c r="BC2" s="301" t="s">
        <v>122</v>
      </c>
      <c r="BD2" s="301" t="s">
        <v>1959</v>
      </c>
      <c r="BE2" s="301" t="s">
        <v>2283</v>
      </c>
    </row>
    <row r="3" spans="1:58" s="301" customFormat="1" ht="12" customHeight="1" x14ac:dyDescent="0.25">
      <c r="A3" s="301">
        <v>3</v>
      </c>
      <c r="B3" s="539" t="s">
        <v>2296</v>
      </c>
      <c r="C3" s="408" t="s">
        <v>2294</v>
      </c>
      <c r="D3" s="408" t="s">
        <v>2295</v>
      </c>
      <c r="E3" s="301">
        <v>9774109935</v>
      </c>
      <c r="F3" s="408" t="s">
        <v>16</v>
      </c>
      <c r="G3" s="301">
        <v>47</v>
      </c>
      <c r="H3" s="409">
        <v>42831</v>
      </c>
      <c r="I3" s="301" t="s">
        <v>2271</v>
      </c>
      <c r="J3" s="301" t="s">
        <v>4</v>
      </c>
      <c r="K3" s="301" t="s">
        <v>2272</v>
      </c>
      <c r="L3" s="301" t="s">
        <v>1292</v>
      </c>
      <c r="M3" s="301" t="s">
        <v>2272</v>
      </c>
      <c r="N3" s="408" t="s">
        <v>2305</v>
      </c>
      <c r="O3" s="408" t="s">
        <v>2306</v>
      </c>
      <c r="P3" s="409">
        <v>42830</v>
      </c>
      <c r="Q3" s="409" t="s">
        <v>2883</v>
      </c>
      <c r="R3" s="301" t="s">
        <v>2881</v>
      </c>
      <c r="S3" s="301">
        <v>3.593</v>
      </c>
      <c r="T3" s="301" t="s">
        <v>2879</v>
      </c>
      <c r="V3" s="301" t="s">
        <v>122</v>
      </c>
      <c r="W3" s="301" t="s">
        <v>122</v>
      </c>
      <c r="X3" s="301" t="s">
        <v>122</v>
      </c>
      <c r="Y3" s="408" t="s">
        <v>2304</v>
      </c>
      <c r="Z3" s="409">
        <v>42830</v>
      </c>
      <c r="AA3" s="409">
        <v>42830</v>
      </c>
      <c r="AB3" s="301">
        <v>12.1</v>
      </c>
      <c r="AC3" s="301" t="s">
        <v>2884</v>
      </c>
      <c r="AD3" s="301" t="s">
        <v>1183</v>
      </c>
      <c r="AE3" s="301" t="s">
        <v>2885</v>
      </c>
      <c r="AF3" s="301" t="s">
        <v>2886</v>
      </c>
      <c r="AG3" s="301" t="s">
        <v>1183</v>
      </c>
      <c r="AI3" s="408" t="s">
        <v>2302</v>
      </c>
      <c r="AJ3" s="408" t="s">
        <v>2302</v>
      </c>
      <c r="AK3" s="301" t="s">
        <v>2272</v>
      </c>
      <c r="AL3" s="301" t="s">
        <v>2274</v>
      </c>
      <c r="AM3" s="301" t="s">
        <v>2275</v>
      </c>
      <c r="AN3" s="301" t="s">
        <v>2272</v>
      </c>
      <c r="AO3" s="408" t="s">
        <v>2300</v>
      </c>
      <c r="AP3" s="408" t="s">
        <v>2299</v>
      </c>
      <c r="AQ3" s="301" t="s">
        <v>2298</v>
      </c>
      <c r="AR3" s="301" t="s">
        <v>1350</v>
      </c>
      <c r="AS3" s="408" t="s">
        <v>2301</v>
      </c>
      <c r="AT3" s="408" t="s">
        <v>1601</v>
      </c>
      <c r="AU3" s="301" t="s">
        <v>1350</v>
      </c>
      <c r="AV3" s="408" t="s">
        <v>122</v>
      </c>
      <c r="AW3" s="301" t="s">
        <v>1610</v>
      </c>
      <c r="AX3" s="408" t="s">
        <v>2303</v>
      </c>
      <c r="AY3" s="409">
        <v>42836</v>
      </c>
      <c r="AZ3" s="409" t="s">
        <v>2889</v>
      </c>
      <c r="BA3" s="409">
        <v>42836</v>
      </c>
      <c r="BB3" s="301">
        <v>11.5</v>
      </c>
      <c r="BC3" s="301" t="s">
        <v>2887</v>
      </c>
      <c r="BD3" s="408" t="s">
        <v>2293</v>
      </c>
      <c r="BE3" s="408" t="s">
        <v>2307</v>
      </c>
    </row>
    <row r="4" spans="1:58" s="301" customFormat="1" x14ac:dyDescent="0.25">
      <c r="A4" s="301">
        <v>5</v>
      </c>
      <c r="B4" s="408" t="s">
        <v>747</v>
      </c>
      <c r="C4" s="408" t="s">
        <v>2318</v>
      </c>
      <c r="D4" s="408" t="s">
        <v>2319</v>
      </c>
      <c r="E4" s="408" t="s">
        <v>2320</v>
      </c>
      <c r="F4" s="408" t="s">
        <v>21</v>
      </c>
      <c r="G4" s="301">
        <v>53</v>
      </c>
      <c r="H4" s="409">
        <v>42142</v>
      </c>
      <c r="I4" s="301" t="s">
        <v>2271</v>
      </c>
      <c r="J4" s="301" t="s">
        <v>4</v>
      </c>
      <c r="K4" s="301" t="s">
        <v>2272</v>
      </c>
      <c r="L4" s="301" t="s">
        <v>2272</v>
      </c>
      <c r="M4" s="301" t="s">
        <v>2272</v>
      </c>
      <c r="N4" s="408" t="s">
        <v>2305</v>
      </c>
      <c r="O4" s="408" t="s">
        <v>2322</v>
      </c>
      <c r="P4" s="408" t="s">
        <v>122</v>
      </c>
      <c r="Q4" s="408"/>
      <c r="R4" s="408" t="s">
        <v>122</v>
      </c>
      <c r="S4" s="408"/>
      <c r="T4" s="408"/>
      <c r="U4" s="408" t="s">
        <v>122</v>
      </c>
      <c r="V4" s="408"/>
      <c r="W4" s="408"/>
      <c r="X4" s="408"/>
      <c r="Y4" s="408" t="s">
        <v>122</v>
      </c>
      <c r="Z4" s="408" t="s">
        <v>122</v>
      </c>
      <c r="AA4" s="408" t="s">
        <v>122</v>
      </c>
      <c r="AB4" s="408" t="s">
        <v>122</v>
      </c>
      <c r="AC4" s="408"/>
      <c r="AD4" s="408"/>
      <c r="AE4" s="408"/>
      <c r="AF4" s="408" t="s">
        <v>122</v>
      </c>
      <c r="AG4" s="408" t="s">
        <v>122</v>
      </c>
      <c r="AH4" s="408" t="s">
        <v>122</v>
      </c>
      <c r="AI4" s="408" t="s">
        <v>2321</v>
      </c>
      <c r="AJ4" s="301" t="s">
        <v>2313</v>
      </c>
      <c r="AK4" s="301" t="s">
        <v>2272</v>
      </c>
      <c r="AL4" s="301" t="s">
        <v>2274</v>
      </c>
      <c r="AM4" s="301" t="s">
        <v>2272</v>
      </c>
      <c r="AN4" s="301" t="s">
        <v>2272</v>
      </c>
      <c r="AO4" s="408" t="s">
        <v>1262</v>
      </c>
      <c r="AP4" s="301" t="s">
        <v>1368</v>
      </c>
      <c r="AQ4" s="301" t="s">
        <v>1368</v>
      </c>
      <c r="AR4" s="301" t="s">
        <v>1368</v>
      </c>
      <c r="AS4" s="301" t="s">
        <v>1368</v>
      </c>
      <c r="AT4" s="301" t="s">
        <v>1368</v>
      </c>
      <c r="AU4" s="301" t="s">
        <v>1368</v>
      </c>
      <c r="AV4" s="408" t="s">
        <v>122</v>
      </c>
      <c r="AW4" s="301" t="s">
        <v>1610</v>
      </c>
      <c r="AX4" s="408" t="s">
        <v>2303</v>
      </c>
      <c r="AY4" s="408" t="s">
        <v>122</v>
      </c>
      <c r="AZ4" s="408"/>
      <c r="BA4" s="408" t="s">
        <v>122</v>
      </c>
      <c r="BB4" s="408" t="s">
        <v>122</v>
      </c>
      <c r="BC4" s="408" t="s">
        <v>122</v>
      </c>
      <c r="BD4" s="408" t="s">
        <v>2293</v>
      </c>
      <c r="BE4" s="408" t="s">
        <v>2323</v>
      </c>
    </row>
    <row r="5" spans="1:58" s="301" customFormat="1" x14ac:dyDescent="0.25">
      <c r="A5" s="301">
        <v>9</v>
      </c>
      <c r="B5" s="408" t="s">
        <v>949</v>
      </c>
      <c r="C5" s="408" t="s">
        <v>2342</v>
      </c>
      <c r="D5" s="408" t="s">
        <v>2343</v>
      </c>
      <c r="E5" s="408" t="s">
        <v>2344</v>
      </c>
      <c r="F5" s="408" t="s">
        <v>21</v>
      </c>
      <c r="G5" s="301">
        <v>52</v>
      </c>
      <c r="H5" s="409">
        <v>42716</v>
      </c>
      <c r="I5" s="301" t="s">
        <v>2271</v>
      </c>
      <c r="J5" s="301" t="s">
        <v>4</v>
      </c>
      <c r="K5" s="301" t="s">
        <v>2272</v>
      </c>
      <c r="L5" s="301" t="s">
        <v>1292</v>
      </c>
      <c r="M5" s="301" t="s">
        <v>2272</v>
      </c>
      <c r="N5" s="408" t="s">
        <v>2348</v>
      </c>
      <c r="O5" s="408" t="s">
        <v>2349</v>
      </c>
      <c r="P5" s="409">
        <v>42713</v>
      </c>
      <c r="Q5" s="409" t="s">
        <v>2883</v>
      </c>
      <c r="R5" s="301" t="s">
        <v>2891</v>
      </c>
      <c r="S5" s="301" t="s">
        <v>2889</v>
      </c>
      <c r="T5" s="301" t="s">
        <v>2890</v>
      </c>
      <c r="V5" s="301" t="s">
        <v>122</v>
      </c>
      <c r="W5" s="301" t="s">
        <v>1297</v>
      </c>
      <c r="X5" s="301" t="s">
        <v>1297</v>
      </c>
      <c r="Y5" s="301" t="s">
        <v>2304</v>
      </c>
      <c r="Z5" s="409">
        <v>42713</v>
      </c>
      <c r="AB5" s="301">
        <v>16.2</v>
      </c>
      <c r="AC5" s="301" t="s">
        <v>2892</v>
      </c>
      <c r="AD5" s="301" t="s">
        <v>1183</v>
      </c>
      <c r="AE5" s="301" t="s">
        <v>2885</v>
      </c>
      <c r="AF5" s="301" t="s">
        <v>2893</v>
      </c>
      <c r="AG5" s="301" t="s">
        <v>1183</v>
      </c>
      <c r="AI5" s="408" t="s">
        <v>2278</v>
      </c>
      <c r="AJ5" s="408" t="s">
        <v>1586</v>
      </c>
      <c r="AK5" s="301" t="s">
        <v>2272</v>
      </c>
      <c r="AL5" s="301" t="s">
        <v>2274</v>
      </c>
      <c r="AM5" s="301" t="s">
        <v>2275</v>
      </c>
      <c r="AN5" s="301" t="s">
        <v>2272</v>
      </c>
      <c r="AO5" s="408" t="s">
        <v>2347</v>
      </c>
      <c r="AP5" s="301" t="s">
        <v>1368</v>
      </c>
      <c r="AQ5" s="301" t="s">
        <v>1368</v>
      </c>
      <c r="AR5" s="301" t="s">
        <v>1368</v>
      </c>
      <c r="AS5" s="408" t="s">
        <v>2301</v>
      </c>
      <c r="AT5" s="408" t="s">
        <v>1897</v>
      </c>
      <c r="AU5" s="408" t="s">
        <v>1442</v>
      </c>
      <c r="AV5" s="408" t="s">
        <v>1297</v>
      </c>
      <c r="AW5" s="408" t="s">
        <v>2345</v>
      </c>
      <c r="AX5" s="408" t="s">
        <v>2346</v>
      </c>
      <c r="AY5" s="409">
        <v>42732</v>
      </c>
      <c r="AZ5" s="409" t="s">
        <v>2889</v>
      </c>
      <c r="BA5" s="409">
        <v>42732</v>
      </c>
      <c r="BB5" s="301">
        <v>0</v>
      </c>
      <c r="BC5" s="301" t="s">
        <v>2894</v>
      </c>
      <c r="BD5" s="408" t="s">
        <v>2293</v>
      </c>
      <c r="BE5" s="408" t="s">
        <v>2350</v>
      </c>
    </row>
    <row r="6" spans="1:58" s="301" customFormat="1" x14ac:dyDescent="0.25">
      <c r="A6" s="301">
        <v>12</v>
      </c>
      <c r="B6" s="408" t="s">
        <v>931</v>
      </c>
      <c r="C6" s="408" t="s">
        <v>2361</v>
      </c>
      <c r="D6" s="408" t="s">
        <v>2362</v>
      </c>
      <c r="E6" s="408" t="s">
        <v>2363</v>
      </c>
      <c r="F6" s="408" t="s">
        <v>21</v>
      </c>
      <c r="G6" s="301">
        <v>59</v>
      </c>
      <c r="H6" s="409">
        <v>42689</v>
      </c>
      <c r="I6" s="408" t="s">
        <v>1376</v>
      </c>
      <c r="J6" s="408" t="s">
        <v>3</v>
      </c>
      <c r="K6" s="408" t="s">
        <v>2364</v>
      </c>
      <c r="L6" s="301" t="s">
        <v>2272</v>
      </c>
      <c r="M6" s="301" t="s">
        <v>2272</v>
      </c>
      <c r="N6" s="408" t="s">
        <v>2280</v>
      </c>
      <c r="O6" s="408" t="s">
        <v>2282</v>
      </c>
      <c r="P6" s="409">
        <v>42688</v>
      </c>
      <c r="Q6" s="409" t="s">
        <v>2883</v>
      </c>
      <c r="R6" s="301" t="s">
        <v>2899</v>
      </c>
      <c r="T6" s="301" t="s">
        <v>2879</v>
      </c>
      <c r="V6" s="301" t="s">
        <v>122</v>
      </c>
      <c r="W6" s="301" t="s">
        <v>1297</v>
      </c>
      <c r="X6" s="301" t="s">
        <v>122</v>
      </c>
      <c r="Y6" s="301" t="s">
        <v>2304</v>
      </c>
      <c r="Z6" s="409">
        <v>42688</v>
      </c>
      <c r="AB6" s="301">
        <v>16.399999999999999</v>
      </c>
      <c r="AC6" s="301" t="s">
        <v>2892</v>
      </c>
      <c r="AD6" s="301" t="s">
        <v>1183</v>
      </c>
      <c r="AE6" s="301" t="s">
        <v>2885</v>
      </c>
      <c r="AF6" s="301" t="s">
        <v>2895</v>
      </c>
      <c r="AG6" s="301" t="s">
        <v>1183</v>
      </c>
      <c r="AI6" s="408" t="s">
        <v>2278</v>
      </c>
      <c r="AJ6" s="408" t="s">
        <v>2365</v>
      </c>
      <c r="AK6" s="301" t="s">
        <v>2272</v>
      </c>
      <c r="AL6" s="301" t="s">
        <v>2274</v>
      </c>
      <c r="AM6" s="408" t="s">
        <v>1578</v>
      </c>
      <c r="AN6" s="408" t="s">
        <v>122</v>
      </c>
      <c r="AO6" s="408" t="s">
        <v>1262</v>
      </c>
      <c r="AP6" s="301" t="s">
        <v>1368</v>
      </c>
      <c r="AQ6" s="301" t="s">
        <v>1368</v>
      </c>
      <c r="AR6" s="301" t="s">
        <v>1368</v>
      </c>
      <c r="AS6" s="301" t="s">
        <v>1368</v>
      </c>
      <c r="AT6" s="301" t="s">
        <v>1368</v>
      </c>
      <c r="AU6" s="301" t="s">
        <v>1368</v>
      </c>
      <c r="AV6" s="408" t="s">
        <v>122</v>
      </c>
      <c r="AW6" s="301" t="s">
        <v>1610</v>
      </c>
      <c r="AX6" s="301" t="s">
        <v>1262</v>
      </c>
      <c r="AY6" s="409">
        <v>42698</v>
      </c>
      <c r="AZ6" s="409" t="s">
        <v>2889</v>
      </c>
      <c r="BA6" s="409">
        <v>42698</v>
      </c>
      <c r="BB6" s="301">
        <v>12.4</v>
      </c>
      <c r="BC6" s="301" t="s">
        <v>2896</v>
      </c>
      <c r="BD6" s="408" t="s">
        <v>2293</v>
      </c>
      <c r="BE6" s="408" t="s">
        <v>2366</v>
      </c>
    </row>
    <row r="7" spans="1:58" s="330" customFormat="1" x14ac:dyDescent="0.25">
      <c r="A7" s="330">
        <v>15</v>
      </c>
      <c r="B7" s="332" t="s">
        <v>907</v>
      </c>
      <c r="C7" s="332" t="s">
        <v>2379</v>
      </c>
      <c r="D7" s="332" t="s">
        <v>2380</v>
      </c>
      <c r="E7" s="330">
        <v>9161410008</v>
      </c>
      <c r="F7" s="332" t="s">
        <v>16</v>
      </c>
      <c r="G7" s="330">
        <v>65</v>
      </c>
      <c r="H7" s="335">
        <v>42628</v>
      </c>
      <c r="I7" s="330" t="s">
        <v>2271</v>
      </c>
      <c r="J7" s="330" t="s">
        <v>4</v>
      </c>
      <c r="K7" s="332" t="s">
        <v>2383</v>
      </c>
      <c r="L7" s="330" t="s">
        <v>1292</v>
      </c>
      <c r="M7" s="330" t="s">
        <v>2272</v>
      </c>
      <c r="N7" s="332" t="s">
        <v>2305</v>
      </c>
      <c r="O7" s="332" t="s">
        <v>2306</v>
      </c>
      <c r="P7" s="332" t="s">
        <v>2384</v>
      </c>
      <c r="Q7" s="332"/>
      <c r="Z7" s="332" t="s">
        <v>122</v>
      </c>
      <c r="AA7" s="332" t="s">
        <v>122</v>
      </c>
      <c r="AB7" s="332" t="s">
        <v>122</v>
      </c>
      <c r="AC7" s="332"/>
      <c r="AD7" s="332"/>
      <c r="AE7" s="332"/>
      <c r="AF7" s="332" t="s">
        <v>122</v>
      </c>
      <c r="AG7" s="332" t="s">
        <v>122</v>
      </c>
      <c r="AH7" s="332" t="s">
        <v>122</v>
      </c>
      <c r="AI7" s="332" t="s">
        <v>1466</v>
      </c>
      <c r="AJ7" s="332" t="s">
        <v>1586</v>
      </c>
      <c r="AK7" s="330" t="s">
        <v>2272</v>
      </c>
      <c r="AL7" s="330" t="s">
        <v>1634</v>
      </c>
      <c r="AM7" s="330" t="s">
        <v>2275</v>
      </c>
      <c r="AN7" s="330" t="s">
        <v>2272</v>
      </c>
      <c r="AO7" s="332" t="s">
        <v>2382</v>
      </c>
      <c r="AP7" s="330" t="s">
        <v>1368</v>
      </c>
      <c r="AQ7" s="330" t="s">
        <v>1368</v>
      </c>
      <c r="AR7" s="330" t="s">
        <v>1368</v>
      </c>
      <c r="AS7" s="332" t="s">
        <v>2376</v>
      </c>
      <c r="AT7" s="338" t="s">
        <v>2381</v>
      </c>
      <c r="AV7" s="332" t="s">
        <v>1297</v>
      </c>
      <c r="AW7" s="330" t="s">
        <v>1610</v>
      </c>
      <c r="AX7" s="330" t="s">
        <v>1262</v>
      </c>
      <c r="AY7" s="332" t="s">
        <v>122</v>
      </c>
      <c r="AZ7" s="332"/>
      <c r="BA7" s="332" t="s">
        <v>122</v>
      </c>
      <c r="BB7" s="332" t="s">
        <v>122</v>
      </c>
      <c r="BC7" s="332" t="s">
        <v>122</v>
      </c>
      <c r="BD7" s="332" t="s">
        <v>122</v>
      </c>
      <c r="BE7" s="332" t="s">
        <v>2385</v>
      </c>
      <c r="BF7" s="330" t="s">
        <v>2860</v>
      </c>
    </row>
    <row r="8" spans="1:58" s="330" customFormat="1" x14ac:dyDescent="0.25">
      <c r="A8" s="330">
        <v>16</v>
      </c>
      <c r="B8" s="332" t="s">
        <v>898</v>
      </c>
      <c r="C8" s="332" t="s">
        <v>2386</v>
      </c>
      <c r="D8" s="332" t="s">
        <v>2387</v>
      </c>
      <c r="E8" s="330" t="s">
        <v>2272</v>
      </c>
      <c r="F8" s="332" t="s">
        <v>21</v>
      </c>
      <c r="G8" s="330">
        <v>62</v>
      </c>
      <c r="H8" s="335">
        <v>42599</v>
      </c>
      <c r="I8" s="330" t="s">
        <v>2271</v>
      </c>
      <c r="J8" s="330" t="s">
        <v>4</v>
      </c>
      <c r="K8" s="330" t="s">
        <v>2272</v>
      </c>
      <c r="L8" s="330" t="s">
        <v>2272</v>
      </c>
      <c r="M8" s="330" t="s">
        <v>2272</v>
      </c>
      <c r="N8" s="332" t="s">
        <v>2305</v>
      </c>
      <c r="O8" s="332" t="s">
        <v>2389</v>
      </c>
      <c r="P8" s="332" t="s">
        <v>122</v>
      </c>
      <c r="Q8" s="332"/>
      <c r="R8" s="332" t="s">
        <v>122</v>
      </c>
      <c r="S8" s="332"/>
      <c r="T8" s="332"/>
      <c r="U8" s="332" t="s">
        <v>122</v>
      </c>
      <c r="V8" s="332"/>
      <c r="W8" s="332"/>
      <c r="X8" s="332"/>
      <c r="Y8" s="332" t="s">
        <v>122</v>
      </c>
      <c r="Z8" s="332" t="s">
        <v>122</v>
      </c>
      <c r="AA8" s="332" t="s">
        <v>122</v>
      </c>
      <c r="AB8" s="332" t="s">
        <v>122</v>
      </c>
      <c r="AC8" s="332"/>
      <c r="AD8" s="332"/>
      <c r="AE8" s="332"/>
      <c r="AF8" s="332" t="s">
        <v>122</v>
      </c>
      <c r="AG8" s="332" t="s">
        <v>122</v>
      </c>
      <c r="AH8" s="332" t="s">
        <v>122</v>
      </c>
      <c r="AI8" s="332" t="s">
        <v>2391</v>
      </c>
      <c r="AJ8" s="332" t="s">
        <v>1586</v>
      </c>
      <c r="AK8" s="330" t="s">
        <v>2272</v>
      </c>
      <c r="AL8" s="330" t="s">
        <v>1634</v>
      </c>
      <c r="AM8" s="330" t="s">
        <v>2275</v>
      </c>
      <c r="AN8" s="330" t="s">
        <v>2272</v>
      </c>
      <c r="AO8" s="330" t="s">
        <v>1368</v>
      </c>
      <c r="AP8" s="330" t="s">
        <v>1368</v>
      </c>
      <c r="AQ8" s="330" t="s">
        <v>1368</v>
      </c>
      <c r="AR8" s="330" t="s">
        <v>1368</v>
      </c>
      <c r="AS8" s="330" t="s">
        <v>1368</v>
      </c>
      <c r="AT8" s="330" t="s">
        <v>1368</v>
      </c>
      <c r="AU8" s="330" t="s">
        <v>1368</v>
      </c>
      <c r="AV8" s="332" t="s">
        <v>122</v>
      </c>
      <c r="AW8" s="332" t="s">
        <v>2388</v>
      </c>
      <c r="AX8" s="332" t="s">
        <v>2390</v>
      </c>
      <c r="AY8" s="332" t="s">
        <v>122</v>
      </c>
      <c r="AZ8" s="332"/>
      <c r="BA8" s="332" t="s">
        <v>122</v>
      </c>
      <c r="BB8" s="332" t="s">
        <v>122</v>
      </c>
      <c r="BC8" s="332" t="s">
        <v>122</v>
      </c>
      <c r="BD8" s="332" t="s">
        <v>122</v>
      </c>
    </row>
    <row r="9" spans="1:58" s="330" customFormat="1" x14ac:dyDescent="0.25">
      <c r="A9" s="330">
        <v>18</v>
      </c>
      <c r="B9" s="332" t="s">
        <v>888</v>
      </c>
      <c r="C9" s="332" t="s">
        <v>2397</v>
      </c>
      <c r="D9" s="332" t="s">
        <v>2398</v>
      </c>
      <c r="E9" s="332" t="s">
        <v>2399</v>
      </c>
      <c r="F9" s="332" t="s">
        <v>16</v>
      </c>
      <c r="G9" s="330">
        <v>51</v>
      </c>
      <c r="H9" s="335">
        <v>42591</v>
      </c>
      <c r="I9" s="330" t="s">
        <v>2271</v>
      </c>
      <c r="J9" s="330" t="s">
        <v>4</v>
      </c>
      <c r="K9" s="330" t="s">
        <v>2272</v>
      </c>
      <c r="L9" s="330" t="s">
        <v>2272</v>
      </c>
      <c r="M9" s="330" t="s">
        <v>2272</v>
      </c>
      <c r="N9" s="332" t="s">
        <v>2305</v>
      </c>
      <c r="O9" s="332" t="s">
        <v>2306</v>
      </c>
      <c r="P9" s="335">
        <v>42587</v>
      </c>
      <c r="Q9" s="335"/>
      <c r="R9" s="383" t="s">
        <v>2900</v>
      </c>
      <c r="S9" s="383"/>
      <c r="T9" s="383" t="s">
        <v>2897</v>
      </c>
      <c r="V9" s="301" t="s">
        <v>122</v>
      </c>
      <c r="W9" s="301" t="s">
        <v>122</v>
      </c>
      <c r="X9" s="301" t="s">
        <v>122</v>
      </c>
      <c r="Y9" s="301" t="s">
        <v>2304</v>
      </c>
      <c r="Z9" s="335">
        <v>42587</v>
      </c>
      <c r="AC9" s="301" t="s">
        <v>2884</v>
      </c>
      <c r="AD9" s="301" t="s">
        <v>1183</v>
      </c>
      <c r="AE9" s="301" t="s">
        <v>2898</v>
      </c>
      <c r="AF9" s="301" t="s">
        <v>2889</v>
      </c>
      <c r="AI9" s="332" t="s">
        <v>2302</v>
      </c>
      <c r="AJ9" s="332" t="s">
        <v>2302</v>
      </c>
      <c r="AK9" s="330" t="s">
        <v>2272</v>
      </c>
      <c r="AL9" s="330" t="s">
        <v>1634</v>
      </c>
      <c r="AM9" s="332" t="s">
        <v>2400</v>
      </c>
      <c r="AN9" s="332" t="s">
        <v>122</v>
      </c>
      <c r="AO9" s="332" t="s">
        <v>2401</v>
      </c>
      <c r="AP9" s="330" t="s">
        <v>1368</v>
      </c>
      <c r="AQ9" s="330" t="s">
        <v>1368</v>
      </c>
      <c r="AR9" s="330" t="s">
        <v>1368</v>
      </c>
      <c r="AS9" s="332" t="s">
        <v>2299</v>
      </c>
      <c r="AT9" s="332" t="s">
        <v>1348</v>
      </c>
      <c r="AU9" s="332" t="s">
        <v>1442</v>
      </c>
      <c r="AV9" s="332" t="s">
        <v>1297</v>
      </c>
      <c r="AW9" s="330" t="s">
        <v>1610</v>
      </c>
      <c r="AX9" s="330" t="s">
        <v>2303</v>
      </c>
      <c r="AY9" s="335">
        <v>42682</v>
      </c>
      <c r="AZ9" s="409" t="s">
        <v>2889</v>
      </c>
      <c r="BA9" s="335">
        <v>42682</v>
      </c>
      <c r="BD9" s="332" t="s">
        <v>2293</v>
      </c>
      <c r="BE9" s="332" t="s">
        <v>2402</v>
      </c>
    </row>
    <row r="10" spans="1:58" s="330" customFormat="1" x14ac:dyDescent="0.25">
      <c r="A10" s="330">
        <v>20</v>
      </c>
      <c r="B10" s="332" t="s">
        <v>884</v>
      </c>
      <c r="C10" s="332" t="s">
        <v>2407</v>
      </c>
      <c r="D10" s="332" t="s">
        <v>2408</v>
      </c>
      <c r="E10" s="330" t="s">
        <v>2272</v>
      </c>
      <c r="F10" s="332" t="s">
        <v>21</v>
      </c>
      <c r="G10" s="330">
        <v>56</v>
      </c>
      <c r="H10" s="335">
        <v>42570</v>
      </c>
      <c r="I10" s="330" t="s">
        <v>2271</v>
      </c>
      <c r="J10" s="330" t="s">
        <v>4</v>
      </c>
      <c r="K10" s="330" t="s">
        <v>2272</v>
      </c>
      <c r="L10" s="330" t="s">
        <v>2272</v>
      </c>
      <c r="M10" s="330" t="s">
        <v>2272</v>
      </c>
      <c r="N10" s="332" t="s">
        <v>2280</v>
      </c>
      <c r="O10" s="332" t="s">
        <v>2306</v>
      </c>
      <c r="P10" s="332" t="s">
        <v>122</v>
      </c>
      <c r="Q10" s="332"/>
      <c r="R10" s="332" t="s">
        <v>122</v>
      </c>
      <c r="S10" s="332"/>
      <c r="T10" s="332"/>
      <c r="U10" s="332" t="s">
        <v>122</v>
      </c>
      <c r="V10" s="332"/>
      <c r="W10" s="332"/>
      <c r="X10" s="332"/>
      <c r="Y10" s="332" t="s">
        <v>122</v>
      </c>
      <c r="Z10" s="332" t="s">
        <v>122</v>
      </c>
      <c r="AA10" s="332" t="s">
        <v>122</v>
      </c>
      <c r="AB10" s="332" t="s">
        <v>122</v>
      </c>
      <c r="AC10" s="332"/>
      <c r="AD10" s="332"/>
      <c r="AE10" s="332"/>
      <c r="AF10" s="332" t="s">
        <v>122</v>
      </c>
      <c r="AG10" s="332" t="s">
        <v>122</v>
      </c>
      <c r="AH10" s="332" t="s">
        <v>122</v>
      </c>
      <c r="AI10" s="332" t="s">
        <v>1612</v>
      </c>
      <c r="AJ10" s="332" t="s">
        <v>1586</v>
      </c>
      <c r="AK10" s="330" t="s">
        <v>2272</v>
      </c>
      <c r="AL10" s="330" t="s">
        <v>2274</v>
      </c>
      <c r="AM10" s="330" t="s">
        <v>2272</v>
      </c>
      <c r="AN10" s="330" t="s">
        <v>2272</v>
      </c>
      <c r="AO10" s="332" t="s">
        <v>1262</v>
      </c>
      <c r="AP10" s="332" t="s">
        <v>2299</v>
      </c>
      <c r="AQ10" s="332" t="s">
        <v>1599</v>
      </c>
      <c r="AR10" s="332" t="s">
        <v>1506</v>
      </c>
      <c r="AS10" s="332" t="s">
        <v>2299</v>
      </c>
      <c r="AT10" s="332" t="s">
        <v>2409</v>
      </c>
      <c r="AU10" s="332" t="s">
        <v>1442</v>
      </c>
      <c r="AV10" s="332" t="s">
        <v>1297</v>
      </c>
      <c r="AW10" s="332" t="s">
        <v>2410</v>
      </c>
      <c r="AX10" s="330" t="s">
        <v>1262</v>
      </c>
      <c r="AY10" s="332" t="s">
        <v>122</v>
      </c>
      <c r="AZ10" s="332"/>
      <c r="BA10" s="332" t="s">
        <v>122</v>
      </c>
      <c r="BB10" s="332" t="s">
        <v>122</v>
      </c>
      <c r="BC10" s="332" t="s">
        <v>122</v>
      </c>
    </row>
    <row r="11" spans="1:58" s="301" customFormat="1" x14ac:dyDescent="0.25">
      <c r="A11" s="301">
        <v>22</v>
      </c>
      <c r="B11" s="408" t="s">
        <v>867</v>
      </c>
      <c r="C11" s="408" t="s">
        <v>2418</v>
      </c>
      <c r="D11" s="408" t="s">
        <v>2419</v>
      </c>
      <c r="E11" s="408" t="s">
        <v>2420</v>
      </c>
      <c r="F11" s="408" t="s">
        <v>16</v>
      </c>
      <c r="G11" s="301">
        <v>53</v>
      </c>
      <c r="H11" s="408" t="s">
        <v>2421</v>
      </c>
      <c r="I11" s="408" t="s">
        <v>1376</v>
      </c>
      <c r="J11" s="408" t="s">
        <v>3</v>
      </c>
      <c r="K11" s="301" t="s">
        <v>2272</v>
      </c>
      <c r="L11" s="301" t="s">
        <v>1292</v>
      </c>
      <c r="M11" s="301" t="s">
        <v>2272</v>
      </c>
      <c r="N11" s="408" t="s">
        <v>2305</v>
      </c>
      <c r="O11" s="408" t="s">
        <v>2306</v>
      </c>
      <c r="P11" s="409">
        <v>42501</v>
      </c>
      <c r="Q11" s="409" t="s">
        <v>2883</v>
      </c>
      <c r="Z11" s="409">
        <v>42501</v>
      </c>
      <c r="AI11" s="408" t="s">
        <v>1466</v>
      </c>
      <c r="AJ11" s="408" t="s">
        <v>1619</v>
      </c>
      <c r="AK11" s="301" t="s">
        <v>2272</v>
      </c>
      <c r="AL11" s="301" t="s">
        <v>2274</v>
      </c>
      <c r="AM11" s="408" t="s">
        <v>1578</v>
      </c>
      <c r="AN11" s="301" t="s">
        <v>2272</v>
      </c>
      <c r="AO11" s="408" t="s">
        <v>2422</v>
      </c>
      <c r="AP11" s="301" t="s">
        <v>2272</v>
      </c>
      <c r="AQ11" s="301" t="s">
        <v>2272</v>
      </c>
      <c r="AR11" s="408" t="s">
        <v>1350</v>
      </c>
      <c r="AS11" s="301" t="s">
        <v>2272</v>
      </c>
      <c r="AT11" s="301" t="s">
        <v>2272</v>
      </c>
      <c r="AU11" s="408" t="s">
        <v>1461</v>
      </c>
      <c r="AV11" s="408" t="s">
        <v>122</v>
      </c>
      <c r="AW11" s="301" t="s">
        <v>2272</v>
      </c>
      <c r="AX11" s="301" t="s">
        <v>1262</v>
      </c>
      <c r="AY11" s="408" t="s">
        <v>122</v>
      </c>
      <c r="AZ11" s="408"/>
      <c r="BA11" s="408" t="s">
        <v>122</v>
      </c>
      <c r="BB11" s="408" t="s">
        <v>122</v>
      </c>
      <c r="BC11" s="408" t="s">
        <v>122</v>
      </c>
      <c r="BF11" s="408" t="s">
        <v>1247</v>
      </c>
    </row>
    <row r="12" spans="1:58" s="330" customFormat="1" x14ac:dyDescent="0.25">
      <c r="A12" s="330">
        <v>25</v>
      </c>
      <c r="B12" s="332" t="s">
        <v>854</v>
      </c>
      <c r="C12" s="332" t="s">
        <v>2433</v>
      </c>
      <c r="D12" s="332" t="s">
        <v>2434</v>
      </c>
      <c r="E12" s="330" t="s">
        <v>2272</v>
      </c>
      <c r="F12" s="332" t="s">
        <v>16</v>
      </c>
      <c r="G12" s="330">
        <v>67</v>
      </c>
      <c r="H12" s="332" t="s">
        <v>2435</v>
      </c>
      <c r="I12" s="330" t="s">
        <v>2271</v>
      </c>
      <c r="J12" s="330" t="s">
        <v>4</v>
      </c>
      <c r="K12" s="330" t="s">
        <v>2272</v>
      </c>
      <c r="L12" s="330" t="s">
        <v>2272</v>
      </c>
      <c r="M12" s="330" t="s">
        <v>2272</v>
      </c>
      <c r="N12" s="332" t="s">
        <v>2280</v>
      </c>
      <c r="O12" s="332" t="s">
        <v>2416</v>
      </c>
      <c r="P12" s="332" t="s">
        <v>122</v>
      </c>
      <c r="Q12" s="332"/>
      <c r="R12" s="332" t="s">
        <v>122</v>
      </c>
      <c r="S12" s="332"/>
      <c r="T12" s="332"/>
      <c r="U12" s="332" t="s">
        <v>122</v>
      </c>
      <c r="V12" s="332"/>
      <c r="W12" s="332"/>
      <c r="X12" s="332"/>
      <c r="Y12" s="332" t="s">
        <v>122</v>
      </c>
      <c r="Z12" s="332" t="s">
        <v>122</v>
      </c>
      <c r="AA12" s="332" t="s">
        <v>122</v>
      </c>
      <c r="AB12" s="332" t="s">
        <v>122</v>
      </c>
      <c r="AC12" s="332"/>
      <c r="AD12" s="332"/>
      <c r="AE12" s="332"/>
      <c r="AF12" s="332" t="s">
        <v>122</v>
      </c>
      <c r="AG12" s="332" t="s">
        <v>122</v>
      </c>
      <c r="AH12" s="332" t="s">
        <v>122</v>
      </c>
      <c r="AI12" s="332" t="s">
        <v>2437</v>
      </c>
      <c r="AJ12" s="332" t="s">
        <v>2415</v>
      </c>
      <c r="AK12" s="330" t="s">
        <v>2272</v>
      </c>
      <c r="AL12" s="330" t="s">
        <v>2274</v>
      </c>
      <c r="AM12" s="330" t="s">
        <v>2275</v>
      </c>
      <c r="AN12" s="330" t="s">
        <v>2272</v>
      </c>
      <c r="AO12" s="332" t="s">
        <v>2414</v>
      </c>
      <c r="AP12" s="330" t="s">
        <v>2272</v>
      </c>
      <c r="AQ12" s="330" t="s">
        <v>2272</v>
      </c>
      <c r="AR12" s="332" t="s">
        <v>1350</v>
      </c>
      <c r="AS12" s="330" t="s">
        <v>2272</v>
      </c>
      <c r="AT12" s="330" t="s">
        <v>2272</v>
      </c>
      <c r="AU12" s="332" t="s">
        <v>1461</v>
      </c>
      <c r="AV12" s="332" t="s">
        <v>122</v>
      </c>
      <c r="AW12" s="332" t="s">
        <v>2436</v>
      </c>
      <c r="AX12" s="332" t="s">
        <v>1980</v>
      </c>
      <c r="AY12" s="332" t="s">
        <v>122</v>
      </c>
      <c r="AZ12" s="332"/>
      <c r="BA12" s="332" t="s">
        <v>122</v>
      </c>
      <c r="BB12" s="332" t="s">
        <v>122</v>
      </c>
      <c r="BC12" s="332" t="s">
        <v>122</v>
      </c>
    </row>
    <row r="13" spans="1:58" s="330" customFormat="1" x14ac:dyDescent="0.25">
      <c r="A13" s="330">
        <v>27</v>
      </c>
      <c r="B13" s="332" t="s">
        <v>847</v>
      </c>
      <c r="C13" s="332" t="s">
        <v>2443</v>
      </c>
      <c r="D13" s="332" t="s">
        <v>2444</v>
      </c>
      <c r="E13" s="330" t="s">
        <v>2272</v>
      </c>
      <c r="F13" s="332" t="s">
        <v>2445</v>
      </c>
      <c r="G13" s="330">
        <v>61</v>
      </c>
      <c r="H13" s="335">
        <v>42439</v>
      </c>
      <c r="I13" s="330" t="s">
        <v>2271</v>
      </c>
      <c r="J13" s="330" t="s">
        <v>4</v>
      </c>
      <c r="K13" s="338" t="s">
        <v>727</v>
      </c>
      <c r="L13" s="330" t="s">
        <v>2272</v>
      </c>
      <c r="M13" s="330" t="s">
        <v>2272</v>
      </c>
      <c r="N13" s="332" t="s">
        <v>2280</v>
      </c>
      <c r="O13" s="332" t="s">
        <v>2340</v>
      </c>
      <c r="P13" s="332" t="s">
        <v>122</v>
      </c>
      <c r="Q13" s="332"/>
      <c r="R13" s="332" t="s">
        <v>122</v>
      </c>
      <c r="S13" s="332"/>
      <c r="T13" s="332"/>
      <c r="U13" s="332" t="s">
        <v>122</v>
      </c>
      <c r="V13" s="332"/>
      <c r="W13" s="332"/>
      <c r="X13" s="332"/>
      <c r="Y13" s="332" t="s">
        <v>122</v>
      </c>
      <c r="Z13" s="332" t="s">
        <v>122</v>
      </c>
      <c r="AA13" s="332" t="s">
        <v>122</v>
      </c>
      <c r="AB13" s="332" t="s">
        <v>122</v>
      </c>
      <c r="AC13" s="332"/>
      <c r="AD13" s="332"/>
      <c r="AE13" s="332"/>
      <c r="AF13" s="332" t="s">
        <v>122</v>
      </c>
      <c r="AG13" s="332" t="s">
        <v>122</v>
      </c>
      <c r="AH13" s="332" t="s">
        <v>122</v>
      </c>
      <c r="AI13" s="332" t="s">
        <v>1934</v>
      </c>
      <c r="AJ13" s="332" t="s">
        <v>2415</v>
      </c>
      <c r="AK13" s="330" t="s">
        <v>2272</v>
      </c>
      <c r="AL13" s="330" t="s">
        <v>2272</v>
      </c>
      <c r="AM13" s="330" t="s">
        <v>2272</v>
      </c>
      <c r="AN13" s="330" t="s">
        <v>2272</v>
      </c>
      <c r="AO13" s="332" t="s">
        <v>2425</v>
      </c>
      <c r="AP13" s="330" t="s">
        <v>1368</v>
      </c>
      <c r="AQ13" s="330" t="s">
        <v>1368</v>
      </c>
      <c r="AR13" s="330" t="s">
        <v>1368</v>
      </c>
      <c r="AS13" s="330" t="s">
        <v>1368</v>
      </c>
      <c r="AT13" s="330" t="s">
        <v>1368</v>
      </c>
      <c r="AU13" s="330" t="s">
        <v>1368</v>
      </c>
      <c r="AV13" s="332" t="s">
        <v>122</v>
      </c>
      <c r="AW13" s="332" t="s">
        <v>2446</v>
      </c>
      <c r="AX13" s="330" t="s">
        <v>2272</v>
      </c>
      <c r="AY13" s="332" t="s">
        <v>122</v>
      </c>
      <c r="AZ13" s="332"/>
      <c r="BA13" s="332" t="s">
        <v>122</v>
      </c>
      <c r="BB13" s="332" t="s">
        <v>122</v>
      </c>
      <c r="BC13" s="332" t="s">
        <v>122</v>
      </c>
    </row>
    <row r="14" spans="1:58" s="301" customFormat="1" x14ac:dyDescent="0.25">
      <c r="A14" s="301">
        <v>29</v>
      </c>
      <c r="B14" s="408" t="s">
        <v>841</v>
      </c>
      <c r="C14" s="408" t="s">
        <v>2449</v>
      </c>
      <c r="D14" s="408" t="s">
        <v>2450</v>
      </c>
      <c r="E14" s="301" t="s">
        <v>2272</v>
      </c>
      <c r="F14" s="408" t="s">
        <v>16</v>
      </c>
      <c r="G14" s="301">
        <v>58</v>
      </c>
      <c r="H14" s="409">
        <v>42416</v>
      </c>
      <c r="I14" s="301" t="s">
        <v>2271</v>
      </c>
      <c r="J14" s="301" t="s">
        <v>4</v>
      </c>
      <c r="K14" s="301" t="s">
        <v>2272</v>
      </c>
      <c r="L14" s="301" t="s">
        <v>2272</v>
      </c>
      <c r="M14" s="301" t="s">
        <v>2272</v>
      </c>
      <c r="N14" s="408" t="s">
        <v>2280</v>
      </c>
      <c r="O14" s="408" t="s">
        <v>2282</v>
      </c>
      <c r="P14" s="408" t="s">
        <v>122</v>
      </c>
      <c r="Q14" s="408"/>
      <c r="R14" s="408" t="s">
        <v>122</v>
      </c>
      <c r="S14" s="408"/>
      <c r="T14" s="408"/>
      <c r="U14" s="408" t="s">
        <v>122</v>
      </c>
      <c r="V14" s="408"/>
      <c r="W14" s="408"/>
      <c r="X14" s="408"/>
      <c r="Y14" s="408" t="s">
        <v>122</v>
      </c>
      <c r="Z14" s="408" t="s">
        <v>122</v>
      </c>
      <c r="AA14" s="408" t="s">
        <v>122</v>
      </c>
      <c r="AB14" s="408" t="s">
        <v>122</v>
      </c>
      <c r="AC14" s="408"/>
      <c r="AD14" s="408"/>
      <c r="AE14" s="408"/>
      <c r="AF14" s="408" t="s">
        <v>122</v>
      </c>
      <c r="AG14" s="408" t="s">
        <v>122</v>
      </c>
      <c r="AH14" s="408" t="s">
        <v>122</v>
      </c>
      <c r="AI14" s="408" t="s">
        <v>1934</v>
      </c>
      <c r="AJ14" s="408" t="s">
        <v>2014</v>
      </c>
      <c r="AK14" s="301" t="s">
        <v>2272</v>
      </c>
      <c r="AL14" s="301" t="s">
        <v>1634</v>
      </c>
      <c r="AM14" s="301" t="s">
        <v>2272</v>
      </c>
      <c r="AN14" s="301" t="s">
        <v>2272</v>
      </c>
      <c r="AO14" s="408" t="s">
        <v>1262</v>
      </c>
      <c r="AP14" s="408" t="s">
        <v>2299</v>
      </c>
      <c r="AQ14" s="408" t="s">
        <v>1348</v>
      </c>
      <c r="AR14" s="408" t="s">
        <v>1350</v>
      </c>
      <c r="AS14" s="408" t="s">
        <v>2299</v>
      </c>
      <c r="AT14" s="408" t="s">
        <v>1348</v>
      </c>
      <c r="AU14" s="408" t="s">
        <v>1461</v>
      </c>
      <c r="AV14" s="408" t="s">
        <v>122</v>
      </c>
      <c r="AW14" s="408" t="s">
        <v>2451</v>
      </c>
      <c r="AX14" s="301" t="s">
        <v>1262</v>
      </c>
      <c r="AY14" s="408" t="s">
        <v>122</v>
      </c>
      <c r="AZ14" s="408"/>
      <c r="BA14" s="408" t="s">
        <v>122</v>
      </c>
      <c r="BB14" s="408" t="s">
        <v>122</v>
      </c>
      <c r="BC14" s="408" t="s">
        <v>122</v>
      </c>
      <c r="BD14" s="408" t="s">
        <v>2293</v>
      </c>
      <c r="BE14" s="408" t="s">
        <v>2452</v>
      </c>
    </row>
    <row r="15" spans="1:58" s="330" customFormat="1" x14ac:dyDescent="0.25">
      <c r="A15" s="330">
        <v>30</v>
      </c>
      <c r="B15" s="332" t="s">
        <v>835</v>
      </c>
      <c r="C15" s="332" t="s">
        <v>2453</v>
      </c>
      <c r="D15" s="332" t="s">
        <v>2454</v>
      </c>
      <c r="E15" s="330" t="s">
        <v>2272</v>
      </c>
      <c r="F15" s="332" t="s">
        <v>16</v>
      </c>
      <c r="G15" s="330">
        <v>23</v>
      </c>
      <c r="H15" s="335">
        <v>42367</v>
      </c>
      <c r="I15" s="332" t="s">
        <v>1376</v>
      </c>
      <c r="J15" s="332" t="s">
        <v>3</v>
      </c>
      <c r="K15" s="330" t="s">
        <v>2272</v>
      </c>
      <c r="L15" s="332" t="s">
        <v>1290</v>
      </c>
      <c r="M15" s="330" t="s">
        <v>2272</v>
      </c>
      <c r="N15" s="332" t="s">
        <v>2280</v>
      </c>
      <c r="O15" s="332" t="s">
        <v>2282</v>
      </c>
      <c r="P15" s="335">
        <v>42363</v>
      </c>
      <c r="Q15" s="409" t="s">
        <v>2883</v>
      </c>
      <c r="R15" s="332" t="s">
        <v>2901</v>
      </c>
      <c r="T15" s="330" t="s">
        <v>2897</v>
      </c>
      <c r="V15" s="330" t="s">
        <v>122</v>
      </c>
      <c r="W15" s="330" t="s">
        <v>122</v>
      </c>
      <c r="X15" s="330" t="s">
        <v>122</v>
      </c>
      <c r="Y15" s="301" t="s">
        <v>2304</v>
      </c>
      <c r="Z15" s="335">
        <v>42363</v>
      </c>
      <c r="AC15" s="301" t="s">
        <v>2892</v>
      </c>
      <c r="AD15" s="301" t="s">
        <v>1183</v>
      </c>
      <c r="AE15" s="301" t="s">
        <v>2898</v>
      </c>
      <c r="AG15" s="301" t="s">
        <v>1183</v>
      </c>
      <c r="AI15" s="332" t="s">
        <v>1934</v>
      </c>
      <c r="AJ15" s="332" t="s">
        <v>2456</v>
      </c>
      <c r="AK15" s="330" t="s">
        <v>2272</v>
      </c>
      <c r="AL15" s="330" t="s">
        <v>2274</v>
      </c>
      <c r="AM15" s="330" t="s">
        <v>2275</v>
      </c>
      <c r="AN15" s="330" t="s">
        <v>122</v>
      </c>
      <c r="AO15" s="332" t="s">
        <v>1980</v>
      </c>
      <c r="AP15" s="332" t="s">
        <v>2299</v>
      </c>
      <c r="AQ15" s="332" t="s">
        <v>1599</v>
      </c>
      <c r="AR15" s="332" t="s">
        <v>1350</v>
      </c>
      <c r="AS15" s="332" t="s">
        <v>2455</v>
      </c>
      <c r="AT15" s="332" t="s">
        <v>1584</v>
      </c>
      <c r="AU15" s="332" t="s">
        <v>1442</v>
      </c>
      <c r="AV15" s="332" t="s">
        <v>1297</v>
      </c>
      <c r="AW15" s="330" t="s">
        <v>1610</v>
      </c>
      <c r="AX15" s="332" t="s">
        <v>2303</v>
      </c>
      <c r="AY15" s="332" t="s">
        <v>122</v>
      </c>
      <c r="AZ15" s="332"/>
      <c r="BA15" s="332" t="s">
        <v>122</v>
      </c>
      <c r="BB15" s="332" t="s">
        <v>122</v>
      </c>
      <c r="BC15" s="332" t="s">
        <v>122</v>
      </c>
      <c r="BD15" s="332" t="s">
        <v>2293</v>
      </c>
      <c r="BE15" s="383" t="s">
        <v>2457</v>
      </c>
    </row>
    <row r="16" spans="1:58" s="330" customFormat="1" ht="15" customHeight="1" x14ac:dyDescent="0.25">
      <c r="A16" s="330">
        <v>31</v>
      </c>
      <c r="B16" s="332" t="s">
        <v>830</v>
      </c>
      <c r="C16" s="332" t="s">
        <v>2458</v>
      </c>
      <c r="D16" s="330" t="s">
        <v>2272</v>
      </c>
      <c r="E16" s="330">
        <v>9859648883</v>
      </c>
      <c r="F16" s="332" t="s">
        <v>16</v>
      </c>
      <c r="G16" s="330">
        <v>58</v>
      </c>
      <c r="H16" s="335">
        <v>42362</v>
      </c>
      <c r="I16" s="330" t="s">
        <v>2271</v>
      </c>
      <c r="J16" s="330" t="s">
        <v>4</v>
      </c>
      <c r="K16" s="330" t="s">
        <v>2272</v>
      </c>
      <c r="L16" s="330" t="s">
        <v>2272</v>
      </c>
      <c r="M16" s="330" t="s">
        <v>2272</v>
      </c>
      <c r="N16" s="332" t="s">
        <v>2280</v>
      </c>
      <c r="O16" s="332" t="s">
        <v>2442</v>
      </c>
      <c r="P16" s="335">
        <v>42361</v>
      </c>
      <c r="Q16" s="409" t="s">
        <v>2883</v>
      </c>
      <c r="R16" s="332" t="s">
        <v>2902</v>
      </c>
      <c r="T16" s="301" t="s">
        <v>2879</v>
      </c>
      <c r="V16" s="330" t="s">
        <v>122</v>
      </c>
      <c r="W16" s="330" t="s">
        <v>122</v>
      </c>
      <c r="X16" s="330" t="s">
        <v>122</v>
      </c>
      <c r="Y16" s="301" t="s">
        <v>2304</v>
      </c>
      <c r="Z16" s="332" t="s">
        <v>122</v>
      </c>
      <c r="AA16" s="332" t="s">
        <v>122</v>
      </c>
      <c r="AI16" s="332" t="s">
        <v>2278</v>
      </c>
      <c r="AJ16" s="332" t="s">
        <v>2459</v>
      </c>
      <c r="AK16" s="330" t="s">
        <v>2272</v>
      </c>
      <c r="AL16" s="330" t="s">
        <v>2274</v>
      </c>
      <c r="AM16" s="330" t="s">
        <v>2275</v>
      </c>
      <c r="AN16" s="330" t="s">
        <v>122</v>
      </c>
      <c r="AO16" s="330" t="s">
        <v>1368</v>
      </c>
      <c r="AP16" s="330" t="s">
        <v>1368</v>
      </c>
      <c r="AQ16" s="330" t="s">
        <v>1368</v>
      </c>
      <c r="AR16" s="330" t="s">
        <v>1368</v>
      </c>
      <c r="AS16" s="330" t="s">
        <v>1368</v>
      </c>
      <c r="AT16" s="330" t="s">
        <v>1368</v>
      </c>
      <c r="AU16" s="330" t="s">
        <v>1368</v>
      </c>
      <c r="AV16" s="332" t="s">
        <v>122</v>
      </c>
      <c r="AW16" s="330" t="s">
        <v>1610</v>
      </c>
      <c r="AX16" s="332" t="s">
        <v>2303</v>
      </c>
      <c r="AY16" s="332" t="s">
        <v>122</v>
      </c>
      <c r="AZ16" s="332"/>
      <c r="BA16" s="332" t="s">
        <v>122</v>
      </c>
      <c r="BB16" s="332" t="s">
        <v>122</v>
      </c>
      <c r="BC16" s="332" t="s">
        <v>122</v>
      </c>
      <c r="BD16" s="332" t="s">
        <v>2293</v>
      </c>
      <c r="BE16" s="414" t="s">
        <v>2461</v>
      </c>
      <c r="BF16" s="332" t="s">
        <v>2460</v>
      </c>
    </row>
    <row r="17" spans="1:58" s="330" customFormat="1" x14ac:dyDescent="0.25">
      <c r="A17" s="330">
        <v>32</v>
      </c>
      <c r="B17" s="332" t="s">
        <v>827</v>
      </c>
      <c r="C17" s="332" t="s">
        <v>2462</v>
      </c>
      <c r="D17" s="332" t="s">
        <v>2463</v>
      </c>
      <c r="E17" s="330">
        <v>89176552551</v>
      </c>
      <c r="F17" s="332" t="s">
        <v>16</v>
      </c>
      <c r="G17" s="330">
        <v>46</v>
      </c>
      <c r="H17" s="335">
        <v>42359</v>
      </c>
      <c r="I17" s="330" t="s">
        <v>2271</v>
      </c>
      <c r="J17" s="330" t="s">
        <v>4</v>
      </c>
      <c r="K17" s="330" t="s">
        <v>2272</v>
      </c>
      <c r="L17" s="330" t="s">
        <v>2272</v>
      </c>
      <c r="M17" s="330" t="s">
        <v>2272</v>
      </c>
      <c r="N17" s="332" t="s">
        <v>2305</v>
      </c>
      <c r="O17" s="332" t="s">
        <v>2468</v>
      </c>
      <c r="P17" s="335">
        <v>42356</v>
      </c>
      <c r="Q17" s="409" t="s">
        <v>2883</v>
      </c>
      <c r="R17" s="332" t="s">
        <v>2903</v>
      </c>
      <c r="T17" s="383" t="s">
        <v>2897</v>
      </c>
      <c r="V17" s="330" t="s">
        <v>1297</v>
      </c>
      <c r="W17" s="330" t="s">
        <v>1297</v>
      </c>
      <c r="X17" s="330" t="s">
        <v>1297</v>
      </c>
      <c r="Y17" s="301" t="s">
        <v>2304</v>
      </c>
      <c r="Z17" s="335">
        <v>42356</v>
      </c>
      <c r="AB17" s="330">
        <v>0</v>
      </c>
      <c r="AC17" s="301" t="s">
        <v>2892</v>
      </c>
      <c r="AD17" s="301" t="s">
        <v>1183</v>
      </c>
      <c r="AE17" s="301" t="s">
        <v>2898</v>
      </c>
      <c r="AG17" s="301" t="s">
        <v>1183</v>
      </c>
      <c r="AI17" s="332" t="s">
        <v>1466</v>
      </c>
      <c r="AJ17" s="332" t="s">
        <v>1586</v>
      </c>
      <c r="AK17" s="330" t="s">
        <v>2272</v>
      </c>
      <c r="AL17" s="330" t="s">
        <v>1634</v>
      </c>
      <c r="AM17" s="330" t="s">
        <v>2272</v>
      </c>
      <c r="AN17" s="330" t="s">
        <v>2272</v>
      </c>
      <c r="AO17" s="332" t="s">
        <v>2464</v>
      </c>
      <c r="AP17" s="332" t="s">
        <v>2299</v>
      </c>
      <c r="AQ17" s="332" t="s">
        <v>2465</v>
      </c>
      <c r="AR17" s="332" t="s">
        <v>1350</v>
      </c>
      <c r="AS17" s="332" t="s">
        <v>2299</v>
      </c>
      <c r="AT17" s="332" t="s">
        <v>2466</v>
      </c>
      <c r="AU17" s="332" t="s">
        <v>1442</v>
      </c>
      <c r="AV17" s="332" t="s">
        <v>1297</v>
      </c>
      <c r="AW17" s="332" t="s">
        <v>2467</v>
      </c>
      <c r="AX17" s="332" t="s">
        <v>2390</v>
      </c>
      <c r="AY17" s="332" t="s">
        <v>122</v>
      </c>
      <c r="AZ17" s="332"/>
      <c r="BA17" s="332" t="s">
        <v>122</v>
      </c>
      <c r="BB17" s="332" t="s">
        <v>122</v>
      </c>
      <c r="BC17" s="332" t="s">
        <v>122</v>
      </c>
      <c r="BD17" s="332" t="s">
        <v>122</v>
      </c>
      <c r="BE17" s="332" t="s">
        <v>122</v>
      </c>
      <c r="BF17" s="335">
        <v>42372</v>
      </c>
    </row>
    <row r="18" spans="1:58" s="301" customFormat="1" x14ac:dyDescent="0.25">
      <c r="A18" s="301">
        <v>33</v>
      </c>
      <c r="B18" s="408" t="s">
        <v>819</v>
      </c>
      <c r="C18" s="408" t="s">
        <v>2469</v>
      </c>
      <c r="D18" s="408" t="s">
        <v>2470</v>
      </c>
      <c r="E18" s="408" t="s">
        <v>2471</v>
      </c>
      <c r="F18" s="408" t="s">
        <v>16</v>
      </c>
      <c r="G18" s="301">
        <v>56</v>
      </c>
      <c r="H18" s="409">
        <v>42345</v>
      </c>
      <c r="I18" s="301" t="s">
        <v>2271</v>
      </c>
      <c r="J18" s="301" t="s">
        <v>4</v>
      </c>
      <c r="K18" s="301" t="s">
        <v>2272</v>
      </c>
      <c r="L18" s="301" t="s">
        <v>1292</v>
      </c>
      <c r="M18" s="301" t="s">
        <v>2272</v>
      </c>
      <c r="N18" s="408" t="s">
        <v>2305</v>
      </c>
      <c r="O18" s="408" t="s">
        <v>2340</v>
      </c>
      <c r="P18" s="408" t="s">
        <v>122</v>
      </c>
      <c r="Q18" s="408"/>
      <c r="R18" s="408" t="s">
        <v>122</v>
      </c>
      <c r="S18" s="408"/>
      <c r="T18" s="408"/>
      <c r="U18" s="408" t="s">
        <v>122</v>
      </c>
      <c r="V18" s="408"/>
      <c r="W18" s="408"/>
      <c r="X18" s="408"/>
      <c r="Y18" s="408" t="s">
        <v>122</v>
      </c>
      <c r="Z18" s="408" t="s">
        <v>122</v>
      </c>
      <c r="AA18" s="408" t="s">
        <v>122</v>
      </c>
      <c r="AB18" s="408" t="s">
        <v>122</v>
      </c>
      <c r="AC18" s="408"/>
      <c r="AD18" s="408"/>
      <c r="AE18" s="408"/>
      <c r="AF18" s="408" t="s">
        <v>122</v>
      </c>
      <c r="AG18" s="408" t="s">
        <v>122</v>
      </c>
      <c r="AH18" s="408" t="s">
        <v>122</v>
      </c>
      <c r="AI18" s="408" t="s">
        <v>1934</v>
      </c>
      <c r="AJ18" s="408" t="s">
        <v>1586</v>
      </c>
      <c r="AK18" s="301" t="s">
        <v>2272</v>
      </c>
      <c r="AL18" s="301" t="s">
        <v>2274</v>
      </c>
      <c r="AM18" s="301" t="s">
        <v>2275</v>
      </c>
      <c r="AN18" s="301" t="s">
        <v>2272</v>
      </c>
      <c r="AO18" s="408" t="s">
        <v>1262</v>
      </c>
      <c r="AP18" s="301" t="s">
        <v>1368</v>
      </c>
      <c r="AQ18" s="301" t="s">
        <v>1368</v>
      </c>
      <c r="AR18" s="301" t="s">
        <v>1368</v>
      </c>
      <c r="AS18" s="301" t="s">
        <v>1368</v>
      </c>
      <c r="AT18" s="301" t="s">
        <v>1368</v>
      </c>
      <c r="AU18" s="301" t="s">
        <v>1368</v>
      </c>
      <c r="AV18" s="408" t="s">
        <v>122</v>
      </c>
      <c r="AW18" s="408" t="s">
        <v>2472</v>
      </c>
      <c r="AX18" s="301" t="s">
        <v>1262</v>
      </c>
      <c r="AY18" s="408" t="s">
        <v>122</v>
      </c>
      <c r="AZ18" s="408"/>
      <c r="BA18" s="408" t="s">
        <v>122</v>
      </c>
      <c r="BB18" s="408" t="s">
        <v>122</v>
      </c>
      <c r="BC18" s="408" t="s">
        <v>122</v>
      </c>
      <c r="BD18" s="408" t="s">
        <v>2293</v>
      </c>
      <c r="BE18" s="408" t="s">
        <v>2473</v>
      </c>
    </row>
    <row r="19" spans="1:58" s="330" customFormat="1" x14ac:dyDescent="0.25">
      <c r="A19" s="330">
        <v>35</v>
      </c>
      <c r="B19" s="332" t="s">
        <v>808</v>
      </c>
      <c r="C19" s="332" t="s">
        <v>2481</v>
      </c>
      <c r="D19" s="332" t="s">
        <v>2482</v>
      </c>
      <c r="E19" s="332" t="s">
        <v>2483</v>
      </c>
      <c r="F19" s="332" t="s">
        <v>21</v>
      </c>
      <c r="G19" s="330">
        <v>54</v>
      </c>
      <c r="H19" s="335">
        <v>42331</v>
      </c>
      <c r="I19" s="330" t="s">
        <v>2271</v>
      </c>
      <c r="J19" s="330" t="s">
        <v>4</v>
      </c>
      <c r="K19" s="330" t="s">
        <v>2272</v>
      </c>
      <c r="L19" s="330" t="s">
        <v>2272</v>
      </c>
      <c r="M19" s="330" t="s">
        <v>2272</v>
      </c>
      <c r="N19" s="332" t="s">
        <v>2280</v>
      </c>
      <c r="O19" s="332" t="s">
        <v>2905</v>
      </c>
      <c r="P19" s="335">
        <v>42326</v>
      </c>
      <c r="Q19" s="409" t="s">
        <v>2883</v>
      </c>
      <c r="R19" s="332" t="s">
        <v>2904</v>
      </c>
      <c r="T19" s="383" t="s">
        <v>2897</v>
      </c>
      <c r="V19" s="330" t="s">
        <v>122</v>
      </c>
      <c r="W19" s="330" t="s">
        <v>122</v>
      </c>
      <c r="X19" s="330" t="s">
        <v>1297</v>
      </c>
      <c r="Z19" s="335">
        <v>42326</v>
      </c>
      <c r="AB19" s="330">
        <v>3</v>
      </c>
      <c r="AC19" s="301" t="s">
        <v>2892</v>
      </c>
      <c r="AD19" s="301" t="s">
        <v>1183</v>
      </c>
      <c r="AE19" s="301" t="s">
        <v>2898</v>
      </c>
      <c r="AI19" s="332" t="s">
        <v>1934</v>
      </c>
      <c r="AJ19" s="332" t="s">
        <v>1586</v>
      </c>
      <c r="AK19" s="330" t="s">
        <v>2272</v>
      </c>
      <c r="AL19" s="330" t="s">
        <v>2274</v>
      </c>
      <c r="AM19" s="330" t="s">
        <v>2275</v>
      </c>
      <c r="AN19" s="330" t="s">
        <v>2272</v>
      </c>
      <c r="AO19" s="332" t="s">
        <v>2484</v>
      </c>
      <c r="AP19" s="332" t="s">
        <v>2455</v>
      </c>
      <c r="AQ19" s="332" t="s">
        <v>1897</v>
      </c>
      <c r="AR19" s="332" t="s">
        <v>1506</v>
      </c>
      <c r="AS19" s="332" t="s">
        <v>2455</v>
      </c>
      <c r="AT19" s="332" t="s">
        <v>1635</v>
      </c>
      <c r="AU19" s="332" t="s">
        <v>1442</v>
      </c>
      <c r="AV19" s="332" t="s">
        <v>1297</v>
      </c>
      <c r="AW19" s="330" t="s">
        <v>2272</v>
      </c>
      <c r="AX19" s="332" t="s">
        <v>1980</v>
      </c>
      <c r="AY19" s="332" t="s">
        <v>2486</v>
      </c>
      <c r="AZ19" s="332"/>
      <c r="BA19" s="332" t="s">
        <v>122</v>
      </c>
      <c r="BD19" s="332" t="s">
        <v>2293</v>
      </c>
      <c r="BE19" s="332" t="s">
        <v>2485</v>
      </c>
    </row>
    <row r="20" spans="1:58" s="330" customFormat="1" x14ac:dyDescent="0.25">
      <c r="A20" s="330">
        <v>36</v>
      </c>
      <c r="B20" s="332" t="s">
        <v>802</v>
      </c>
      <c r="C20" s="332" t="s">
        <v>2487</v>
      </c>
      <c r="D20" s="332" t="s">
        <v>2488</v>
      </c>
      <c r="E20" s="332" t="s">
        <v>2489</v>
      </c>
      <c r="F20" s="332" t="s">
        <v>16</v>
      </c>
      <c r="G20" s="330">
        <v>51</v>
      </c>
      <c r="H20" s="335">
        <v>42338</v>
      </c>
      <c r="I20" s="332" t="s">
        <v>1559</v>
      </c>
      <c r="J20" s="332" t="s">
        <v>3</v>
      </c>
      <c r="K20" s="330" t="s">
        <v>2272</v>
      </c>
      <c r="L20" s="330" t="s">
        <v>2272</v>
      </c>
      <c r="M20" s="332" t="s">
        <v>2491</v>
      </c>
      <c r="N20" s="332" t="s">
        <v>2280</v>
      </c>
      <c r="O20" s="332" t="s">
        <v>2306</v>
      </c>
      <c r="P20" s="332" t="s">
        <v>122</v>
      </c>
      <c r="Q20" s="332"/>
      <c r="R20" s="332" t="s">
        <v>122</v>
      </c>
      <c r="S20" s="332"/>
      <c r="T20" s="332"/>
      <c r="U20" s="332" t="s">
        <v>122</v>
      </c>
      <c r="V20" s="332"/>
      <c r="W20" s="332"/>
      <c r="X20" s="332"/>
      <c r="Y20" s="332" t="s">
        <v>122</v>
      </c>
      <c r="Z20" s="332" t="s">
        <v>122</v>
      </c>
      <c r="AA20" s="332" t="s">
        <v>122</v>
      </c>
      <c r="AB20" s="332" t="s">
        <v>122</v>
      </c>
      <c r="AC20" s="332"/>
      <c r="AD20" s="332"/>
      <c r="AE20" s="332"/>
      <c r="AF20" s="332" t="s">
        <v>122</v>
      </c>
      <c r="AG20" s="332" t="s">
        <v>122</v>
      </c>
      <c r="AH20" s="332" t="s">
        <v>122</v>
      </c>
      <c r="AI20" s="332" t="s">
        <v>1934</v>
      </c>
      <c r="AJ20" s="332" t="s">
        <v>2490</v>
      </c>
      <c r="AK20" s="330" t="s">
        <v>2272</v>
      </c>
      <c r="AL20" s="330" t="s">
        <v>2274</v>
      </c>
      <c r="AM20" s="330" t="s">
        <v>2275</v>
      </c>
      <c r="AN20" s="330" t="s">
        <v>122</v>
      </c>
      <c r="AO20" s="332" t="s">
        <v>1262</v>
      </c>
      <c r="AP20" s="330" t="s">
        <v>2272</v>
      </c>
      <c r="AQ20" s="330" t="s">
        <v>2272</v>
      </c>
      <c r="AR20" s="332" t="s">
        <v>1350</v>
      </c>
      <c r="AS20" s="330" t="s">
        <v>2272</v>
      </c>
      <c r="AT20" s="330" t="s">
        <v>2272</v>
      </c>
      <c r="AU20" s="332" t="s">
        <v>1442</v>
      </c>
      <c r="AV20" s="332" t="s">
        <v>1297</v>
      </c>
      <c r="AW20" s="330" t="s">
        <v>1610</v>
      </c>
      <c r="AX20" s="330" t="s">
        <v>1262</v>
      </c>
      <c r="AY20" s="332" t="s">
        <v>122</v>
      </c>
      <c r="AZ20" s="332"/>
      <c r="BA20" s="332" t="s">
        <v>122</v>
      </c>
      <c r="BB20" s="332" t="s">
        <v>122</v>
      </c>
      <c r="BC20" s="332" t="s">
        <v>122</v>
      </c>
      <c r="BD20" s="332" t="s">
        <v>2293</v>
      </c>
      <c r="BE20" s="332" t="s">
        <v>2492</v>
      </c>
    </row>
    <row r="21" spans="1:58" s="330" customFormat="1" x14ac:dyDescent="0.25">
      <c r="A21" s="330">
        <v>37</v>
      </c>
      <c r="B21" s="332" t="s">
        <v>796</v>
      </c>
      <c r="C21" s="332" t="s">
        <v>2493</v>
      </c>
      <c r="D21" s="332" t="s">
        <v>2494</v>
      </c>
      <c r="E21" s="332" t="s">
        <v>2495</v>
      </c>
      <c r="F21" s="332" t="s">
        <v>21</v>
      </c>
      <c r="G21" s="330">
        <v>63</v>
      </c>
      <c r="H21" s="335">
        <v>42304</v>
      </c>
      <c r="I21" s="330" t="s">
        <v>2271</v>
      </c>
      <c r="J21" s="330" t="s">
        <v>4</v>
      </c>
      <c r="K21" s="330" t="s">
        <v>2272</v>
      </c>
      <c r="L21" s="330" t="s">
        <v>2272</v>
      </c>
      <c r="M21" s="330" t="s">
        <v>2272</v>
      </c>
      <c r="N21" s="332" t="s">
        <v>2305</v>
      </c>
      <c r="O21" s="332" t="s">
        <v>2497</v>
      </c>
      <c r="P21" s="332" t="s">
        <v>122</v>
      </c>
      <c r="Q21" s="332"/>
      <c r="R21" s="332" t="s">
        <v>122</v>
      </c>
      <c r="S21" s="332"/>
      <c r="T21" s="332"/>
      <c r="U21" s="332" t="s">
        <v>122</v>
      </c>
      <c r="V21" s="332"/>
      <c r="W21" s="332"/>
      <c r="X21" s="332"/>
      <c r="Y21" s="332" t="s">
        <v>122</v>
      </c>
      <c r="Z21" s="332" t="s">
        <v>122</v>
      </c>
      <c r="AA21" s="332" t="s">
        <v>122</v>
      </c>
      <c r="AB21" s="332" t="s">
        <v>122</v>
      </c>
      <c r="AC21" s="332"/>
      <c r="AD21" s="332"/>
      <c r="AE21" s="332"/>
      <c r="AF21" s="332" t="s">
        <v>122</v>
      </c>
      <c r="AG21" s="332" t="s">
        <v>122</v>
      </c>
      <c r="AH21" s="332" t="s">
        <v>122</v>
      </c>
      <c r="AI21" s="332" t="s">
        <v>1466</v>
      </c>
      <c r="AJ21" s="332" t="s">
        <v>2496</v>
      </c>
      <c r="AK21" s="330" t="s">
        <v>2272</v>
      </c>
      <c r="AL21" s="330" t="s">
        <v>2274</v>
      </c>
      <c r="AM21" s="330" t="s">
        <v>2275</v>
      </c>
      <c r="AN21" s="330" t="s">
        <v>2272</v>
      </c>
      <c r="AO21" s="332" t="s">
        <v>1262</v>
      </c>
      <c r="AP21" s="330" t="s">
        <v>1368</v>
      </c>
      <c r="AQ21" s="330" t="s">
        <v>1368</v>
      </c>
      <c r="AR21" s="330" t="s">
        <v>1368</v>
      </c>
      <c r="AS21" s="330" t="s">
        <v>1368</v>
      </c>
      <c r="AT21" s="330" t="s">
        <v>1368</v>
      </c>
      <c r="AU21" s="330" t="s">
        <v>1368</v>
      </c>
      <c r="AV21" s="332" t="s">
        <v>122</v>
      </c>
      <c r="AW21" s="330" t="s">
        <v>2272</v>
      </c>
      <c r="AX21" s="332" t="s">
        <v>2303</v>
      </c>
      <c r="AY21" s="332" t="s">
        <v>122</v>
      </c>
      <c r="AZ21" s="332"/>
      <c r="BA21" s="332" t="s">
        <v>122</v>
      </c>
      <c r="BB21" s="332" t="s">
        <v>122</v>
      </c>
      <c r="BC21" s="332" t="s">
        <v>122</v>
      </c>
      <c r="BD21" s="332" t="s">
        <v>2293</v>
      </c>
      <c r="BE21" s="332" t="s">
        <v>2498</v>
      </c>
    </row>
    <row r="22" spans="1:58" s="330" customFormat="1" x14ac:dyDescent="0.25">
      <c r="A22" s="330">
        <v>47</v>
      </c>
      <c r="B22" s="332" t="s">
        <v>756</v>
      </c>
      <c r="C22" s="332" t="s">
        <v>2541</v>
      </c>
      <c r="D22" s="332" t="s">
        <v>2542</v>
      </c>
      <c r="E22" s="330">
        <v>89686828532</v>
      </c>
      <c r="F22" s="332" t="s">
        <v>21</v>
      </c>
      <c r="G22" s="330">
        <v>45</v>
      </c>
      <c r="H22" s="335">
        <v>42164</v>
      </c>
      <c r="I22" s="330" t="s">
        <v>2271</v>
      </c>
      <c r="J22" s="330" t="s">
        <v>4</v>
      </c>
      <c r="K22" s="330" t="s">
        <v>2272</v>
      </c>
      <c r="L22" s="330" t="s">
        <v>1292</v>
      </c>
      <c r="M22" s="330" t="s">
        <v>2272</v>
      </c>
      <c r="N22" s="332" t="s">
        <v>2280</v>
      </c>
      <c r="O22" s="332" t="s">
        <v>2340</v>
      </c>
      <c r="P22" s="332" t="s">
        <v>122</v>
      </c>
      <c r="Q22" s="332"/>
      <c r="R22" s="332" t="s">
        <v>122</v>
      </c>
      <c r="S22" s="332"/>
      <c r="T22" s="332"/>
      <c r="U22" s="332" t="s">
        <v>122</v>
      </c>
      <c r="V22" s="332"/>
      <c r="W22" s="332"/>
      <c r="X22" s="332"/>
      <c r="Y22" s="332" t="s">
        <v>122</v>
      </c>
      <c r="Z22" s="332" t="s">
        <v>122</v>
      </c>
      <c r="AA22" s="332" t="s">
        <v>122</v>
      </c>
      <c r="AB22" s="332" t="s">
        <v>122</v>
      </c>
      <c r="AC22" s="332"/>
      <c r="AD22" s="332"/>
      <c r="AE22" s="332"/>
      <c r="AF22" s="332" t="s">
        <v>122</v>
      </c>
      <c r="AG22" s="332" t="s">
        <v>122</v>
      </c>
      <c r="AH22" s="332" t="s">
        <v>122</v>
      </c>
      <c r="AI22" s="332" t="s">
        <v>2543</v>
      </c>
      <c r="AJ22" s="332" t="s">
        <v>2544</v>
      </c>
      <c r="AK22" s="330" t="s">
        <v>2272</v>
      </c>
      <c r="AL22" s="330" t="s">
        <v>2272</v>
      </c>
      <c r="AM22" s="330" t="s">
        <v>2272</v>
      </c>
      <c r="AN22" s="330" t="s">
        <v>2272</v>
      </c>
      <c r="AO22" s="332" t="s">
        <v>2327</v>
      </c>
      <c r="AP22" s="330" t="s">
        <v>1368</v>
      </c>
      <c r="AQ22" s="330" t="s">
        <v>1368</v>
      </c>
      <c r="AR22" s="330" t="s">
        <v>1368</v>
      </c>
      <c r="AS22" s="330" t="s">
        <v>1368</v>
      </c>
      <c r="AT22" s="330" t="s">
        <v>1368</v>
      </c>
      <c r="AU22" s="330" t="s">
        <v>1368</v>
      </c>
      <c r="AV22" s="332" t="s">
        <v>122</v>
      </c>
      <c r="AW22" s="330" t="s">
        <v>2272</v>
      </c>
      <c r="AX22" s="330" t="s">
        <v>1262</v>
      </c>
      <c r="AY22" s="332" t="s">
        <v>122</v>
      </c>
      <c r="AZ22" s="332"/>
      <c r="BA22" s="332" t="s">
        <v>122</v>
      </c>
      <c r="BB22" s="332" t="s">
        <v>122</v>
      </c>
      <c r="BC22" s="332" t="s">
        <v>122</v>
      </c>
      <c r="BD22" s="332" t="s">
        <v>2293</v>
      </c>
      <c r="BE22" s="330" t="s">
        <v>2545</v>
      </c>
    </row>
    <row r="23" spans="1:58" s="330" customFormat="1" x14ac:dyDescent="0.25">
      <c r="A23" s="330">
        <v>48</v>
      </c>
      <c r="B23" s="332" t="s">
        <v>750</v>
      </c>
      <c r="C23" s="332" t="s">
        <v>1825</v>
      </c>
      <c r="D23" s="332" t="s">
        <v>1826</v>
      </c>
      <c r="E23" s="332" t="s">
        <v>2546</v>
      </c>
      <c r="F23" s="332" t="s">
        <v>21</v>
      </c>
      <c r="G23" s="330">
        <v>62</v>
      </c>
      <c r="H23" s="335">
        <v>42149</v>
      </c>
      <c r="I23" s="330" t="s">
        <v>2271</v>
      </c>
      <c r="J23" s="330" t="s">
        <v>4</v>
      </c>
      <c r="K23" s="330" t="s">
        <v>2272</v>
      </c>
      <c r="L23" s="330" t="s">
        <v>2272</v>
      </c>
      <c r="M23" s="330" t="s">
        <v>2272</v>
      </c>
      <c r="N23" s="332" t="s">
        <v>2305</v>
      </c>
      <c r="O23" s="332" t="s">
        <v>2442</v>
      </c>
      <c r="P23" s="383">
        <v>42132</v>
      </c>
      <c r="Q23" s="383"/>
      <c r="Z23" s="332" t="s">
        <v>122</v>
      </c>
      <c r="AA23" s="332" t="s">
        <v>122</v>
      </c>
      <c r="AB23" s="332" t="s">
        <v>122</v>
      </c>
      <c r="AC23" s="332"/>
      <c r="AD23" s="332"/>
      <c r="AE23" s="332"/>
      <c r="AF23" s="332" t="s">
        <v>122</v>
      </c>
      <c r="AG23" s="332" t="s">
        <v>122</v>
      </c>
      <c r="AH23" s="332" t="s">
        <v>122</v>
      </c>
      <c r="AI23" s="332" t="s">
        <v>1466</v>
      </c>
      <c r="AJ23" s="332" t="s">
        <v>2547</v>
      </c>
      <c r="AK23" s="330" t="s">
        <v>2272</v>
      </c>
      <c r="AL23" s="332" t="s">
        <v>1634</v>
      </c>
      <c r="AM23" s="330" t="s">
        <v>2275</v>
      </c>
      <c r="AN23" s="332" t="s">
        <v>2338</v>
      </c>
      <c r="AO23" s="332" t="s">
        <v>2484</v>
      </c>
      <c r="AP23" s="330" t="s">
        <v>2272</v>
      </c>
      <c r="AQ23" s="330" t="s">
        <v>2272</v>
      </c>
      <c r="AR23" s="332" t="s">
        <v>1350</v>
      </c>
      <c r="AS23" s="330" t="s">
        <v>2272</v>
      </c>
      <c r="AT23" s="330" t="s">
        <v>2272</v>
      </c>
      <c r="AU23" s="332" t="s">
        <v>1442</v>
      </c>
      <c r="AV23" s="332" t="s">
        <v>1297</v>
      </c>
      <c r="AW23" s="330" t="s">
        <v>1610</v>
      </c>
      <c r="AX23" s="330" t="s">
        <v>1262</v>
      </c>
      <c r="AY23" s="332" t="s">
        <v>2548</v>
      </c>
      <c r="AZ23" s="332"/>
      <c r="BD23" s="332" t="s">
        <v>2293</v>
      </c>
      <c r="BE23" s="332" t="s">
        <v>2549</v>
      </c>
      <c r="BF23" s="335">
        <v>42361</v>
      </c>
    </row>
    <row r="24" spans="1:58" s="330" customFormat="1" x14ac:dyDescent="0.25">
      <c r="A24" s="330">
        <v>49</v>
      </c>
      <c r="B24" s="332" t="s">
        <v>745</v>
      </c>
      <c r="C24" s="332" t="s">
        <v>2550</v>
      </c>
      <c r="D24" s="332" t="s">
        <v>2551</v>
      </c>
      <c r="E24" s="332" t="s">
        <v>2552</v>
      </c>
      <c r="F24" s="332" t="s">
        <v>21</v>
      </c>
      <c r="G24" s="330">
        <v>60</v>
      </c>
      <c r="H24" s="335">
        <v>42121</v>
      </c>
      <c r="I24" s="330" t="s">
        <v>2271</v>
      </c>
      <c r="J24" s="330" t="s">
        <v>4</v>
      </c>
      <c r="K24" s="330" t="s">
        <v>2272</v>
      </c>
      <c r="L24" s="330" t="s">
        <v>2272</v>
      </c>
      <c r="M24" s="330" t="s">
        <v>2272</v>
      </c>
      <c r="N24" s="332" t="s">
        <v>2305</v>
      </c>
      <c r="O24" s="332" t="s">
        <v>2416</v>
      </c>
      <c r="P24" s="332" t="s">
        <v>122</v>
      </c>
      <c r="Q24" s="332"/>
      <c r="R24" s="332" t="s">
        <v>122</v>
      </c>
      <c r="S24" s="332"/>
      <c r="T24" s="332"/>
      <c r="U24" s="332" t="s">
        <v>122</v>
      </c>
      <c r="V24" s="332"/>
      <c r="W24" s="332"/>
      <c r="X24" s="332"/>
      <c r="Y24" s="332" t="s">
        <v>122</v>
      </c>
      <c r="Z24" s="332" t="s">
        <v>122</v>
      </c>
      <c r="AA24" s="332" t="s">
        <v>122</v>
      </c>
      <c r="AB24" s="332" t="s">
        <v>122</v>
      </c>
      <c r="AC24" s="332"/>
      <c r="AD24" s="332"/>
      <c r="AE24" s="332"/>
      <c r="AF24" s="332" t="s">
        <v>122</v>
      </c>
      <c r="AG24" s="332" t="s">
        <v>122</v>
      </c>
      <c r="AH24" s="332" t="s">
        <v>122</v>
      </c>
      <c r="AI24" s="332" t="s">
        <v>2553</v>
      </c>
      <c r="AK24" s="330" t="s">
        <v>2272</v>
      </c>
      <c r="AL24" s="332" t="s">
        <v>2274</v>
      </c>
      <c r="AM24" s="330" t="s">
        <v>2275</v>
      </c>
      <c r="AN24" s="330" t="s">
        <v>2272</v>
      </c>
      <c r="AO24" s="332" t="s">
        <v>1262</v>
      </c>
      <c r="AP24" s="330" t="s">
        <v>2272</v>
      </c>
      <c r="AQ24" s="330" t="s">
        <v>2272</v>
      </c>
      <c r="AR24" s="332" t="s">
        <v>1350</v>
      </c>
      <c r="AT24" s="330" t="s">
        <v>2272</v>
      </c>
      <c r="AU24" s="332" t="s">
        <v>1461</v>
      </c>
      <c r="AV24" s="332" t="s">
        <v>122</v>
      </c>
      <c r="AW24" s="332" t="s">
        <v>2008</v>
      </c>
      <c r="AX24" s="332" t="s">
        <v>2303</v>
      </c>
      <c r="AY24" s="332" t="s">
        <v>122</v>
      </c>
      <c r="AZ24" s="332"/>
      <c r="BA24" s="332" t="s">
        <v>122</v>
      </c>
      <c r="BB24" s="332" t="s">
        <v>122</v>
      </c>
      <c r="BC24" s="332" t="s">
        <v>122</v>
      </c>
    </row>
    <row r="25" spans="1:58" s="330" customFormat="1" ht="14.25" customHeight="1" x14ac:dyDescent="0.25">
      <c r="A25" s="330">
        <v>50</v>
      </c>
      <c r="B25" s="521" t="s">
        <v>2554</v>
      </c>
      <c r="C25" s="332" t="s">
        <v>1822</v>
      </c>
      <c r="D25" s="332" t="s">
        <v>1823</v>
      </c>
      <c r="E25" s="332" t="s">
        <v>2555</v>
      </c>
      <c r="F25" s="332" t="s">
        <v>16</v>
      </c>
      <c r="G25" s="330">
        <v>40</v>
      </c>
      <c r="H25" s="335">
        <v>42115</v>
      </c>
      <c r="I25" s="330" t="s">
        <v>2271</v>
      </c>
      <c r="J25" s="330" t="s">
        <v>4</v>
      </c>
      <c r="K25" s="330" t="s">
        <v>2272</v>
      </c>
      <c r="L25" s="330" t="s">
        <v>2272</v>
      </c>
      <c r="M25" s="330" t="s">
        <v>2272</v>
      </c>
      <c r="N25" s="332" t="s">
        <v>2280</v>
      </c>
      <c r="O25" s="332" t="s">
        <v>2282</v>
      </c>
      <c r="P25" s="335">
        <v>42114</v>
      </c>
      <c r="Q25" s="409" t="s">
        <v>2883</v>
      </c>
      <c r="Z25" s="332" t="s">
        <v>122</v>
      </c>
      <c r="AA25" s="383">
        <v>42114</v>
      </c>
      <c r="AB25" s="332" t="s">
        <v>122</v>
      </c>
      <c r="AC25" s="301" t="s">
        <v>2892</v>
      </c>
      <c r="AD25" s="301" t="s">
        <v>1183</v>
      </c>
      <c r="AE25" s="301" t="s">
        <v>2898</v>
      </c>
      <c r="AF25" s="332" t="s">
        <v>122</v>
      </c>
      <c r="AG25" s="301" t="s">
        <v>1183</v>
      </c>
      <c r="AH25" s="332" t="s">
        <v>122</v>
      </c>
      <c r="AI25" s="332" t="s">
        <v>2557</v>
      </c>
      <c r="AJ25" s="332" t="s">
        <v>1501</v>
      </c>
      <c r="AK25" s="330" t="s">
        <v>2272</v>
      </c>
      <c r="AL25" s="332" t="s">
        <v>2274</v>
      </c>
      <c r="AM25" s="330" t="s">
        <v>2275</v>
      </c>
      <c r="AN25" s="330" t="s">
        <v>2272</v>
      </c>
      <c r="AO25" s="332" t="s">
        <v>1262</v>
      </c>
      <c r="AP25" s="330" t="s">
        <v>2272</v>
      </c>
      <c r="AQ25" s="330" t="s">
        <v>2272</v>
      </c>
      <c r="AR25" s="332" t="s">
        <v>1350</v>
      </c>
      <c r="AS25" s="330" t="s">
        <v>2272</v>
      </c>
      <c r="AT25" s="332" t="s">
        <v>1677</v>
      </c>
      <c r="AU25" s="332" t="s">
        <v>1442</v>
      </c>
      <c r="AV25" s="332" t="s">
        <v>1297</v>
      </c>
      <c r="AW25" s="332" t="s">
        <v>2556</v>
      </c>
      <c r="AX25" s="330" t="s">
        <v>1262</v>
      </c>
      <c r="AY25" s="332" t="s">
        <v>122</v>
      </c>
      <c r="AZ25" s="332"/>
      <c r="BA25" s="332" t="s">
        <v>122</v>
      </c>
      <c r="BB25" s="332" t="s">
        <v>122</v>
      </c>
      <c r="BC25" s="332" t="s">
        <v>122</v>
      </c>
      <c r="BD25" s="332" t="s">
        <v>2293</v>
      </c>
      <c r="BE25" s="332" t="s">
        <v>2558</v>
      </c>
      <c r="BF25" s="335">
        <v>42697</v>
      </c>
    </row>
    <row r="26" spans="1:58" s="330" customFormat="1" x14ac:dyDescent="0.25">
      <c r="A26" s="330">
        <v>52</v>
      </c>
      <c r="B26" s="332" t="s">
        <v>738</v>
      </c>
      <c r="C26" s="332" t="s">
        <v>1817</v>
      </c>
      <c r="D26" s="332" t="s">
        <v>1818</v>
      </c>
      <c r="E26" s="330">
        <v>89055000536</v>
      </c>
      <c r="F26" s="332" t="s">
        <v>16</v>
      </c>
      <c r="G26" s="330">
        <v>48</v>
      </c>
      <c r="H26" s="335">
        <v>42101</v>
      </c>
      <c r="I26" s="330" t="s">
        <v>2271</v>
      </c>
      <c r="J26" s="330" t="s">
        <v>4</v>
      </c>
      <c r="K26" s="330" t="s">
        <v>2272</v>
      </c>
      <c r="L26" s="330" t="s">
        <v>2272</v>
      </c>
      <c r="M26" s="330" t="s">
        <v>2272</v>
      </c>
      <c r="N26" s="332" t="s">
        <v>2305</v>
      </c>
      <c r="O26" s="332" t="s">
        <v>2340</v>
      </c>
      <c r="P26" s="335">
        <v>42100</v>
      </c>
      <c r="Q26" s="409" t="s">
        <v>2883</v>
      </c>
      <c r="R26" s="332" t="s">
        <v>2906</v>
      </c>
      <c r="T26" s="330" t="s">
        <v>2890</v>
      </c>
      <c r="V26" s="330" t="s">
        <v>122</v>
      </c>
      <c r="W26" s="330" t="s">
        <v>122</v>
      </c>
      <c r="X26" s="330" t="s">
        <v>122</v>
      </c>
      <c r="Y26" s="301" t="s">
        <v>2304</v>
      </c>
      <c r="Z26" s="332" t="s">
        <v>122</v>
      </c>
      <c r="AA26" s="335">
        <v>42100</v>
      </c>
      <c r="AC26" s="301" t="s">
        <v>2892</v>
      </c>
      <c r="AD26" s="301" t="s">
        <v>1183</v>
      </c>
      <c r="AE26" s="301" t="s">
        <v>2898</v>
      </c>
      <c r="AG26" s="301" t="s">
        <v>1183</v>
      </c>
      <c r="AI26" s="332" t="s">
        <v>2564</v>
      </c>
      <c r="AJ26" s="332" t="s">
        <v>2527</v>
      </c>
      <c r="AK26" s="330" t="s">
        <v>2272</v>
      </c>
      <c r="AL26" s="332" t="s">
        <v>2274</v>
      </c>
      <c r="AM26" s="330" t="s">
        <v>2275</v>
      </c>
      <c r="AN26" s="332" t="s">
        <v>2338</v>
      </c>
      <c r="AO26" s="332" t="s">
        <v>1262</v>
      </c>
      <c r="AP26" s="330" t="s">
        <v>1368</v>
      </c>
      <c r="AQ26" s="330" t="s">
        <v>1368</v>
      </c>
      <c r="AR26" s="330" t="s">
        <v>1368</v>
      </c>
      <c r="AS26" s="330" t="s">
        <v>2272</v>
      </c>
      <c r="AT26" s="332" t="s">
        <v>1981</v>
      </c>
      <c r="AU26" s="332" t="s">
        <v>1461</v>
      </c>
      <c r="AV26" s="332" t="s">
        <v>122</v>
      </c>
      <c r="AW26" s="330" t="s">
        <v>1610</v>
      </c>
      <c r="AX26" s="332" t="s">
        <v>2303</v>
      </c>
      <c r="AY26" s="335">
        <v>42107</v>
      </c>
      <c r="AZ26" s="335"/>
      <c r="BD26" s="332" t="s">
        <v>2293</v>
      </c>
      <c r="BE26" s="332" t="s">
        <v>2565</v>
      </c>
      <c r="BF26" s="335">
        <v>43273</v>
      </c>
    </row>
    <row r="27" spans="1:58" s="330" customFormat="1" x14ac:dyDescent="0.25">
      <c r="A27" s="330">
        <v>53</v>
      </c>
      <c r="B27" s="332" t="s">
        <v>736</v>
      </c>
      <c r="C27" s="332" t="s">
        <v>2566</v>
      </c>
      <c r="D27" s="332" t="s">
        <v>2567</v>
      </c>
      <c r="E27" s="332" t="s">
        <v>2568</v>
      </c>
      <c r="F27" s="332" t="s">
        <v>21</v>
      </c>
      <c r="G27" s="330">
        <v>50</v>
      </c>
      <c r="H27" s="335">
        <v>42094</v>
      </c>
      <c r="I27" s="330" t="s">
        <v>2271</v>
      </c>
      <c r="J27" s="330" t="s">
        <v>4</v>
      </c>
      <c r="K27" s="330" t="s">
        <v>2272</v>
      </c>
      <c r="L27" s="330" t="s">
        <v>2272</v>
      </c>
      <c r="M27" s="330" t="s">
        <v>2272</v>
      </c>
      <c r="N27" s="332" t="s">
        <v>2280</v>
      </c>
      <c r="O27" s="332" t="s">
        <v>2571</v>
      </c>
      <c r="P27" s="332" t="s">
        <v>122</v>
      </c>
      <c r="Q27" s="332"/>
      <c r="R27" s="332" t="s">
        <v>122</v>
      </c>
      <c r="S27" s="332"/>
      <c r="T27" s="332"/>
      <c r="U27" s="332" t="s">
        <v>122</v>
      </c>
      <c r="V27" s="332"/>
      <c r="W27" s="332"/>
      <c r="X27" s="332"/>
      <c r="Y27" s="332" t="s">
        <v>122</v>
      </c>
      <c r="Z27" s="332" t="s">
        <v>122</v>
      </c>
      <c r="AA27" s="332" t="s">
        <v>122</v>
      </c>
      <c r="AB27" s="332" t="s">
        <v>122</v>
      </c>
      <c r="AC27" s="332"/>
      <c r="AD27" s="332"/>
      <c r="AE27" s="332"/>
      <c r="AF27" s="332" t="s">
        <v>122</v>
      </c>
      <c r="AG27" s="332" t="s">
        <v>122</v>
      </c>
      <c r="AH27" s="332" t="s">
        <v>122</v>
      </c>
      <c r="AI27" s="332" t="s">
        <v>1466</v>
      </c>
      <c r="AJ27" s="332" t="s">
        <v>2570</v>
      </c>
      <c r="AK27" s="330" t="s">
        <v>2272</v>
      </c>
      <c r="AL27" s="332" t="s">
        <v>2274</v>
      </c>
      <c r="AM27" s="330" t="s">
        <v>2275</v>
      </c>
      <c r="AN27" s="330" t="s">
        <v>2272</v>
      </c>
      <c r="AO27" s="332" t="s">
        <v>1262</v>
      </c>
      <c r="AP27" s="330" t="s">
        <v>2272</v>
      </c>
      <c r="AQ27" s="330" t="s">
        <v>2272</v>
      </c>
      <c r="AR27" s="332" t="s">
        <v>1350</v>
      </c>
      <c r="AS27" s="330" t="s">
        <v>2272</v>
      </c>
      <c r="AT27" s="330" t="s">
        <v>2272</v>
      </c>
      <c r="AU27" s="332" t="s">
        <v>1461</v>
      </c>
      <c r="AV27" s="332" t="s">
        <v>122</v>
      </c>
      <c r="AW27" s="332" t="s">
        <v>2569</v>
      </c>
      <c r="AX27" s="332" t="s">
        <v>2572</v>
      </c>
      <c r="AY27" s="332" t="s">
        <v>122</v>
      </c>
      <c r="AZ27" s="332"/>
      <c r="BA27" s="332" t="s">
        <v>122</v>
      </c>
      <c r="BB27" s="332" t="s">
        <v>122</v>
      </c>
      <c r="BC27" s="332" t="s">
        <v>122</v>
      </c>
    </row>
    <row r="28" spans="1:58" s="330" customFormat="1" x14ac:dyDescent="0.25">
      <c r="A28" s="330">
        <v>54</v>
      </c>
      <c r="B28" s="332" t="s">
        <v>734</v>
      </c>
      <c r="C28" s="332" t="s">
        <v>2573</v>
      </c>
      <c r="D28" s="332" t="s">
        <v>2574</v>
      </c>
      <c r="E28" s="332" t="s">
        <v>2575</v>
      </c>
      <c r="F28" s="332" t="s">
        <v>21</v>
      </c>
      <c r="G28" s="330">
        <v>55</v>
      </c>
      <c r="H28" s="335">
        <v>42093</v>
      </c>
      <c r="I28" s="330" t="s">
        <v>2271</v>
      </c>
      <c r="J28" s="330" t="s">
        <v>4</v>
      </c>
      <c r="K28" s="330" t="s">
        <v>2272</v>
      </c>
      <c r="L28" s="330" t="s">
        <v>2272</v>
      </c>
      <c r="M28" s="330" t="s">
        <v>2272</v>
      </c>
      <c r="N28" s="332" t="s">
        <v>2305</v>
      </c>
      <c r="O28" s="332" t="s">
        <v>2340</v>
      </c>
      <c r="P28" s="332" t="s">
        <v>122</v>
      </c>
      <c r="Q28" s="332"/>
      <c r="R28" s="332" t="s">
        <v>122</v>
      </c>
      <c r="S28" s="332"/>
      <c r="T28" s="332"/>
      <c r="U28" s="332" t="s">
        <v>122</v>
      </c>
      <c r="V28" s="332"/>
      <c r="W28" s="332"/>
      <c r="X28" s="332"/>
      <c r="Y28" s="332" t="s">
        <v>122</v>
      </c>
      <c r="Z28" s="332" t="s">
        <v>122</v>
      </c>
      <c r="AA28" s="332" t="s">
        <v>122</v>
      </c>
      <c r="AB28" s="332" t="s">
        <v>122</v>
      </c>
      <c r="AC28" s="332"/>
      <c r="AD28" s="332"/>
      <c r="AE28" s="332"/>
      <c r="AF28" s="332" t="s">
        <v>122</v>
      </c>
      <c r="AG28" s="332" t="s">
        <v>122</v>
      </c>
      <c r="AH28" s="332" t="s">
        <v>122</v>
      </c>
      <c r="AI28" s="332" t="s">
        <v>1466</v>
      </c>
      <c r="AJ28" s="332" t="s">
        <v>1586</v>
      </c>
      <c r="AK28" s="330" t="s">
        <v>2272</v>
      </c>
      <c r="AL28" s="332" t="s">
        <v>2274</v>
      </c>
      <c r="AM28" s="330" t="s">
        <v>2275</v>
      </c>
      <c r="AN28" s="332" t="s">
        <v>2338</v>
      </c>
      <c r="AO28" s="332" t="s">
        <v>1262</v>
      </c>
      <c r="AP28" s="330" t="s">
        <v>1368</v>
      </c>
      <c r="AQ28" s="330" t="s">
        <v>1368</v>
      </c>
      <c r="AR28" s="330" t="s">
        <v>1368</v>
      </c>
      <c r="AS28" s="330" t="s">
        <v>1368</v>
      </c>
      <c r="AT28" s="330" t="s">
        <v>1368</v>
      </c>
      <c r="AU28" s="330" t="s">
        <v>1368</v>
      </c>
      <c r="AV28" s="332" t="s">
        <v>122</v>
      </c>
      <c r="AW28" s="330" t="s">
        <v>1610</v>
      </c>
      <c r="AX28" s="332" t="s">
        <v>2303</v>
      </c>
      <c r="AY28" s="332" t="s">
        <v>122</v>
      </c>
      <c r="AZ28" s="332"/>
      <c r="BA28" s="332" t="s">
        <v>122</v>
      </c>
      <c r="BB28" s="332" t="s">
        <v>122</v>
      </c>
      <c r="BC28" s="332" t="s">
        <v>122</v>
      </c>
    </row>
    <row r="29" spans="1:58" s="330" customFormat="1" ht="14.25" customHeight="1" x14ac:dyDescent="0.25">
      <c r="A29" s="330">
        <v>56</v>
      </c>
      <c r="B29" s="521" t="s">
        <v>2579</v>
      </c>
      <c r="C29" s="332" t="s">
        <v>1811</v>
      </c>
      <c r="D29" s="332" t="s">
        <v>1812</v>
      </c>
      <c r="E29" s="332" t="s">
        <v>2580</v>
      </c>
      <c r="F29" s="332" t="s">
        <v>21</v>
      </c>
      <c r="G29" s="330">
        <v>41</v>
      </c>
      <c r="H29" s="335">
        <v>40106</v>
      </c>
      <c r="I29" s="330" t="s">
        <v>2271</v>
      </c>
      <c r="J29" s="330" t="s">
        <v>4</v>
      </c>
      <c r="K29" s="330" t="s">
        <v>2272</v>
      </c>
      <c r="L29" s="332" t="s">
        <v>1290</v>
      </c>
      <c r="M29" s="332" t="s">
        <v>2491</v>
      </c>
      <c r="N29" s="332" t="s">
        <v>2280</v>
      </c>
      <c r="O29" s="332" t="s">
        <v>2582</v>
      </c>
      <c r="P29" s="332" t="s">
        <v>122</v>
      </c>
      <c r="Q29" s="332"/>
      <c r="R29" s="332" t="s">
        <v>122</v>
      </c>
      <c r="S29" s="332"/>
      <c r="T29" s="332"/>
      <c r="U29" s="332" t="s">
        <v>122</v>
      </c>
      <c r="V29" s="332"/>
      <c r="W29" s="332"/>
      <c r="X29" s="332"/>
      <c r="Y29" s="332" t="s">
        <v>122</v>
      </c>
      <c r="Z29" s="332" t="s">
        <v>122</v>
      </c>
      <c r="AA29" s="332" t="s">
        <v>122</v>
      </c>
      <c r="AB29" s="332" t="s">
        <v>122</v>
      </c>
      <c r="AC29" s="332"/>
      <c r="AD29" s="332"/>
      <c r="AE29" s="332"/>
      <c r="AF29" s="332" t="s">
        <v>122</v>
      </c>
      <c r="AG29" s="332" t="s">
        <v>122</v>
      </c>
      <c r="AH29" s="332" t="s">
        <v>122</v>
      </c>
      <c r="AI29" s="332" t="s">
        <v>2581</v>
      </c>
      <c r="AJ29" s="332" t="s">
        <v>1586</v>
      </c>
      <c r="AK29" s="330" t="s">
        <v>2272</v>
      </c>
      <c r="AL29" s="330" t="s">
        <v>1368</v>
      </c>
      <c r="AM29" s="330" t="s">
        <v>1368</v>
      </c>
      <c r="AN29" s="330" t="s">
        <v>1368</v>
      </c>
      <c r="AO29" s="330" t="s">
        <v>2272</v>
      </c>
      <c r="AP29" s="330" t="s">
        <v>2272</v>
      </c>
      <c r="AQ29" s="330" t="s">
        <v>2272</v>
      </c>
      <c r="AR29" s="332" t="s">
        <v>1350</v>
      </c>
      <c r="AS29" s="330" t="s">
        <v>1368</v>
      </c>
      <c r="AT29" s="330" t="s">
        <v>1368</v>
      </c>
      <c r="AU29" s="330" t="s">
        <v>1368</v>
      </c>
      <c r="AV29" s="332" t="s">
        <v>122</v>
      </c>
      <c r="AW29" s="332" t="s">
        <v>2583</v>
      </c>
      <c r="AX29" s="330" t="s">
        <v>1262</v>
      </c>
      <c r="AY29" s="332" t="s">
        <v>122</v>
      </c>
      <c r="AZ29" s="332"/>
      <c r="BA29" s="332" t="s">
        <v>122</v>
      </c>
      <c r="BB29" s="332" t="s">
        <v>122</v>
      </c>
      <c r="BC29" s="332" t="s">
        <v>122</v>
      </c>
      <c r="BD29" s="332" t="s">
        <v>2293</v>
      </c>
      <c r="BE29" s="332" t="s">
        <v>2584</v>
      </c>
      <c r="BF29" s="335">
        <v>42679</v>
      </c>
    </row>
    <row r="30" spans="1:58" s="330" customFormat="1" x14ac:dyDescent="0.25">
      <c r="A30" s="330">
        <v>57</v>
      </c>
      <c r="B30" s="332" t="s">
        <v>724</v>
      </c>
      <c r="C30" s="332" t="s">
        <v>2586</v>
      </c>
      <c r="D30" s="332" t="s">
        <v>2585</v>
      </c>
      <c r="E30" s="332" t="s">
        <v>2587</v>
      </c>
      <c r="F30" s="332" t="s">
        <v>21</v>
      </c>
      <c r="G30" s="330">
        <v>50</v>
      </c>
      <c r="H30" s="335">
        <v>42054</v>
      </c>
      <c r="I30" s="330" t="s">
        <v>2271</v>
      </c>
      <c r="J30" s="330" t="s">
        <v>4</v>
      </c>
      <c r="K30" s="330" t="s">
        <v>2272</v>
      </c>
      <c r="L30" s="330" t="s">
        <v>2272</v>
      </c>
      <c r="M30" s="330" t="s">
        <v>2272</v>
      </c>
      <c r="N30" s="332" t="s">
        <v>2280</v>
      </c>
      <c r="O30" s="332" t="s">
        <v>2588</v>
      </c>
      <c r="P30" s="335">
        <v>42048</v>
      </c>
      <c r="Q30" s="409" t="s">
        <v>2883</v>
      </c>
      <c r="R30" s="332" t="s">
        <v>2907</v>
      </c>
      <c r="T30" s="330" t="s">
        <v>2897</v>
      </c>
      <c r="V30" s="330" t="s">
        <v>122</v>
      </c>
      <c r="W30" s="330" t="s">
        <v>122</v>
      </c>
      <c r="X30" s="330" t="s">
        <v>1297</v>
      </c>
      <c r="Y30" s="301" t="s">
        <v>2304</v>
      </c>
      <c r="Z30" s="332" t="s">
        <v>122</v>
      </c>
      <c r="AA30" s="332" t="s">
        <v>122</v>
      </c>
      <c r="AB30" s="332" t="s">
        <v>122</v>
      </c>
      <c r="AC30" s="332"/>
      <c r="AD30" s="332"/>
      <c r="AE30" s="332"/>
      <c r="AF30" s="332" t="s">
        <v>122</v>
      </c>
      <c r="AG30" s="332" t="s">
        <v>122</v>
      </c>
      <c r="AH30" s="332" t="s">
        <v>122</v>
      </c>
      <c r="AI30" s="332" t="s">
        <v>1934</v>
      </c>
      <c r="AJ30" s="332" t="s">
        <v>1619</v>
      </c>
      <c r="AK30" s="330" t="s">
        <v>2272</v>
      </c>
      <c r="AL30" s="332" t="s">
        <v>2274</v>
      </c>
      <c r="AM30" s="330" t="s">
        <v>2275</v>
      </c>
      <c r="AN30" s="332" t="s">
        <v>2338</v>
      </c>
      <c r="AO30" s="332" t="s">
        <v>2414</v>
      </c>
      <c r="AP30" s="330" t="s">
        <v>2272</v>
      </c>
      <c r="AQ30" s="330" t="s">
        <v>2272</v>
      </c>
      <c r="AR30" s="332" t="s">
        <v>1350</v>
      </c>
      <c r="AS30" s="330" t="s">
        <v>1368</v>
      </c>
      <c r="AT30" s="330" t="s">
        <v>1368</v>
      </c>
      <c r="AU30" s="330" t="s">
        <v>1368</v>
      </c>
      <c r="AV30" s="332" t="s">
        <v>122</v>
      </c>
      <c r="AW30" s="330" t="s">
        <v>1610</v>
      </c>
      <c r="AX30" s="332" t="s">
        <v>2589</v>
      </c>
      <c r="AY30" s="335">
        <v>42066</v>
      </c>
      <c r="AZ30" s="335"/>
    </row>
    <row r="31" spans="1:58" s="330" customFormat="1" x14ac:dyDescent="0.25">
      <c r="A31" s="330">
        <v>61</v>
      </c>
      <c r="B31" s="332" t="s">
        <v>761</v>
      </c>
      <c r="C31" s="332" t="s">
        <v>1831</v>
      </c>
      <c r="D31" s="332" t="s">
        <v>1832</v>
      </c>
      <c r="E31" s="330">
        <v>89153776096</v>
      </c>
      <c r="F31" s="332" t="s">
        <v>16</v>
      </c>
      <c r="G31" s="330">
        <v>56</v>
      </c>
      <c r="H31" s="335">
        <v>42177</v>
      </c>
      <c r="I31" s="330" t="s">
        <v>2271</v>
      </c>
      <c r="J31" s="330" t="s">
        <v>4</v>
      </c>
      <c r="K31" s="330" t="s">
        <v>2272</v>
      </c>
      <c r="L31" s="330" t="s">
        <v>1292</v>
      </c>
      <c r="M31" s="330" t="s">
        <v>2272</v>
      </c>
      <c r="N31" s="332" t="s">
        <v>2280</v>
      </c>
      <c r="O31" s="332" t="s">
        <v>2604</v>
      </c>
      <c r="P31" s="332" t="s">
        <v>122</v>
      </c>
      <c r="Q31" s="332"/>
      <c r="R31" s="332" t="s">
        <v>122</v>
      </c>
      <c r="S31" s="332"/>
      <c r="T31" s="332"/>
      <c r="U31" s="332" t="s">
        <v>122</v>
      </c>
      <c r="V31" s="332"/>
      <c r="W31" s="332"/>
      <c r="X31" s="332"/>
      <c r="Y31" s="332" t="s">
        <v>122</v>
      </c>
      <c r="Z31" s="332" t="s">
        <v>122</v>
      </c>
      <c r="AA31" s="332" t="s">
        <v>122</v>
      </c>
      <c r="AB31" s="332" t="s">
        <v>122</v>
      </c>
      <c r="AC31" s="332"/>
      <c r="AD31" s="332"/>
      <c r="AE31" s="332"/>
      <c r="AF31" s="332" t="s">
        <v>122</v>
      </c>
      <c r="AG31" s="332" t="s">
        <v>122</v>
      </c>
      <c r="AH31" s="332" t="s">
        <v>122</v>
      </c>
      <c r="AI31" s="332" t="s">
        <v>1466</v>
      </c>
      <c r="AJ31" s="332" t="s">
        <v>2603</v>
      </c>
      <c r="AK31" s="330" t="s">
        <v>2272</v>
      </c>
      <c r="AL31" s="332" t="s">
        <v>2274</v>
      </c>
      <c r="AM31" s="332" t="s">
        <v>1578</v>
      </c>
      <c r="AN31" s="332" t="s">
        <v>2338</v>
      </c>
      <c r="AO31" s="332" t="s">
        <v>1262</v>
      </c>
      <c r="AP31" s="330" t="s">
        <v>2272</v>
      </c>
      <c r="AQ31" s="330" t="s">
        <v>2272</v>
      </c>
      <c r="AR31" s="332" t="s">
        <v>1350</v>
      </c>
      <c r="AS31" s="330" t="s">
        <v>2272</v>
      </c>
      <c r="AT31" s="330" t="s">
        <v>2272</v>
      </c>
      <c r="AU31" s="332" t="s">
        <v>2602</v>
      </c>
      <c r="AV31" s="332" t="s">
        <v>1297</v>
      </c>
      <c r="AW31" s="330" t="s">
        <v>1610</v>
      </c>
      <c r="AX31" s="332" t="s">
        <v>2303</v>
      </c>
      <c r="AY31" s="335">
        <v>42185</v>
      </c>
      <c r="AZ31" s="335"/>
      <c r="BA31" s="332" t="s">
        <v>122</v>
      </c>
      <c r="BB31" s="332" t="s">
        <v>122</v>
      </c>
      <c r="BC31" s="332" t="s">
        <v>122</v>
      </c>
      <c r="BD31" s="332" t="s">
        <v>2293</v>
      </c>
      <c r="BE31" s="332" t="s">
        <v>2605</v>
      </c>
      <c r="BF31" s="335">
        <v>42851</v>
      </c>
    </row>
    <row r="32" spans="1:58" s="330" customFormat="1" x14ac:dyDescent="0.25">
      <c r="A32" s="330">
        <v>62</v>
      </c>
      <c r="B32" s="332" t="s">
        <v>765</v>
      </c>
      <c r="C32" s="332" t="s">
        <v>1833</v>
      </c>
      <c r="D32" s="332" t="s">
        <v>1834</v>
      </c>
      <c r="E32" s="332" t="s">
        <v>2606</v>
      </c>
      <c r="F32" s="332" t="s">
        <v>21</v>
      </c>
      <c r="G32" s="330">
        <v>64</v>
      </c>
      <c r="H32" s="335">
        <v>42198</v>
      </c>
      <c r="I32" s="332" t="s">
        <v>1966</v>
      </c>
      <c r="J32" s="330" t="s">
        <v>4</v>
      </c>
      <c r="K32" s="330" t="s">
        <v>2272</v>
      </c>
      <c r="L32" s="330" t="s">
        <v>2272</v>
      </c>
      <c r="M32" s="330" t="s">
        <v>2272</v>
      </c>
      <c r="N32" s="332" t="s">
        <v>2280</v>
      </c>
      <c r="O32" s="332" t="s">
        <v>2571</v>
      </c>
      <c r="P32" s="335">
        <v>42195</v>
      </c>
      <c r="Q32" s="409" t="s">
        <v>2883</v>
      </c>
      <c r="R32" s="332" t="s">
        <v>2908</v>
      </c>
      <c r="S32" s="332"/>
      <c r="T32" s="332" t="s">
        <v>2890</v>
      </c>
      <c r="U32" s="332" t="s">
        <v>122</v>
      </c>
      <c r="V32" s="330" t="s">
        <v>122</v>
      </c>
      <c r="W32" s="332" t="s">
        <v>1297</v>
      </c>
      <c r="X32" s="332" t="s">
        <v>1297</v>
      </c>
      <c r="Y32" s="332" t="s">
        <v>122</v>
      </c>
      <c r="Z32" s="332" t="s">
        <v>122</v>
      </c>
      <c r="AA32" s="332" t="s">
        <v>122</v>
      </c>
      <c r="AB32" s="332" t="s">
        <v>122</v>
      </c>
      <c r="AC32" s="332"/>
      <c r="AD32" s="332"/>
      <c r="AE32" s="332"/>
      <c r="AF32" s="332" t="s">
        <v>122</v>
      </c>
      <c r="AG32" s="332" t="s">
        <v>122</v>
      </c>
      <c r="AH32" s="332" t="s">
        <v>122</v>
      </c>
      <c r="AI32" s="332" t="s">
        <v>1466</v>
      </c>
      <c r="AJ32" s="332" t="s">
        <v>2607</v>
      </c>
      <c r="AK32" s="330" t="s">
        <v>2272</v>
      </c>
      <c r="AL32" s="332" t="s">
        <v>1634</v>
      </c>
      <c r="AM32" s="330" t="s">
        <v>2275</v>
      </c>
      <c r="AN32" s="330" t="s">
        <v>2272</v>
      </c>
      <c r="AO32" s="332" t="s">
        <v>1262</v>
      </c>
      <c r="AP32" s="330" t="s">
        <v>1368</v>
      </c>
      <c r="AQ32" s="330" t="s">
        <v>1368</v>
      </c>
      <c r="AR32" s="330" t="s">
        <v>1368</v>
      </c>
      <c r="AS32" s="330" t="s">
        <v>1368</v>
      </c>
      <c r="AT32" s="330" t="s">
        <v>1368</v>
      </c>
      <c r="AU32" s="330" t="s">
        <v>1368</v>
      </c>
      <c r="AV32" s="332" t="s">
        <v>122</v>
      </c>
      <c r="AW32" s="330" t="s">
        <v>1610</v>
      </c>
      <c r="AX32" s="330" t="s">
        <v>1262</v>
      </c>
      <c r="AY32" s="332" t="s">
        <v>122</v>
      </c>
      <c r="AZ32" s="332"/>
      <c r="BA32" s="332" t="s">
        <v>122</v>
      </c>
      <c r="BB32" s="332" t="s">
        <v>122</v>
      </c>
      <c r="BC32" s="332" t="s">
        <v>122</v>
      </c>
      <c r="BF32" s="335">
        <v>42255</v>
      </c>
    </row>
    <row r="33" spans="1:58" s="330" customFormat="1" x14ac:dyDescent="0.25">
      <c r="A33" s="330">
        <v>63</v>
      </c>
      <c r="B33" s="332" t="s">
        <v>769</v>
      </c>
      <c r="C33" s="332" t="s">
        <v>1836</v>
      </c>
      <c r="D33" s="332" t="s">
        <v>1837</v>
      </c>
      <c r="E33" s="332" t="s">
        <v>1838</v>
      </c>
      <c r="F33" s="332" t="s">
        <v>21</v>
      </c>
      <c r="G33" s="330">
        <v>50</v>
      </c>
      <c r="H33" s="335">
        <v>42212</v>
      </c>
      <c r="I33" s="330" t="s">
        <v>2271</v>
      </c>
      <c r="J33" s="330" t="s">
        <v>4</v>
      </c>
      <c r="K33" s="330" t="s">
        <v>2272</v>
      </c>
      <c r="L33" s="330" t="s">
        <v>2272</v>
      </c>
      <c r="M33" s="330" t="s">
        <v>2272</v>
      </c>
      <c r="N33" s="332" t="s">
        <v>2305</v>
      </c>
      <c r="O33" s="332" t="s">
        <v>2497</v>
      </c>
      <c r="P33" s="332" t="s">
        <v>122</v>
      </c>
      <c r="Q33" s="332"/>
      <c r="R33" s="332" t="s">
        <v>122</v>
      </c>
      <c r="S33" s="332"/>
      <c r="T33" s="332"/>
      <c r="U33" s="332" t="s">
        <v>122</v>
      </c>
      <c r="V33" s="332"/>
      <c r="W33" s="332"/>
      <c r="X33" s="332"/>
      <c r="Y33" s="332" t="s">
        <v>122</v>
      </c>
      <c r="Z33" s="332" t="s">
        <v>122</v>
      </c>
      <c r="AA33" s="332" t="s">
        <v>122</v>
      </c>
      <c r="AB33" s="332" t="s">
        <v>122</v>
      </c>
      <c r="AC33" s="332"/>
      <c r="AD33" s="332"/>
      <c r="AE33" s="332"/>
      <c r="AF33" s="332" t="s">
        <v>122</v>
      </c>
      <c r="AG33" s="332" t="s">
        <v>122</v>
      </c>
      <c r="AH33" s="332" t="s">
        <v>122</v>
      </c>
      <c r="AI33" s="332" t="s">
        <v>1466</v>
      </c>
      <c r="AJ33" s="332" t="s">
        <v>2608</v>
      </c>
      <c r="AK33" s="330" t="s">
        <v>2272</v>
      </c>
      <c r="AL33" s="332" t="s">
        <v>2274</v>
      </c>
      <c r="AM33" s="332" t="s">
        <v>1578</v>
      </c>
      <c r="AN33" s="330" t="s">
        <v>2272</v>
      </c>
      <c r="AO33" s="332" t="s">
        <v>1262</v>
      </c>
      <c r="AP33" s="330" t="s">
        <v>1368</v>
      </c>
      <c r="AQ33" s="330" t="s">
        <v>1368</v>
      </c>
      <c r="AR33" s="330" t="s">
        <v>1368</v>
      </c>
      <c r="AS33" s="330" t="s">
        <v>1368</v>
      </c>
      <c r="AT33" s="330" t="s">
        <v>1368</v>
      </c>
      <c r="AU33" s="330" t="s">
        <v>1368</v>
      </c>
      <c r="AV33" s="332" t="s">
        <v>122</v>
      </c>
      <c r="AW33" s="330" t="s">
        <v>1610</v>
      </c>
      <c r="AX33" s="332" t="s">
        <v>2303</v>
      </c>
      <c r="AY33" s="332" t="s">
        <v>122</v>
      </c>
      <c r="AZ33" s="332"/>
      <c r="BA33" s="332" t="s">
        <v>122</v>
      </c>
      <c r="BB33" s="332" t="s">
        <v>122</v>
      </c>
      <c r="BC33" s="332" t="s">
        <v>122</v>
      </c>
      <c r="BF33" s="335">
        <v>42285</v>
      </c>
    </row>
    <row r="34" spans="1:58" s="330" customFormat="1" x14ac:dyDescent="0.25">
      <c r="A34" s="330">
        <v>65</v>
      </c>
      <c r="B34" s="332" t="s">
        <v>786</v>
      </c>
      <c r="C34" s="332" t="s">
        <v>1845</v>
      </c>
      <c r="D34" s="332" t="s">
        <v>1846</v>
      </c>
      <c r="E34" s="332" t="s">
        <v>2611</v>
      </c>
      <c r="F34" s="332" t="s">
        <v>16</v>
      </c>
      <c r="G34" s="330">
        <v>67</v>
      </c>
      <c r="H34" s="335">
        <v>42261</v>
      </c>
      <c r="I34" s="332" t="s">
        <v>1439</v>
      </c>
      <c r="J34" s="330" t="s">
        <v>4</v>
      </c>
      <c r="K34" s="330" t="s">
        <v>2272</v>
      </c>
      <c r="L34" s="330" t="s">
        <v>2272</v>
      </c>
      <c r="M34" s="330" t="s">
        <v>2272</v>
      </c>
      <c r="N34" s="332" t="s">
        <v>2305</v>
      </c>
      <c r="O34" s="332" t="s">
        <v>2282</v>
      </c>
      <c r="P34" s="332" t="s">
        <v>122</v>
      </c>
      <c r="Q34" s="332"/>
      <c r="R34" s="332" t="s">
        <v>122</v>
      </c>
      <c r="S34" s="332"/>
      <c r="T34" s="332"/>
      <c r="U34" s="332" t="s">
        <v>122</v>
      </c>
      <c r="V34" s="332"/>
      <c r="W34" s="332"/>
      <c r="X34" s="332"/>
      <c r="Y34" s="332" t="s">
        <v>122</v>
      </c>
      <c r="Z34" s="332" t="s">
        <v>122</v>
      </c>
      <c r="AA34" s="332" t="s">
        <v>122</v>
      </c>
      <c r="AB34" s="332" t="s">
        <v>122</v>
      </c>
      <c r="AC34" s="332"/>
      <c r="AD34" s="332"/>
      <c r="AE34" s="332"/>
      <c r="AF34" s="332" t="s">
        <v>122</v>
      </c>
      <c r="AG34" s="332" t="s">
        <v>122</v>
      </c>
      <c r="AH34" s="332" t="s">
        <v>122</v>
      </c>
      <c r="AI34" s="332" t="s">
        <v>1466</v>
      </c>
      <c r="AJ34" s="332" t="s">
        <v>2608</v>
      </c>
      <c r="AK34" s="330" t="s">
        <v>2272</v>
      </c>
      <c r="AL34" s="332" t="s">
        <v>2274</v>
      </c>
      <c r="AM34" s="330" t="s">
        <v>2275</v>
      </c>
      <c r="AN34" s="332" t="s">
        <v>2338</v>
      </c>
      <c r="AO34" s="332" t="s">
        <v>1262</v>
      </c>
      <c r="AP34" s="330" t="s">
        <v>1368</v>
      </c>
      <c r="AQ34" s="330" t="s">
        <v>1368</v>
      </c>
      <c r="AR34" s="330" t="s">
        <v>1368</v>
      </c>
      <c r="AS34" s="330" t="s">
        <v>2272</v>
      </c>
      <c r="AT34" s="330" t="s">
        <v>2272</v>
      </c>
      <c r="AU34" s="332" t="s">
        <v>1461</v>
      </c>
      <c r="AV34" s="332" t="s">
        <v>122</v>
      </c>
      <c r="AW34" s="330" t="s">
        <v>2612</v>
      </c>
      <c r="AX34" s="330" t="s">
        <v>1262</v>
      </c>
      <c r="AY34" s="332" t="s">
        <v>122</v>
      </c>
      <c r="AZ34" s="332"/>
      <c r="BA34" s="332" t="s">
        <v>122</v>
      </c>
      <c r="BB34" s="332" t="s">
        <v>122</v>
      </c>
      <c r="BC34" s="332" t="s">
        <v>122</v>
      </c>
      <c r="BD34" s="332" t="s">
        <v>2293</v>
      </c>
      <c r="BE34" s="332" t="s">
        <v>2613</v>
      </c>
      <c r="BF34" s="335">
        <v>42704</v>
      </c>
    </row>
    <row r="35" spans="1:58" s="330" customFormat="1" x14ac:dyDescent="0.25">
      <c r="A35" s="330">
        <v>66</v>
      </c>
      <c r="B35" s="332" t="s">
        <v>799</v>
      </c>
      <c r="C35" s="332" t="s">
        <v>1853</v>
      </c>
      <c r="D35" s="332" t="s">
        <v>1854</v>
      </c>
      <c r="E35" s="332" t="s">
        <v>2614</v>
      </c>
      <c r="F35" s="332" t="s">
        <v>21</v>
      </c>
      <c r="G35" s="330">
        <v>64</v>
      </c>
      <c r="H35" s="335">
        <v>42313</v>
      </c>
      <c r="I35" s="330" t="s">
        <v>2271</v>
      </c>
      <c r="J35" s="330" t="s">
        <v>4</v>
      </c>
      <c r="K35" s="330" t="s">
        <v>2272</v>
      </c>
      <c r="L35" s="330" t="s">
        <v>2272</v>
      </c>
      <c r="M35" s="330" t="s">
        <v>2272</v>
      </c>
      <c r="N35" s="332" t="s">
        <v>2305</v>
      </c>
      <c r="O35" s="332" t="s">
        <v>2604</v>
      </c>
      <c r="P35" s="332" t="s">
        <v>122</v>
      </c>
      <c r="Q35" s="332"/>
      <c r="R35" s="332" t="s">
        <v>122</v>
      </c>
      <c r="S35" s="332"/>
      <c r="T35" s="332"/>
      <c r="U35" s="332" t="s">
        <v>122</v>
      </c>
      <c r="V35" s="332"/>
      <c r="W35" s="332"/>
      <c r="X35" s="332"/>
      <c r="Y35" s="332" t="s">
        <v>122</v>
      </c>
      <c r="Z35" s="332" t="s">
        <v>122</v>
      </c>
      <c r="AA35" s="332" t="s">
        <v>122</v>
      </c>
      <c r="AB35" s="332" t="s">
        <v>122</v>
      </c>
      <c r="AC35" s="332"/>
      <c r="AD35" s="332"/>
      <c r="AE35" s="332"/>
      <c r="AF35" s="332" t="s">
        <v>122</v>
      </c>
      <c r="AG35" s="332" t="s">
        <v>122</v>
      </c>
      <c r="AH35" s="332" t="s">
        <v>122</v>
      </c>
      <c r="AI35" s="332" t="s">
        <v>1934</v>
      </c>
      <c r="AJ35" s="332" t="s">
        <v>1466</v>
      </c>
      <c r="AK35" s="330" t="s">
        <v>2272</v>
      </c>
      <c r="AL35" s="332" t="s">
        <v>2338</v>
      </c>
      <c r="AM35" s="332" t="s">
        <v>2338</v>
      </c>
      <c r="AN35" s="332" t="s">
        <v>2338</v>
      </c>
      <c r="AO35" s="332" t="s">
        <v>1262</v>
      </c>
      <c r="AP35" s="330" t="s">
        <v>2272</v>
      </c>
      <c r="AQ35" s="330" t="s">
        <v>2272</v>
      </c>
      <c r="AR35" s="332" t="s">
        <v>1350</v>
      </c>
      <c r="AS35" s="330" t="s">
        <v>2272</v>
      </c>
      <c r="AT35" s="330" t="s">
        <v>2272</v>
      </c>
      <c r="AU35" s="330" t="s">
        <v>1442</v>
      </c>
      <c r="AV35" s="332" t="s">
        <v>1297</v>
      </c>
      <c r="AW35" s="330" t="s">
        <v>1610</v>
      </c>
      <c r="AX35" s="330" t="s">
        <v>1262</v>
      </c>
      <c r="AY35" s="332" t="s">
        <v>122</v>
      </c>
      <c r="AZ35" s="332"/>
      <c r="BA35" s="332" t="s">
        <v>122</v>
      </c>
      <c r="BB35" s="332" t="s">
        <v>122</v>
      </c>
      <c r="BC35" s="332" t="s">
        <v>122</v>
      </c>
      <c r="BF35" s="335">
        <v>42401</v>
      </c>
    </row>
    <row r="36" spans="1:58" s="330" customFormat="1" x14ac:dyDescent="0.25">
      <c r="A36" s="330">
        <v>67</v>
      </c>
      <c r="B36" s="332" t="s">
        <v>813</v>
      </c>
      <c r="C36" s="332" t="s">
        <v>1856</v>
      </c>
      <c r="D36" s="332" t="s">
        <v>1857</v>
      </c>
      <c r="E36" s="332" t="s">
        <v>1858</v>
      </c>
      <c r="F36" s="332" t="s">
        <v>16</v>
      </c>
      <c r="G36" s="330">
        <v>62</v>
      </c>
      <c r="H36" s="335">
        <v>42333</v>
      </c>
      <c r="I36" s="330" t="s">
        <v>2271</v>
      </c>
      <c r="J36" s="330" t="s">
        <v>4</v>
      </c>
      <c r="K36" s="330" t="s">
        <v>2272</v>
      </c>
      <c r="L36" s="330" t="s">
        <v>2272</v>
      </c>
      <c r="M36" s="330" t="s">
        <v>2272</v>
      </c>
      <c r="N36" s="332" t="s">
        <v>2280</v>
      </c>
      <c r="O36" s="332" t="s">
        <v>2282</v>
      </c>
      <c r="P36" s="335">
        <v>42332</v>
      </c>
      <c r="Q36" s="409" t="s">
        <v>2883</v>
      </c>
      <c r="R36" s="332" t="s">
        <v>2909</v>
      </c>
      <c r="T36" s="330" t="s">
        <v>2897</v>
      </c>
      <c r="V36" s="330" t="s">
        <v>122</v>
      </c>
      <c r="W36" s="330" t="s">
        <v>122</v>
      </c>
      <c r="X36" s="330" t="s">
        <v>122</v>
      </c>
      <c r="Y36" s="301" t="s">
        <v>2304</v>
      </c>
      <c r="Z36" s="335">
        <v>42332</v>
      </c>
      <c r="AB36" s="330">
        <v>13.9</v>
      </c>
      <c r="AC36" s="301" t="s">
        <v>2884</v>
      </c>
      <c r="AD36" s="330" t="s">
        <v>2910</v>
      </c>
      <c r="AE36" s="301" t="s">
        <v>2885</v>
      </c>
      <c r="AG36" s="301" t="s">
        <v>1183</v>
      </c>
      <c r="AI36" s="332" t="s">
        <v>2581</v>
      </c>
      <c r="AJ36" s="332" t="s">
        <v>2581</v>
      </c>
      <c r="AK36" s="330" t="s">
        <v>2272</v>
      </c>
      <c r="AL36" s="332" t="s">
        <v>2274</v>
      </c>
      <c r="AM36" s="332" t="s">
        <v>1578</v>
      </c>
      <c r="AN36" s="330" t="s">
        <v>2276</v>
      </c>
      <c r="AO36" s="332" t="s">
        <v>2615</v>
      </c>
      <c r="AP36" s="330" t="s">
        <v>2272</v>
      </c>
      <c r="AQ36" s="330" t="s">
        <v>2272</v>
      </c>
      <c r="AR36" s="332" t="s">
        <v>1350</v>
      </c>
      <c r="AS36" s="330" t="s">
        <v>2272</v>
      </c>
      <c r="AT36" s="330" t="s">
        <v>2272</v>
      </c>
      <c r="AU36" s="332" t="s">
        <v>1461</v>
      </c>
      <c r="AV36" s="332" t="s">
        <v>122</v>
      </c>
      <c r="AW36" s="330" t="s">
        <v>2272</v>
      </c>
      <c r="AX36" s="330" t="s">
        <v>2616</v>
      </c>
      <c r="AY36" s="332" t="s">
        <v>122</v>
      </c>
      <c r="AZ36" s="332"/>
      <c r="BA36" s="332" t="s">
        <v>122</v>
      </c>
      <c r="BB36" s="332" t="s">
        <v>122</v>
      </c>
      <c r="BC36" s="332" t="s">
        <v>122</v>
      </c>
      <c r="BF36" s="335">
        <v>42601</v>
      </c>
    </row>
    <row r="37" spans="1:58" s="330" customFormat="1" ht="13.5" customHeight="1" x14ac:dyDescent="0.25">
      <c r="A37" s="527">
        <v>68</v>
      </c>
      <c r="B37" s="522" t="s">
        <v>2617</v>
      </c>
      <c r="C37" s="332" t="s">
        <v>1861</v>
      </c>
      <c r="D37" s="332" t="s">
        <v>1862</v>
      </c>
      <c r="E37" s="330" t="s">
        <v>2272</v>
      </c>
      <c r="F37" s="332" t="s">
        <v>16</v>
      </c>
      <c r="G37" s="330">
        <v>63</v>
      </c>
      <c r="H37" s="335">
        <v>42486</v>
      </c>
      <c r="I37" s="330" t="s">
        <v>2271</v>
      </c>
      <c r="J37" s="330" t="s">
        <v>4</v>
      </c>
      <c r="K37" s="330" t="s">
        <v>2272</v>
      </c>
      <c r="L37" s="330" t="s">
        <v>2272</v>
      </c>
      <c r="M37" s="330" t="s">
        <v>2272</v>
      </c>
      <c r="N37" s="332" t="s">
        <v>2305</v>
      </c>
      <c r="O37" s="332" t="s">
        <v>2416</v>
      </c>
      <c r="P37" s="335">
        <v>42471</v>
      </c>
      <c r="Q37" s="409" t="s">
        <v>2883</v>
      </c>
      <c r="R37" s="332" t="s">
        <v>2909</v>
      </c>
      <c r="T37" s="330" t="s">
        <v>2897</v>
      </c>
      <c r="V37" s="330" t="s">
        <v>122</v>
      </c>
      <c r="W37" s="330" t="s">
        <v>122</v>
      </c>
      <c r="X37" s="330" t="s">
        <v>1297</v>
      </c>
      <c r="Y37" s="301" t="s">
        <v>2304</v>
      </c>
      <c r="Z37" s="335">
        <v>42471</v>
      </c>
      <c r="AB37" s="330">
        <v>1.5</v>
      </c>
      <c r="AC37" s="301" t="s">
        <v>2884</v>
      </c>
      <c r="AD37" s="330" t="s">
        <v>2910</v>
      </c>
      <c r="AE37" s="301" t="s">
        <v>2885</v>
      </c>
      <c r="AG37" s="301" t="s">
        <v>1183</v>
      </c>
      <c r="AI37" s="332" t="s">
        <v>1934</v>
      </c>
      <c r="AJ37" s="332" t="s">
        <v>2608</v>
      </c>
      <c r="AK37" s="330" t="s">
        <v>2272</v>
      </c>
      <c r="AL37" s="332" t="s">
        <v>1634</v>
      </c>
      <c r="AM37" s="330" t="s">
        <v>2275</v>
      </c>
      <c r="AN37" s="330" t="s">
        <v>2272</v>
      </c>
      <c r="AO37" s="332" t="s">
        <v>1262</v>
      </c>
      <c r="AP37" s="330" t="s">
        <v>2272</v>
      </c>
      <c r="AQ37" s="330" t="s">
        <v>2272</v>
      </c>
      <c r="AR37" s="332" t="s">
        <v>1350</v>
      </c>
      <c r="AS37" s="330" t="s">
        <v>2272</v>
      </c>
      <c r="AT37" s="330" t="s">
        <v>2272</v>
      </c>
      <c r="AU37" s="332" t="s">
        <v>1461</v>
      </c>
      <c r="AV37" s="332" t="s">
        <v>122</v>
      </c>
      <c r="AW37" s="330" t="s">
        <v>2272</v>
      </c>
      <c r="AX37" s="330" t="s">
        <v>1262</v>
      </c>
      <c r="AY37" s="332" t="s">
        <v>122</v>
      </c>
      <c r="AZ37" s="332"/>
      <c r="BA37" s="332" t="s">
        <v>122</v>
      </c>
      <c r="BB37" s="332" t="s">
        <v>122</v>
      </c>
      <c r="BC37" s="332" t="s">
        <v>122</v>
      </c>
      <c r="BD37" s="332" t="s">
        <v>122</v>
      </c>
      <c r="BE37" s="335">
        <v>42570</v>
      </c>
      <c r="BF37" s="335">
        <v>42751</v>
      </c>
    </row>
    <row r="38" spans="1:58" s="330" customFormat="1" x14ac:dyDescent="0.25">
      <c r="A38" s="330">
        <v>69</v>
      </c>
      <c r="B38" s="332" t="s">
        <v>873</v>
      </c>
      <c r="C38" s="332" t="s">
        <v>1863</v>
      </c>
      <c r="D38" s="332" t="s">
        <v>1864</v>
      </c>
      <c r="E38" s="332" t="s">
        <v>2618</v>
      </c>
      <c r="F38" s="332" t="s">
        <v>16</v>
      </c>
      <c r="G38" s="330">
        <v>60</v>
      </c>
      <c r="H38" s="335">
        <v>42514</v>
      </c>
      <c r="I38" s="330" t="s">
        <v>2271</v>
      </c>
      <c r="J38" s="330" t="s">
        <v>4</v>
      </c>
      <c r="K38" s="330" t="s">
        <v>2272</v>
      </c>
      <c r="L38" s="330" t="s">
        <v>2272</v>
      </c>
      <c r="M38" s="330" t="s">
        <v>2272</v>
      </c>
      <c r="N38" s="332" t="s">
        <v>2280</v>
      </c>
      <c r="O38" s="332" t="s">
        <v>2622</v>
      </c>
      <c r="P38" s="332" t="s">
        <v>122</v>
      </c>
      <c r="Q38" s="332"/>
      <c r="R38" s="332" t="s">
        <v>122</v>
      </c>
      <c r="S38" s="332"/>
      <c r="T38" s="332"/>
      <c r="U38" s="332" t="s">
        <v>122</v>
      </c>
      <c r="V38" s="332"/>
      <c r="W38" s="332"/>
      <c r="X38" s="332"/>
      <c r="Y38" s="332" t="s">
        <v>122</v>
      </c>
      <c r="Z38" s="332" t="s">
        <v>122</v>
      </c>
      <c r="AA38" s="332" t="s">
        <v>122</v>
      </c>
      <c r="AB38" s="332" t="s">
        <v>122</v>
      </c>
      <c r="AC38" s="332"/>
      <c r="AD38" s="332"/>
      <c r="AE38" s="332"/>
      <c r="AF38" s="332" t="s">
        <v>122</v>
      </c>
      <c r="AG38" s="332" t="s">
        <v>122</v>
      </c>
      <c r="AH38" s="332" t="s">
        <v>122</v>
      </c>
      <c r="AI38" s="332" t="s">
        <v>2321</v>
      </c>
      <c r="AJ38" s="332" t="s">
        <v>1501</v>
      </c>
      <c r="AK38" s="330" t="s">
        <v>2272</v>
      </c>
      <c r="AL38" s="332" t="s">
        <v>2274</v>
      </c>
      <c r="AM38" s="330" t="s">
        <v>2275</v>
      </c>
      <c r="AN38" s="330" t="s">
        <v>2619</v>
      </c>
      <c r="AO38" s="332" t="s">
        <v>1262</v>
      </c>
      <c r="AP38" s="330" t="s">
        <v>2272</v>
      </c>
      <c r="AQ38" s="330" t="s">
        <v>2272</v>
      </c>
      <c r="AR38" s="332" t="s">
        <v>1350</v>
      </c>
      <c r="AS38" s="330" t="s">
        <v>2272</v>
      </c>
      <c r="AT38" s="330" t="s">
        <v>1929</v>
      </c>
      <c r="AU38" s="332" t="s">
        <v>1461</v>
      </c>
      <c r="AV38" s="332" t="s">
        <v>122</v>
      </c>
      <c r="AW38" s="332" t="s">
        <v>2620</v>
      </c>
      <c r="AX38" s="332" t="s">
        <v>2621</v>
      </c>
      <c r="AY38" s="332" t="s">
        <v>122</v>
      </c>
      <c r="AZ38" s="332"/>
      <c r="BA38" s="332" t="s">
        <v>122</v>
      </c>
      <c r="BB38" s="332" t="s">
        <v>122</v>
      </c>
      <c r="BC38" s="332" t="s">
        <v>122</v>
      </c>
      <c r="BF38" s="335">
        <v>42598</v>
      </c>
    </row>
    <row r="39" spans="1:58" s="330" customFormat="1" x14ac:dyDescent="0.25">
      <c r="A39" s="330">
        <v>72</v>
      </c>
      <c r="B39" s="332" t="s">
        <v>894</v>
      </c>
      <c r="C39" s="332" t="s">
        <v>1870</v>
      </c>
      <c r="D39" s="332" t="s">
        <v>1871</v>
      </c>
      <c r="E39" s="332" t="s">
        <v>2628</v>
      </c>
      <c r="F39" s="332" t="s">
        <v>16</v>
      </c>
      <c r="G39" s="330">
        <v>54</v>
      </c>
      <c r="H39" s="335">
        <v>42605</v>
      </c>
      <c r="I39" s="330" t="s">
        <v>2271</v>
      </c>
      <c r="J39" s="330" t="s">
        <v>4</v>
      </c>
      <c r="K39" s="330" t="s">
        <v>2272</v>
      </c>
      <c r="L39" s="330" t="s">
        <v>1292</v>
      </c>
      <c r="M39" s="330" t="s">
        <v>2272</v>
      </c>
      <c r="N39" s="332" t="s">
        <v>2280</v>
      </c>
      <c r="O39" s="332" t="s">
        <v>2340</v>
      </c>
      <c r="P39" s="335">
        <v>42604</v>
      </c>
      <c r="Q39" s="409" t="s">
        <v>2883</v>
      </c>
      <c r="R39" s="332" t="s">
        <v>2909</v>
      </c>
      <c r="T39" s="330" t="s">
        <v>2897</v>
      </c>
      <c r="V39" s="330" t="s">
        <v>122</v>
      </c>
      <c r="W39" s="330" t="s">
        <v>1297</v>
      </c>
      <c r="X39" s="330" t="s">
        <v>122</v>
      </c>
      <c r="Y39" s="301" t="s">
        <v>2304</v>
      </c>
      <c r="Z39" s="335">
        <v>42604</v>
      </c>
      <c r="AI39" s="332" t="s">
        <v>1934</v>
      </c>
      <c r="AJ39" s="332" t="s">
        <v>2629</v>
      </c>
      <c r="AK39" s="330" t="s">
        <v>2272</v>
      </c>
      <c r="AL39" s="332" t="s">
        <v>2334</v>
      </c>
      <c r="AM39" s="330" t="s">
        <v>2275</v>
      </c>
      <c r="AN39" s="330" t="s">
        <v>2272</v>
      </c>
      <c r="AO39" s="332" t="s">
        <v>1262</v>
      </c>
      <c r="AP39" s="330" t="s">
        <v>1368</v>
      </c>
      <c r="AQ39" s="330" t="s">
        <v>1368</v>
      </c>
      <c r="AR39" s="330" t="s">
        <v>1368</v>
      </c>
      <c r="AS39" s="330" t="s">
        <v>1368</v>
      </c>
      <c r="AT39" s="330" t="s">
        <v>1368</v>
      </c>
      <c r="AU39" s="330" t="s">
        <v>1368</v>
      </c>
      <c r="AV39" s="332" t="s">
        <v>122</v>
      </c>
      <c r="AW39" s="330" t="s">
        <v>2272</v>
      </c>
      <c r="AX39" s="330" t="s">
        <v>1262</v>
      </c>
      <c r="AY39" s="332" t="s">
        <v>122</v>
      </c>
      <c r="AZ39" s="332"/>
      <c r="BA39" s="332" t="s">
        <v>122</v>
      </c>
      <c r="BB39" s="332" t="s">
        <v>122</v>
      </c>
      <c r="BC39" s="332" t="s">
        <v>122</v>
      </c>
      <c r="BD39" s="332" t="s">
        <v>2293</v>
      </c>
      <c r="BE39" s="332" t="s">
        <v>2630</v>
      </c>
      <c r="BF39" s="335">
        <v>43247</v>
      </c>
    </row>
    <row r="40" spans="1:58" s="330" customFormat="1" ht="12.75" customHeight="1" x14ac:dyDescent="0.25">
      <c r="A40" s="330">
        <v>73</v>
      </c>
      <c r="B40" s="522" t="s">
        <v>2632</v>
      </c>
      <c r="C40" s="332" t="s">
        <v>2631</v>
      </c>
      <c r="D40" s="332" t="s">
        <v>2633</v>
      </c>
      <c r="E40" s="330">
        <v>9202721462</v>
      </c>
      <c r="F40" s="332" t="s">
        <v>16</v>
      </c>
      <c r="G40" s="330">
        <v>58</v>
      </c>
      <c r="H40" s="335">
        <v>43090</v>
      </c>
      <c r="I40" s="330" t="s">
        <v>2271</v>
      </c>
      <c r="J40" s="330" t="s">
        <v>4</v>
      </c>
      <c r="K40" s="330" t="s">
        <v>2272</v>
      </c>
      <c r="L40" s="330" t="s">
        <v>2272</v>
      </c>
      <c r="M40" s="330" t="s">
        <v>2272</v>
      </c>
      <c r="N40" s="332" t="s">
        <v>2305</v>
      </c>
      <c r="O40" s="332" t="s">
        <v>2282</v>
      </c>
      <c r="P40" s="335">
        <v>43087</v>
      </c>
      <c r="Q40" s="409" t="s">
        <v>2883</v>
      </c>
      <c r="R40" s="332" t="s">
        <v>2909</v>
      </c>
      <c r="T40" s="332" t="s">
        <v>2890</v>
      </c>
      <c r="V40" s="330" t="s">
        <v>122</v>
      </c>
      <c r="W40" s="330" t="s">
        <v>122</v>
      </c>
      <c r="X40" s="330" t="s">
        <v>122</v>
      </c>
      <c r="Y40" s="301" t="s">
        <v>2304</v>
      </c>
      <c r="Z40" s="332" t="s">
        <v>122</v>
      </c>
      <c r="AA40" s="332" t="s">
        <v>122</v>
      </c>
      <c r="AB40" s="332" t="s">
        <v>122</v>
      </c>
      <c r="AC40" s="332"/>
      <c r="AD40" s="332"/>
      <c r="AE40" s="332"/>
      <c r="AF40" s="332" t="s">
        <v>122</v>
      </c>
      <c r="AG40" s="332" t="s">
        <v>122</v>
      </c>
      <c r="AH40" s="332" t="s">
        <v>122</v>
      </c>
      <c r="AI40" s="332" t="s">
        <v>2636</v>
      </c>
      <c r="AJ40" s="332" t="s">
        <v>2560</v>
      </c>
      <c r="AK40" s="330" t="s">
        <v>2272</v>
      </c>
      <c r="AL40" s="332" t="s">
        <v>2274</v>
      </c>
      <c r="AM40" s="330" t="s">
        <v>2275</v>
      </c>
      <c r="AN40" s="330" t="s">
        <v>122</v>
      </c>
      <c r="AO40" s="332" t="s">
        <v>2635</v>
      </c>
      <c r="AP40" s="330" t="s">
        <v>2272</v>
      </c>
      <c r="AQ40" s="330" t="s">
        <v>2272</v>
      </c>
      <c r="AR40" s="332" t="s">
        <v>1350</v>
      </c>
      <c r="AS40" s="330" t="s">
        <v>2455</v>
      </c>
      <c r="AT40" s="330" t="s">
        <v>1909</v>
      </c>
      <c r="AU40" s="332" t="s">
        <v>1461</v>
      </c>
      <c r="AV40" s="332" t="s">
        <v>122</v>
      </c>
      <c r="AW40" s="332" t="s">
        <v>2634</v>
      </c>
      <c r="AX40" s="332" t="s">
        <v>2303</v>
      </c>
      <c r="AY40" s="332" t="s">
        <v>122</v>
      </c>
      <c r="AZ40" s="332"/>
      <c r="BA40" s="332" t="s">
        <v>122</v>
      </c>
      <c r="BB40" s="332" t="s">
        <v>122</v>
      </c>
      <c r="BC40" s="332" t="s">
        <v>122</v>
      </c>
    </row>
    <row r="41" spans="1:58" s="330" customFormat="1" ht="14.25" customHeight="1" x14ac:dyDescent="0.25">
      <c r="A41" s="330">
        <v>75</v>
      </c>
      <c r="B41" s="522" t="s">
        <v>2646</v>
      </c>
      <c r="C41" s="332" t="s">
        <v>2645</v>
      </c>
      <c r="D41" s="332" t="s">
        <v>2647</v>
      </c>
      <c r="E41" s="330" t="s">
        <v>2648</v>
      </c>
      <c r="F41" s="332" t="s">
        <v>16</v>
      </c>
      <c r="G41" s="330">
        <v>45</v>
      </c>
      <c r="H41" s="335">
        <v>43061</v>
      </c>
      <c r="I41" s="330" t="s">
        <v>2271</v>
      </c>
      <c r="J41" s="330" t="s">
        <v>4</v>
      </c>
      <c r="K41" s="330" t="s">
        <v>2644</v>
      </c>
      <c r="L41" s="332" t="s">
        <v>1290</v>
      </c>
      <c r="M41" s="330" t="s">
        <v>2272</v>
      </c>
      <c r="N41" s="332" t="s">
        <v>2305</v>
      </c>
      <c r="O41" s="332" t="s">
        <v>2650</v>
      </c>
      <c r="P41" s="335">
        <v>43060</v>
      </c>
      <c r="Q41" s="409" t="s">
        <v>2883</v>
      </c>
      <c r="R41" s="332" t="s">
        <v>2909</v>
      </c>
      <c r="T41" s="332" t="s">
        <v>2890</v>
      </c>
      <c r="V41" s="330" t="s">
        <v>122</v>
      </c>
      <c r="W41" s="330" t="s">
        <v>1297</v>
      </c>
      <c r="X41" s="330" t="s">
        <v>1297</v>
      </c>
      <c r="Y41" s="301" t="s">
        <v>2304</v>
      </c>
      <c r="Z41" s="335">
        <v>43060</v>
      </c>
      <c r="AC41" s="330" t="s">
        <v>2892</v>
      </c>
      <c r="AD41" s="330" t="s">
        <v>1183</v>
      </c>
      <c r="AE41" s="330" t="s">
        <v>2911</v>
      </c>
      <c r="AG41" s="330" t="s">
        <v>1183</v>
      </c>
      <c r="AI41" s="332" t="s">
        <v>1466</v>
      </c>
      <c r="AJ41" s="332" t="s">
        <v>1619</v>
      </c>
      <c r="AK41" s="330" t="s">
        <v>2649</v>
      </c>
      <c r="AL41" s="332" t="s">
        <v>2274</v>
      </c>
      <c r="AM41" s="330" t="s">
        <v>2641</v>
      </c>
      <c r="AN41" s="330" t="s">
        <v>2272</v>
      </c>
      <c r="AO41" s="332" t="s">
        <v>1262</v>
      </c>
      <c r="AP41" s="330" t="s">
        <v>1347</v>
      </c>
      <c r="AQ41" s="330" t="s">
        <v>1599</v>
      </c>
      <c r="AR41" s="332" t="s">
        <v>1350</v>
      </c>
      <c r="AS41" s="330" t="s">
        <v>2455</v>
      </c>
      <c r="AT41" s="330" t="s">
        <v>1601</v>
      </c>
      <c r="AU41" s="332" t="s">
        <v>1461</v>
      </c>
      <c r="AV41" s="332" t="s">
        <v>122</v>
      </c>
      <c r="AW41" s="330" t="s">
        <v>2272</v>
      </c>
      <c r="AX41" s="330" t="s">
        <v>1262</v>
      </c>
      <c r="AY41" s="335">
        <v>43062</v>
      </c>
      <c r="AZ41" s="335"/>
      <c r="BB41" s="335">
        <v>43427</v>
      </c>
    </row>
    <row r="42" spans="1:58" s="330" customFormat="1" x14ac:dyDescent="0.25">
      <c r="A42" s="330">
        <v>76</v>
      </c>
      <c r="B42" s="522" t="s">
        <v>2651</v>
      </c>
      <c r="C42" s="332" t="s">
        <v>2652</v>
      </c>
      <c r="D42" s="332" t="s">
        <v>2653</v>
      </c>
      <c r="E42" s="330" t="s">
        <v>2654</v>
      </c>
      <c r="F42" s="332" t="s">
        <v>21</v>
      </c>
      <c r="G42" s="330">
        <v>62</v>
      </c>
      <c r="H42" s="335">
        <v>43047</v>
      </c>
      <c r="I42" s="330" t="s">
        <v>2271</v>
      </c>
      <c r="J42" s="330" t="s">
        <v>4</v>
      </c>
      <c r="K42" s="330" t="s">
        <v>2272</v>
      </c>
      <c r="L42" s="330" t="s">
        <v>2272</v>
      </c>
      <c r="M42" s="330" t="s">
        <v>2272</v>
      </c>
      <c r="N42" s="332" t="s">
        <v>2305</v>
      </c>
      <c r="O42" s="332" t="s">
        <v>2604</v>
      </c>
      <c r="P42" s="335">
        <v>43046</v>
      </c>
      <c r="Q42" s="409" t="s">
        <v>2883</v>
      </c>
      <c r="R42" s="332" t="s">
        <v>2912</v>
      </c>
      <c r="T42" s="330" t="s">
        <v>2897</v>
      </c>
      <c r="V42" s="330" t="s">
        <v>122</v>
      </c>
      <c r="W42" s="330" t="s">
        <v>1297</v>
      </c>
      <c r="X42" s="330" t="s">
        <v>1297</v>
      </c>
      <c r="Y42" s="301" t="s">
        <v>2913</v>
      </c>
      <c r="Z42" s="335">
        <v>43042</v>
      </c>
      <c r="AI42" s="332" t="s">
        <v>1466</v>
      </c>
      <c r="AJ42" s="332" t="s">
        <v>1466</v>
      </c>
      <c r="AK42" s="330" t="s">
        <v>2272</v>
      </c>
      <c r="AL42" s="332" t="s">
        <v>2274</v>
      </c>
      <c r="AM42" s="330" t="s">
        <v>2275</v>
      </c>
      <c r="AN42" s="330" t="s">
        <v>2272</v>
      </c>
      <c r="AO42" s="332" t="s">
        <v>1262</v>
      </c>
      <c r="AP42" s="330" t="s">
        <v>1347</v>
      </c>
      <c r="AQ42" s="330" t="s">
        <v>1599</v>
      </c>
      <c r="AR42" s="332" t="s">
        <v>1350</v>
      </c>
      <c r="AS42" s="330" t="s">
        <v>1368</v>
      </c>
      <c r="AT42" s="330" t="s">
        <v>1368</v>
      </c>
      <c r="AU42" s="330" t="s">
        <v>1368</v>
      </c>
      <c r="AV42" s="332" t="s">
        <v>122</v>
      </c>
      <c r="AW42" s="330" t="s">
        <v>2272</v>
      </c>
      <c r="AX42" s="330" t="s">
        <v>2655</v>
      </c>
      <c r="AY42" s="335">
        <v>43048</v>
      </c>
      <c r="AZ42" s="335"/>
      <c r="BB42" s="335">
        <v>43048</v>
      </c>
    </row>
    <row r="43" spans="1:58" s="330" customFormat="1" ht="13.5" customHeight="1" x14ac:dyDescent="0.25">
      <c r="A43" s="330">
        <v>78</v>
      </c>
      <c r="B43" s="522" t="s">
        <v>2662</v>
      </c>
      <c r="C43" s="332" t="s">
        <v>2661</v>
      </c>
      <c r="D43" s="332" t="s">
        <v>2665</v>
      </c>
      <c r="E43" s="330" t="s">
        <v>2666</v>
      </c>
      <c r="F43" s="332" t="s">
        <v>21</v>
      </c>
      <c r="G43" s="330">
        <v>40</v>
      </c>
      <c r="H43" s="335">
        <v>43024</v>
      </c>
      <c r="I43" s="330" t="s">
        <v>2271</v>
      </c>
      <c r="J43" s="330" t="s">
        <v>4</v>
      </c>
      <c r="K43" s="330" t="s">
        <v>2272</v>
      </c>
      <c r="L43" s="332" t="s">
        <v>1290</v>
      </c>
      <c r="M43" s="330" t="s">
        <v>2272</v>
      </c>
      <c r="N43" s="332" t="s">
        <v>2280</v>
      </c>
      <c r="O43" s="332" t="s">
        <v>2282</v>
      </c>
      <c r="P43" s="332" t="s">
        <v>2669</v>
      </c>
      <c r="Q43" s="332"/>
      <c r="AI43" s="332" t="s">
        <v>1466</v>
      </c>
      <c r="AJ43" s="332" t="s">
        <v>1501</v>
      </c>
      <c r="AK43" s="330" t="s">
        <v>2272</v>
      </c>
      <c r="AL43" s="332" t="s">
        <v>2274</v>
      </c>
      <c r="AM43" s="330" t="s">
        <v>2275</v>
      </c>
      <c r="AN43" s="330" t="s">
        <v>2667</v>
      </c>
      <c r="AO43" s="332" t="s">
        <v>2422</v>
      </c>
      <c r="AP43" s="330" t="s">
        <v>1347</v>
      </c>
      <c r="AQ43" s="330" t="s">
        <v>1599</v>
      </c>
      <c r="AR43" s="332" t="s">
        <v>1350</v>
      </c>
      <c r="AS43" s="330" t="s">
        <v>2659</v>
      </c>
      <c r="AT43" s="330" t="s">
        <v>2668</v>
      </c>
      <c r="AU43" s="330" t="s">
        <v>1442</v>
      </c>
      <c r="AV43" s="332" t="s">
        <v>1297</v>
      </c>
      <c r="AW43" s="330" t="s">
        <v>2272</v>
      </c>
      <c r="AX43" s="332" t="s">
        <v>2303</v>
      </c>
      <c r="AY43" s="332" t="s">
        <v>122</v>
      </c>
      <c r="AZ43" s="332"/>
    </row>
    <row r="44" spans="1:58" s="330" customFormat="1" ht="14.25" customHeight="1" x14ac:dyDescent="0.25">
      <c r="A44" s="330">
        <v>80</v>
      </c>
      <c r="B44" s="522" t="s">
        <v>2677</v>
      </c>
      <c r="C44" s="332" t="s">
        <v>2676</v>
      </c>
      <c r="D44" s="332" t="s">
        <v>2678</v>
      </c>
      <c r="E44" s="330" t="s">
        <v>2679</v>
      </c>
      <c r="F44" s="332" t="s">
        <v>16</v>
      </c>
      <c r="G44" s="330">
        <v>17</v>
      </c>
      <c r="H44" s="335">
        <v>42972</v>
      </c>
      <c r="I44" s="330" t="s">
        <v>2271</v>
      </c>
      <c r="J44" s="330" t="s">
        <v>4</v>
      </c>
      <c r="K44" s="330" t="s">
        <v>2272</v>
      </c>
      <c r="L44" s="332" t="s">
        <v>1292</v>
      </c>
      <c r="M44" s="330" t="s">
        <v>2272</v>
      </c>
      <c r="N44" s="332" t="s">
        <v>2681</v>
      </c>
      <c r="O44" s="332" t="s">
        <v>2582</v>
      </c>
      <c r="P44" s="335">
        <v>42968</v>
      </c>
      <c r="Q44" s="409" t="s">
        <v>2883</v>
      </c>
      <c r="R44" s="332" t="s">
        <v>2912</v>
      </c>
      <c r="T44" s="330" t="s">
        <v>2897</v>
      </c>
      <c r="V44" s="330" t="s">
        <v>122</v>
      </c>
      <c r="W44" s="330" t="s">
        <v>1297</v>
      </c>
      <c r="X44" s="330" t="s">
        <v>1297</v>
      </c>
      <c r="Y44" s="301" t="s">
        <v>2304</v>
      </c>
      <c r="AI44" s="332" t="s">
        <v>2391</v>
      </c>
      <c r="AJ44" s="332" t="s">
        <v>2682</v>
      </c>
      <c r="AK44" s="330" t="s">
        <v>2272</v>
      </c>
      <c r="AL44" s="332" t="s">
        <v>2274</v>
      </c>
      <c r="AM44" s="330" t="s">
        <v>2641</v>
      </c>
      <c r="AN44" s="330" t="s">
        <v>2272</v>
      </c>
      <c r="AO44" s="330" t="s">
        <v>1368</v>
      </c>
      <c r="AP44" s="330" t="s">
        <v>1368</v>
      </c>
      <c r="AQ44" s="330" t="s">
        <v>1368</v>
      </c>
      <c r="AR44" s="330" t="s">
        <v>1368</v>
      </c>
      <c r="AS44" s="330" t="s">
        <v>1368</v>
      </c>
      <c r="AT44" s="330" t="s">
        <v>1368</v>
      </c>
      <c r="AU44" s="330" t="s">
        <v>1368</v>
      </c>
      <c r="AV44" s="332" t="s">
        <v>122</v>
      </c>
      <c r="AW44" s="330" t="s">
        <v>2680</v>
      </c>
      <c r="AX44" s="330" t="s">
        <v>2683</v>
      </c>
      <c r="AY44" s="335">
        <v>42975</v>
      </c>
      <c r="AZ44" s="335"/>
      <c r="BF44" s="335">
        <v>42979</v>
      </c>
    </row>
    <row r="45" spans="1:58" s="330" customFormat="1" ht="14.25" customHeight="1" x14ac:dyDescent="0.25">
      <c r="A45" s="330">
        <v>83</v>
      </c>
      <c r="B45" s="521" t="s">
        <v>2695</v>
      </c>
      <c r="C45" s="332" t="s">
        <v>2694</v>
      </c>
      <c r="D45" s="332" t="s">
        <v>2696</v>
      </c>
      <c r="E45" s="332" t="s">
        <v>2697</v>
      </c>
      <c r="F45" s="332" t="s">
        <v>16</v>
      </c>
      <c r="G45" s="330">
        <v>33</v>
      </c>
      <c r="H45" s="335">
        <v>42961</v>
      </c>
      <c r="I45" s="330" t="s">
        <v>2271</v>
      </c>
      <c r="J45" s="330" t="s">
        <v>4</v>
      </c>
      <c r="K45" s="330" t="s">
        <v>2272</v>
      </c>
      <c r="L45" s="332" t="s">
        <v>1290</v>
      </c>
      <c r="M45" s="332" t="s">
        <v>2700</v>
      </c>
      <c r="N45" s="332" t="s">
        <v>2681</v>
      </c>
      <c r="O45" s="332" t="s">
        <v>2582</v>
      </c>
      <c r="P45" s="335">
        <v>42947</v>
      </c>
      <c r="Q45" s="335"/>
      <c r="Z45" s="332" t="s">
        <v>122</v>
      </c>
      <c r="AI45" s="332" t="s">
        <v>1934</v>
      </c>
      <c r="AJ45" s="332" t="s">
        <v>1619</v>
      </c>
      <c r="AK45" s="330" t="s">
        <v>2272</v>
      </c>
      <c r="AL45" s="332" t="s">
        <v>2274</v>
      </c>
      <c r="AM45" s="330" t="s">
        <v>2641</v>
      </c>
      <c r="AN45" s="332" t="s">
        <v>2338</v>
      </c>
      <c r="AO45" s="332" t="s">
        <v>1262</v>
      </c>
      <c r="AP45" s="330" t="s">
        <v>1347</v>
      </c>
      <c r="AQ45" s="338" t="s">
        <v>2698</v>
      </c>
      <c r="AR45" s="332" t="s">
        <v>1350</v>
      </c>
      <c r="AS45" s="330" t="s">
        <v>1347</v>
      </c>
      <c r="AT45" s="338" t="s">
        <v>2698</v>
      </c>
      <c r="AU45" s="332" t="s">
        <v>1461</v>
      </c>
      <c r="AV45" s="332" t="s">
        <v>122</v>
      </c>
      <c r="AW45" s="332" t="s">
        <v>2699</v>
      </c>
      <c r="AX45" s="330" t="s">
        <v>1262</v>
      </c>
      <c r="AY45" s="332" t="s">
        <v>122</v>
      </c>
      <c r="AZ45" s="332"/>
      <c r="BA45" s="332" t="s">
        <v>122</v>
      </c>
      <c r="BB45" s="332" t="s">
        <v>122</v>
      </c>
      <c r="BC45" s="332" t="s">
        <v>122</v>
      </c>
      <c r="BD45" s="332" t="s">
        <v>2360</v>
      </c>
      <c r="BE45" s="332" t="s">
        <v>2701</v>
      </c>
    </row>
    <row r="46" spans="1:58" s="301" customFormat="1" ht="14.25" customHeight="1" x14ac:dyDescent="0.25">
      <c r="A46" s="301">
        <v>85</v>
      </c>
      <c r="B46" s="535" t="s">
        <v>2717</v>
      </c>
      <c r="C46" s="408" t="s">
        <v>2716</v>
      </c>
      <c r="D46" s="408" t="s">
        <v>2718</v>
      </c>
      <c r="E46" s="408" t="s">
        <v>2719</v>
      </c>
      <c r="F46" s="408" t="s">
        <v>16</v>
      </c>
      <c r="G46" s="301">
        <v>85</v>
      </c>
      <c r="H46" s="409">
        <v>42940</v>
      </c>
      <c r="I46" s="301" t="s">
        <v>2271</v>
      </c>
      <c r="J46" s="301" t="s">
        <v>4</v>
      </c>
      <c r="K46" s="301" t="s">
        <v>2272</v>
      </c>
      <c r="L46" s="301" t="s">
        <v>2272</v>
      </c>
      <c r="M46" s="301" t="s">
        <v>2272</v>
      </c>
      <c r="N46" s="408" t="s">
        <v>2305</v>
      </c>
      <c r="O46" s="408" t="s">
        <v>2282</v>
      </c>
      <c r="P46" s="408" t="s">
        <v>122</v>
      </c>
      <c r="Q46" s="408"/>
      <c r="R46" s="408" t="s">
        <v>122</v>
      </c>
      <c r="S46" s="408"/>
      <c r="T46" s="408"/>
      <c r="U46" s="408" t="s">
        <v>122</v>
      </c>
      <c r="V46" s="408"/>
      <c r="W46" s="408"/>
      <c r="X46" s="408"/>
      <c r="Y46" s="408" t="s">
        <v>122</v>
      </c>
      <c r="Z46" s="408" t="s">
        <v>122</v>
      </c>
      <c r="AA46" s="408" t="s">
        <v>122</v>
      </c>
      <c r="AB46" s="408" t="s">
        <v>122</v>
      </c>
      <c r="AC46" s="408"/>
      <c r="AD46" s="408"/>
      <c r="AE46" s="408"/>
      <c r="AF46" s="408" t="s">
        <v>122</v>
      </c>
      <c r="AG46" s="408" t="s">
        <v>122</v>
      </c>
      <c r="AH46" s="408" t="s">
        <v>122</v>
      </c>
      <c r="AI46" s="408" t="s">
        <v>1934</v>
      </c>
      <c r="AJ46" s="408" t="s">
        <v>1934</v>
      </c>
      <c r="AK46" s="301" t="s">
        <v>1956</v>
      </c>
      <c r="AL46" s="408" t="s">
        <v>2274</v>
      </c>
      <c r="AM46" s="301" t="s">
        <v>2275</v>
      </c>
      <c r="AN46" s="301" t="s">
        <v>2667</v>
      </c>
      <c r="AO46" s="301" t="s">
        <v>1368</v>
      </c>
      <c r="AP46" s="301" t="s">
        <v>1368</v>
      </c>
      <c r="AQ46" s="301" t="s">
        <v>1368</v>
      </c>
      <c r="AR46" s="301" t="s">
        <v>1368</v>
      </c>
      <c r="AS46" s="301" t="s">
        <v>2272</v>
      </c>
      <c r="AT46" s="301" t="s">
        <v>2272</v>
      </c>
      <c r="AU46" s="301" t="s">
        <v>1442</v>
      </c>
      <c r="AV46" s="408" t="s">
        <v>1297</v>
      </c>
      <c r="AW46" s="301" t="s">
        <v>2272</v>
      </c>
      <c r="AX46" s="301" t="s">
        <v>1262</v>
      </c>
      <c r="AY46" s="408" t="s">
        <v>122</v>
      </c>
      <c r="AZ46" s="408"/>
      <c r="BA46" s="408" t="s">
        <v>122</v>
      </c>
      <c r="BB46" s="408" t="s">
        <v>122</v>
      </c>
      <c r="BC46" s="408" t="s">
        <v>122</v>
      </c>
      <c r="BD46" s="408" t="s">
        <v>2293</v>
      </c>
      <c r="BE46" s="408" t="s">
        <v>2720</v>
      </c>
    </row>
    <row r="47" spans="1:58" s="301" customFormat="1" ht="14.25" customHeight="1" x14ac:dyDescent="0.25">
      <c r="A47" s="301">
        <v>88</v>
      </c>
      <c r="B47" s="537" t="s">
        <v>2733</v>
      </c>
      <c r="C47" s="408" t="s">
        <v>2732</v>
      </c>
      <c r="D47" s="408" t="s">
        <v>2734</v>
      </c>
      <c r="E47" s="408" t="s">
        <v>2735</v>
      </c>
      <c r="F47" s="408" t="s">
        <v>21</v>
      </c>
      <c r="G47" s="301">
        <v>58</v>
      </c>
      <c r="H47" s="409">
        <v>42877</v>
      </c>
      <c r="I47" s="301" t="s">
        <v>2271</v>
      </c>
      <c r="J47" s="301" t="s">
        <v>4</v>
      </c>
      <c r="K47" s="301" t="s">
        <v>2272</v>
      </c>
      <c r="L47" s="301" t="s">
        <v>2272</v>
      </c>
      <c r="M47" s="301" t="s">
        <v>2272</v>
      </c>
      <c r="N47" s="408" t="s">
        <v>2305</v>
      </c>
      <c r="O47" s="408" t="s">
        <v>2282</v>
      </c>
      <c r="P47" s="408" t="s">
        <v>122</v>
      </c>
      <c r="Q47" s="408"/>
      <c r="R47" s="408" t="s">
        <v>122</v>
      </c>
      <c r="S47" s="408" t="s">
        <v>1247</v>
      </c>
      <c r="T47" s="408"/>
      <c r="U47" s="408" t="s">
        <v>122</v>
      </c>
      <c r="V47" s="408"/>
      <c r="W47" s="408"/>
      <c r="X47" s="408"/>
      <c r="Y47" s="408" t="s">
        <v>122</v>
      </c>
      <c r="Z47" s="408" t="s">
        <v>122</v>
      </c>
      <c r="AA47" s="408" t="s">
        <v>122</v>
      </c>
      <c r="AB47" s="408" t="s">
        <v>122</v>
      </c>
      <c r="AC47" s="408"/>
      <c r="AD47" s="408"/>
      <c r="AE47" s="408"/>
      <c r="AF47" s="408" t="s">
        <v>122</v>
      </c>
      <c r="AG47" s="408" t="s">
        <v>122</v>
      </c>
      <c r="AH47" s="408" t="s">
        <v>122</v>
      </c>
      <c r="AI47" s="408" t="s">
        <v>1934</v>
      </c>
      <c r="AK47" s="301" t="s">
        <v>2272</v>
      </c>
      <c r="AL47" s="408" t="s">
        <v>2334</v>
      </c>
      <c r="AM47" s="301" t="s">
        <v>2641</v>
      </c>
      <c r="AN47" s="301" t="s">
        <v>2667</v>
      </c>
      <c r="AO47" s="408" t="s">
        <v>1262</v>
      </c>
      <c r="AP47" s="301" t="s">
        <v>2272</v>
      </c>
      <c r="AQ47" s="301" t="s">
        <v>2272</v>
      </c>
      <c r="AR47" s="408" t="s">
        <v>1350</v>
      </c>
      <c r="AS47" s="301" t="s">
        <v>1368</v>
      </c>
      <c r="AT47" s="301" t="s">
        <v>1368</v>
      </c>
      <c r="AU47" s="301" t="s">
        <v>1368</v>
      </c>
      <c r="AV47" s="408" t="s">
        <v>122</v>
      </c>
      <c r="AW47" s="301" t="s">
        <v>2272</v>
      </c>
      <c r="AX47" s="301" t="s">
        <v>1262</v>
      </c>
      <c r="AY47" s="409">
        <v>42879</v>
      </c>
      <c r="AZ47" s="409"/>
      <c r="BA47" s="408" t="s">
        <v>122</v>
      </c>
      <c r="BB47" s="408" t="s">
        <v>122</v>
      </c>
      <c r="BC47" s="408" t="s">
        <v>122</v>
      </c>
      <c r="BD47" s="408" t="s">
        <v>2293</v>
      </c>
      <c r="BE47" s="408" t="s">
        <v>2736</v>
      </c>
    </row>
    <row r="48" spans="1:58" s="301" customFormat="1" ht="12" customHeight="1" x14ac:dyDescent="0.25">
      <c r="A48" s="301">
        <v>89</v>
      </c>
      <c r="B48" s="537" t="s">
        <v>2738</v>
      </c>
      <c r="C48" s="408" t="s">
        <v>2737</v>
      </c>
      <c r="D48" s="408" t="s">
        <v>2739</v>
      </c>
      <c r="E48" s="408" t="s">
        <v>2740</v>
      </c>
      <c r="F48" s="408" t="s">
        <v>21</v>
      </c>
      <c r="G48" s="301">
        <v>43</v>
      </c>
      <c r="H48" s="409">
        <v>42858</v>
      </c>
      <c r="I48" s="301" t="s">
        <v>2271</v>
      </c>
      <c r="J48" s="301" t="s">
        <v>4</v>
      </c>
      <c r="K48" s="301" t="s">
        <v>2272</v>
      </c>
      <c r="L48" s="408" t="s">
        <v>1292</v>
      </c>
      <c r="M48" s="301" t="s">
        <v>2272</v>
      </c>
      <c r="N48" s="408" t="s">
        <v>2280</v>
      </c>
      <c r="O48" s="408" t="s">
        <v>2914</v>
      </c>
      <c r="P48" s="409">
        <v>42857</v>
      </c>
      <c r="Q48" s="409" t="s">
        <v>2883</v>
      </c>
      <c r="R48" s="332" t="s">
        <v>2909</v>
      </c>
      <c r="S48" s="408">
        <v>94.825000000000003</v>
      </c>
      <c r="T48" s="332" t="s">
        <v>2890</v>
      </c>
      <c r="V48" s="301" t="s">
        <v>122</v>
      </c>
      <c r="W48" s="301" t="s">
        <v>122</v>
      </c>
      <c r="X48" s="301" t="s">
        <v>1297</v>
      </c>
      <c r="Y48" s="301" t="s">
        <v>2304</v>
      </c>
      <c r="Z48" s="409">
        <v>42857</v>
      </c>
      <c r="AI48" s="408" t="s">
        <v>1466</v>
      </c>
      <c r="AJ48" s="408" t="s">
        <v>2741</v>
      </c>
      <c r="AK48" s="301" t="s">
        <v>2272</v>
      </c>
      <c r="AL48" s="408" t="s">
        <v>1634</v>
      </c>
      <c r="AM48" s="301" t="s">
        <v>2641</v>
      </c>
      <c r="AN48" s="301" t="s">
        <v>122</v>
      </c>
      <c r="AO48" s="408" t="s">
        <v>1262</v>
      </c>
      <c r="AP48" s="301" t="s">
        <v>1368</v>
      </c>
      <c r="AQ48" s="301" t="s">
        <v>1368</v>
      </c>
      <c r="AR48" s="301" t="s">
        <v>1368</v>
      </c>
      <c r="AS48" s="301" t="s">
        <v>1368</v>
      </c>
      <c r="AT48" s="301" t="s">
        <v>1368</v>
      </c>
      <c r="AU48" s="301" t="s">
        <v>1368</v>
      </c>
      <c r="AV48" s="408" t="s">
        <v>122</v>
      </c>
      <c r="AW48" s="301" t="s">
        <v>1610</v>
      </c>
      <c r="AX48" s="301" t="s">
        <v>2303</v>
      </c>
      <c r="AY48" s="409">
        <v>42860</v>
      </c>
      <c r="AZ48" s="409">
        <v>6.8890000000000002</v>
      </c>
      <c r="BA48" s="409">
        <v>42860</v>
      </c>
    </row>
    <row r="49" spans="1:57" s="301" customFormat="1" x14ac:dyDescent="0.25">
      <c r="A49" s="301">
        <v>93</v>
      </c>
      <c r="B49" s="537" t="s">
        <v>2755</v>
      </c>
      <c r="C49" s="408" t="s">
        <v>2754</v>
      </c>
      <c r="D49" s="408" t="s">
        <v>2756</v>
      </c>
      <c r="E49" s="408" t="s">
        <v>2757</v>
      </c>
      <c r="F49" s="408" t="s">
        <v>16</v>
      </c>
      <c r="G49" s="301">
        <v>52</v>
      </c>
      <c r="H49" s="409">
        <v>42929</v>
      </c>
      <c r="I49" s="301" t="s">
        <v>2271</v>
      </c>
      <c r="J49" s="301" t="s">
        <v>4</v>
      </c>
      <c r="K49" s="301" t="s">
        <v>2272</v>
      </c>
      <c r="L49" s="408" t="s">
        <v>1292</v>
      </c>
      <c r="M49" s="301" t="s">
        <v>2272</v>
      </c>
      <c r="N49" s="408" t="s">
        <v>2280</v>
      </c>
      <c r="O49" s="408" t="s">
        <v>2340</v>
      </c>
      <c r="P49" s="408" t="s">
        <v>122</v>
      </c>
      <c r="Q49" s="408"/>
      <c r="R49" s="408" t="s">
        <v>122</v>
      </c>
      <c r="S49" s="408"/>
      <c r="T49" s="408"/>
      <c r="U49" s="408" t="s">
        <v>122</v>
      </c>
      <c r="V49" s="408"/>
      <c r="W49" s="408"/>
      <c r="X49" s="408"/>
      <c r="Y49" s="408" t="s">
        <v>122</v>
      </c>
      <c r="Z49" s="408" t="s">
        <v>122</v>
      </c>
      <c r="AA49" s="408" t="s">
        <v>122</v>
      </c>
      <c r="AB49" s="408" t="s">
        <v>122</v>
      </c>
      <c r="AC49" s="408"/>
      <c r="AD49" s="408"/>
      <c r="AE49" s="408"/>
      <c r="AF49" s="408" t="s">
        <v>122</v>
      </c>
      <c r="AG49" s="408" t="s">
        <v>122</v>
      </c>
      <c r="AH49" s="408" t="s">
        <v>122</v>
      </c>
      <c r="AI49" s="408" t="s">
        <v>1934</v>
      </c>
      <c r="AJ49" s="408" t="s">
        <v>2760</v>
      </c>
      <c r="AK49" s="301" t="s">
        <v>2272</v>
      </c>
      <c r="AL49" s="301" t="s">
        <v>2272</v>
      </c>
      <c r="AM49" s="301" t="s">
        <v>2272</v>
      </c>
      <c r="AN49" s="301" t="s">
        <v>2272</v>
      </c>
      <c r="AO49" s="408" t="s">
        <v>2758</v>
      </c>
      <c r="AP49" s="301" t="s">
        <v>1368</v>
      </c>
      <c r="AQ49" s="301" t="s">
        <v>1368</v>
      </c>
      <c r="AR49" s="301" t="s">
        <v>1368</v>
      </c>
      <c r="AS49" s="301" t="s">
        <v>1368</v>
      </c>
      <c r="AT49" s="301" t="s">
        <v>1368</v>
      </c>
      <c r="AU49" s="301" t="s">
        <v>1368</v>
      </c>
      <c r="AV49" s="408" t="s">
        <v>122</v>
      </c>
      <c r="AW49" s="301" t="s">
        <v>2759</v>
      </c>
      <c r="AX49" s="301" t="s">
        <v>1262</v>
      </c>
      <c r="AY49" s="408" t="s">
        <v>122</v>
      </c>
      <c r="AZ49" s="408"/>
      <c r="BA49" s="408" t="s">
        <v>122</v>
      </c>
      <c r="BB49" s="408" t="s">
        <v>122</v>
      </c>
      <c r="BC49" s="408" t="s">
        <v>122</v>
      </c>
    </row>
    <row r="50" spans="1:57" s="301" customFormat="1" x14ac:dyDescent="0.25">
      <c r="A50" s="301">
        <v>94</v>
      </c>
      <c r="B50" s="537" t="s">
        <v>2762</v>
      </c>
      <c r="C50" s="408" t="s">
        <v>2761</v>
      </c>
      <c r="D50" s="408" t="s">
        <v>2763</v>
      </c>
      <c r="E50" s="408" t="s">
        <v>2764</v>
      </c>
      <c r="F50" s="408" t="s">
        <v>21</v>
      </c>
      <c r="G50" s="301">
        <v>66</v>
      </c>
      <c r="H50" s="409">
        <v>42950</v>
      </c>
      <c r="I50" s="301" t="s">
        <v>2271</v>
      </c>
      <c r="J50" s="301" t="s">
        <v>4</v>
      </c>
      <c r="K50" s="301" t="s">
        <v>2272</v>
      </c>
      <c r="L50" s="301" t="s">
        <v>2272</v>
      </c>
      <c r="M50" s="301" t="s">
        <v>2272</v>
      </c>
      <c r="N50" s="408" t="s">
        <v>2766</v>
      </c>
      <c r="O50" s="408" t="s">
        <v>2725</v>
      </c>
      <c r="P50" s="409">
        <v>42949</v>
      </c>
      <c r="Q50" s="409" t="s">
        <v>2883</v>
      </c>
      <c r="R50" s="332" t="s">
        <v>2909</v>
      </c>
      <c r="T50" s="332" t="s">
        <v>2890</v>
      </c>
      <c r="V50" s="301" t="s">
        <v>122</v>
      </c>
      <c r="W50" s="301" t="s">
        <v>122</v>
      </c>
      <c r="X50" s="301" t="s">
        <v>122</v>
      </c>
      <c r="Z50" s="409">
        <v>42948</v>
      </c>
      <c r="AI50" s="408" t="s">
        <v>1466</v>
      </c>
      <c r="AJ50" s="408" t="s">
        <v>2765</v>
      </c>
      <c r="AK50" s="301" t="s">
        <v>2272</v>
      </c>
      <c r="AL50" s="408" t="s">
        <v>2274</v>
      </c>
      <c r="AM50" s="301" t="s">
        <v>2641</v>
      </c>
      <c r="AN50" s="301" t="s">
        <v>2272</v>
      </c>
      <c r="AO50" s="301" t="s">
        <v>1368</v>
      </c>
      <c r="AP50" s="301" t="s">
        <v>1368</v>
      </c>
      <c r="AQ50" s="301" t="s">
        <v>1368</v>
      </c>
      <c r="AR50" s="301" t="s">
        <v>1368</v>
      </c>
      <c r="AS50" s="301" t="s">
        <v>1368</v>
      </c>
      <c r="AT50" s="301" t="s">
        <v>1368</v>
      </c>
      <c r="AU50" s="301" t="s">
        <v>1368</v>
      </c>
      <c r="AV50" s="408" t="s">
        <v>122</v>
      </c>
      <c r="AW50" s="301" t="s">
        <v>2272</v>
      </c>
      <c r="AX50" s="301" t="s">
        <v>1262</v>
      </c>
      <c r="AY50" s="409">
        <v>42955</v>
      </c>
      <c r="AZ50" s="409"/>
      <c r="BE50" s="301" t="s">
        <v>2767</v>
      </c>
    </row>
    <row r="51" spans="1:57" s="330" customFormat="1" x14ac:dyDescent="0.25">
      <c r="A51" s="330">
        <v>97</v>
      </c>
      <c r="B51" s="332" t="s">
        <v>2818</v>
      </c>
      <c r="C51" s="332" t="s">
        <v>2817</v>
      </c>
      <c r="D51" s="332" t="s">
        <v>2819</v>
      </c>
      <c r="E51" s="332" t="s">
        <v>2820</v>
      </c>
      <c r="F51" s="332" t="s">
        <v>16</v>
      </c>
      <c r="G51" s="332">
        <v>68</v>
      </c>
      <c r="H51" s="383" t="s">
        <v>2821</v>
      </c>
      <c r="I51" s="330" t="s">
        <v>2271</v>
      </c>
      <c r="J51" s="330" t="s">
        <v>4</v>
      </c>
      <c r="K51" s="330" t="s">
        <v>2272</v>
      </c>
      <c r="L51" s="330" t="s">
        <v>2272</v>
      </c>
      <c r="M51" s="330" t="s">
        <v>2272</v>
      </c>
      <c r="N51" s="332" t="s">
        <v>2766</v>
      </c>
      <c r="O51" s="332" t="s">
        <v>2282</v>
      </c>
      <c r="P51" s="332" t="s">
        <v>122</v>
      </c>
      <c r="Q51" s="332"/>
      <c r="R51" s="332" t="s">
        <v>122</v>
      </c>
      <c r="S51" s="332"/>
      <c r="T51" s="332"/>
      <c r="U51" s="332" t="s">
        <v>122</v>
      </c>
      <c r="V51" s="332"/>
      <c r="W51" s="332"/>
      <c r="X51" s="332"/>
      <c r="Y51" s="332" t="s">
        <v>122</v>
      </c>
      <c r="Z51" s="332" t="s">
        <v>122</v>
      </c>
      <c r="AA51" s="332" t="s">
        <v>122</v>
      </c>
      <c r="AB51" s="332" t="s">
        <v>122</v>
      </c>
      <c r="AC51" s="332"/>
      <c r="AD51" s="332"/>
      <c r="AE51" s="332"/>
      <c r="AF51" s="332" t="s">
        <v>122</v>
      </c>
      <c r="AG51" s="332" t="s">
        <v>122</v>
      </c>
      <c r="AH51" s="332" t="s">
        <v>122</v>
      </c>
      <c r="AI51" s="332" t="s">
        <v>1466</v>
      </c>
      <c r="AJ51" s="332" t="s">
        <v>2527</v>
      </c>
      <c r="AK51" s="330" t="s">
        <v>2272</v>
      </c>
      <c r="AL51" s="332" t="s">
        <v>2274</v>
      </c>
      <c r="AM51" s="330" t="s">
        <v>2275</v>
      </c>
      <c r="AN51" s="332" t="s">
        <v>2822</v>
      </c>
      <c r="AO51" s="330" t="s">
        <v>1368</v>
      </c>
      <c r="AP51" s="330" t="s">
        <v>1368</v>
      </c>
      <c r="AQ51" s="330" t="s">
        <v>1368</v>
      </c>
      <c r="AR51" s="330" t="s">
        <v>1368</v>
      </c>
      <c r="AS51" s="330" t="s">
        <v>1368</v>
      </c>
      <c r="AT51" s="330" t="s">
        <v>1368</v>
      </c>
      <c r="AU51" s="330" t="s">
        <v>1368</v>
      </c>
      <c r="AV51" s="332" t="s">
        <v>122</v>
      </c>
      <c r="AW51" s="330" t="s">
        <v>1610</v>
      </c>
      <c r="AX51" s="332" t="s">
        <v>1980</v>
      </c>
      <c r="AY51" s="332" t="s">
        <v>122</v>
      </c>
      <c r="AZ51" s="332"/>
      <c r="BA51" s="332" t="s">
        <v>122</v>
      </c>
      <c r="BB51" s="332" t="s">
        <v>122</v>
      </c>
      <c r="BC51" s="332" t="s">
        <v>122</v>
      </c>
      <c r="BD51" s="332" t="s">
        <v>2293</v>
      </c>
      <c r="BE51" s="332" t="s">
        <v>2863</v>
      </c>
    </row>
    <row r="52" spans="1:57" s="301" customFormat="1" ht="13.5" customHeight="1" x14ac:dyDescent="0.25">
      <c r="A52" s="301">
        <v>98</v>
      </c>
      <c r="B52" s="535" t="s">
        <v>2824</v>
      </c>
      <c r="C52" s="408" t="s">
        <v>2823</v>
      </c>
      <c r="D52" s="408" t="s">
        <v>2825</v>
      </c>
      <c r="E52" s="408" t="s">
        <v>2826</v>
      </c>
      <c r="F52" s="408" t="s">
        <v>16</v>
      </c>
      <c r="G52" s="301">
        <v>36</v>
      </c>
      <c r="H52" s="409">
        <v>43089</v>
      </c>
      <c r="I52" s="408" t="s">
        <v>1409</v>
      </c>
      <c r="J52" s="408" t="s">
        <v>3</v>
      </c>
      <c r="K52" s="408" t="s">
        <v>2364</v>
      </c>
      <c r="L52" s="408" t="s">
        <v>1292</v>
      </c>
      <c r="M52" s="301" t="s">
        <v>2272</v>
      </c>
      <c r="N52" s="408" t="s">
        <v>2766</v>
      </c>
      <c r="O52" s="408" t="s">
        <v>2306</v>
      </c>
      <c r="P52" s="409">
        <v>43087</v>
      </c>
      <c r="Q52" s="409" t="s">
        <v>2883</v>
      </c>
      <c r="R52" s="332" t="s">
        <v>2909</v>
      </c>
      <c r="T52" s="330" t="s">
        <v>2897</v>
      </c>
      <c r="V52" s="301" t="s">
        <v>122</v>
      </c>
      <c r="W52" s="301" t="s">
        <v>122</v>
      </c>
      <c r="X52" s="301" t="s">
        <v>1297</v>
      </c>
      <c r="Z52" s="409">
        <v>43452</v>
      </c>
      <c r="AB52" s="301">
        <v>2.1</v>
      </c>
      <c r="AC52" s="301" t="s">
        <v>2884</v>
      </c>
      <c r="AD52" s="330" t="s">
        <v>1183</v>
      </c>
      <c r="AE52" s="301" t="s">
        <v>2885</v>
      </c>
      <c r="AG52" s="301" t="s">
        <v>1183</v>
      </c>
      <c r="AI52" s="408" t="s">
        <v>2278</v>
      </c>
      <c r="AJ52" s="408" t="s">
        <v>2828</v>
      </c>
      <c r="AK52" s="301" t="s">
        <v>2272</v>
      </c>
      <c r="AL52" s="408" t="s">
        <v>2334</v>
      </c>
      <c r="AM52" s="408" t="s">
        <v>1309</v>
      </c>
      <c r="AN52" s="408" t="s">
        <v>2338</v>
      </c>
      <c r="AO52" s="408" t="s">
        <v>1980</v>
      </c>
      <c r="AP52" s="301" t="s">
        <v>1347</v>
      </c>
      <c r="AQ52" s="408" t="s">
        <v>1599</v>
      </c>
      <c r="AR52" s="408" t="s">
        <v>1350</v>
      </c>
      <c r="AS52" s="408" t="s">
        <v>2455</v>
      </c>
      <c r="AT52" s="408" t="s">
        <v>2827</v>
      </c>
      <c r="AU52" s="301" t="s">
        <v>1442</v>
      </c>
      <c r="AV52" s="408" t="s">
        <v>1297</v>
      </c>
      <c r="AW52" s="301" t="s">
        <v>1610</v>
      </c>
      <c r="AX52" s="301" t="s">
        <v>1262</v>
      </c>
      <c r="AY52" s="408" t="s">
        <v>2829</v>
      </c>
      <c r="AZ52" s="408"/>
    </row>
    <row r="53" spans="1:57" s="330" customFormat="1" ht="14.25" customHeight="1" x14ac:dyDescent="0.25">
      <c r="A53" s="330">
        <v>102</v>
      </c>
      <c r="B53" s="522" t="s">
        <v>2851</v>
      </c>
      <c r="C53" s="332" t="s">
        <v>2848</v>
      </c>
      <c r="D53" s="332" t="s">
        <v>2849</v>
      </c>
      <c r="E53" s="332" t="s">
        <v>2850</v>
      </c>
      <c r="F53" s="332" t="s">
        <v>16</v>
      </c>
      <c r="G53" s="330">
        <v>65</v>
      </c>
      <c r="H53" s="335">
        <v>42968</v>
      </c>
      <c r="I53" s="330" t="s">
        <v>2271</v>
      </c>
      <c r="J53" s="330" t="s">
        <v>4</v>
      </c>
      <c r="K53" s="330" t="s">
        <v>2272</v>
      </c>
      <c r="L53" s="330" t="s">
        <v>2272</v>
      </c>
      <c r="M53" s="330" t="s">
        <v>2272</v>
      </c>
      <c r="N53" s="332" t="s">
        <v>2280</v>
      </c>
      <c r="O53" s="332" t="s">
        <v>2604</v>
      </c>
      <c r="P53" s="332" t="s">
        <v>122</v>
      </c>
      <c r="Q53" s="332"/>
      <c r="R53" s="332" t="s">
        <v>122</v>
      </c>
      <c r="S53" s="332"/>
      <c r="T53" s="332"/>
      <c r="U53" s="332" t="s">
        <v>122</v>
      </c>
      <c r="V53" s="332"/>
      <c r="W53" s="332"/>
      <c r="X53" s="332"/>
      <c r="Y53" s="332" t="s">
        <v>122</v>
      </c>
      <c r="Z53" s="332" t="s">
        <v>122</v>
      </c>
      <c r="AA53" s="332" t="s">
        <v>122</v>
      </c>
      <c r="AB53" s="332" t="s">
        <v>122</v>
      </c>
      <c r="AC53" s="332"/>
      <c r="AD53" s="332"/>
      <c r="AE53" s="332"/>
      <c r="AF53" s="332" t="s">
        <v>122</v>
      </c>
      <c r="AG53" s="332" t="s">
        <v>122</v>
      </c>
      <c r="AH53" s="332" t="s">
        <v>122</v>
      </c>
      <c r="AI53" s="332" t="s">
        <v>1466</v>
      </c>
      <c r="AJ53" s="332" t="s">
        <v>2365</v>
      </c>
      <c r="AK53" s="330" t="s">
        <v>2272</v>
      </c>
      <c r="AL53" s="332" t="s">
        <v>1634</v>
      </c>
      <c r="AM53" s="330" t="s">
        <v>2275</v>
      </c>
      <c r="AN53" s="330" t="s">
        <v>2272</v>
      </c>
      <c r="AO53" s="332" t="s">
        <v>2853</v>
      </c>
      <c r="AP53" s="330" t="s">
        <v>1368</v>
      </c>
      <c r="AQ53" s="330" t="s">
        <v>1368</v>
      </c>
      <c r="AR53" s="330" t="s">
        <v>1368</v>
      </c>
      <c r="AS53" s="330" t="s">
        <v>1368</v>
      </c>
      <c r="AT53" s="330" t="s">
        <v>1368</v>
      </c>
      <c r="AU53" s="330" t="s">
        <v>1368</v>
      </c>
      <c r="AV53" s="332" t="s">
        <v>122</v>
      </c>
      <c r="AW53" s="330" t="s">
        <v>2852</v>
      </c>
      <c r="AX53" s="330" t="s">
        <v>1262</v>
      </c>
      <c r="AY53" s="332" t="s">
        <v>122</v>
      </c>
      <c r="AZ53" s="332"/>
      <c r="BA53" s="332" t="s">
        <v>122</v>
      </c>
      <c r="BB53" s="332" t="s">
        <v>122</v>
      </c>
      <c r="BC53" s="332" t="s">
        <v>122</v>
      </c>
      <c r="BD53" s="332" t="s">
        <v>2293</v>
      </c>
      <c r="BE53" s="332" t="s">
        <v>2854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P35" sqref="P35"/>
    </sheetView>
  </sheetViews>
  <sheetFormatPr defaultColWidth="8.85546875" defaultRowHeight="15" x14ac:dyDescent="0.25"/>
  <cols>
    <col min="3" max="3" width="16.140625" style="221" customWidth="1"/>
    <col min="4" max="8" width="8.85546875" style="221"/>
  </cols>
  <sheetData>
    <row r="1" spans="1:22" ht="15.75" x14ac:dyDescent="0.25">
      <c r="A1" s="137" t="s">
        <v>1003</v>
      </c>
      <c r="B1" s="135" t="s">
        <v>1015</v>
      </c>
      <c r="C1" s="254" t="s">
        <v>1187</v>
      </c>
      <c r="D1" s="254" t="s">
        <v>1188</v>
      </c>
      <c r="E1" s="254" t="s">
        <v>1189</v>
      </c>
      <c r="F1" s="254" t="s">
        <v>1190</v>
      </c>
      <c r="G1" s="254" t="s">
        <v>1181</v>
      </c>
      <c r="H1" s="254" t="s">
        <v>1191</v>
      </c>
      <c r="I1" s="255" t="s">
        <v>1192</v>
      </c>
      <c r="J1" s="255" t="s">
        <v>1193</v>
      </c>
      <c r="K1" t="s">
        <v>1194</v>
      </c>
      <c r="L1" s="255" t="s">
        <v>1195</v>
      </c>
      <c r="M1" t="s">
        <v>1196</v>
      </c>
      <c r="N1" s="255" t="s">
        <v>1198</v>
      </c>
      <c r="O1" s="255" t="s">
        <v>1199</v>
      </c>
    </row>
    <row r="2" spans="1:22" ht="15.75" x14ac:dyDescent="0.25">
      <c r="A2" s="137" t="s">
        <v>1001</v>
      </c>
      <c r="B2" s="135" t="s">
        <v>1014</v>
      </c>
      <c r="C2" s="254" t="s">
        <v>1187</v>
      </c>
      <c r="D2" s="254"/>
      <c r="E2" s="254" t="s">
        <v>1189</v>
      </c>
      <c r="F2" s="254"/>
      <c r="G2" s="254" t="s">
        <v>1181</v>
      </c>
      <c r="H2" s="254" t="s">
        <v>1191</v>
      </c>
      <c r="I2" t="s">
        <v>1192</v>
      </c>
      <c r="L2" s="255" t="s">
        <v>1195</v>
      </c>
      <c r="M2" s="221" t="s">
        <v>1196</v>
      </c>
      <c r="N2" s="255" t="s">
        <v>1198</v>
      </c>
      <c r="O2" s="255" t="s">
        <v>1199</v>
      </c>
    </row>
    <row r="3" spans="1:22" ht="15.75" x14ac:dyDescent="0.25">
      <c r="A3" s="139" t="s">
        <v>1000</v>
      </c>
      <c r="B3" s="140" t="s">
        <v>1013</v>
      </c>
      <c r="C3" s="221" t="s">
        <v>1200</v>
      </c>
    </row>
    <row r="4" spans="1:22" ht="15.75" x14ac:dyDescent="0.25">
      <c r="A4" s="139" t="s">
        <v>974</v>
      </c>
      <c r="B4" s="140" t="s">
        <v>1011</v>
      </c>
      <c r="C4" s="254" t="s">
        <v>1187</v>
      </c>
      <c r="D4" s="254" t="s">
        <v>1188</v>
      </c>
      <c r="E4" s="254" t="s">
        <v>1189</v>
      </c>
      <c r="F4" s="254" t="s">
        <v>1190</v>
      </c>
      <c r="G4" s="254" t="s">
        <v>1181</v>
      </c>
      <c r="H4" s="254" t="s">
        <v>1191</v>
      </c>
      <c r="I4" s="255" t="s">
        <v>1192</v>
      </c>
      <c r="J4" s="255" t="s">
        <v>1193</v>
      </c>
      <c r="K4" s="221" t="s">
        <v>1194</v>
      </c>
      <c r="L4" s="255" t="s">
        <v>1195</v>
      </c>
      <c r="M4" s="221" t="s">
        <v>1196</v>
      </c>
      <c r="N4" s="255" t="s">
        <v>1198</v>
      </c>
      <c r="O4" s="255" t="s">
        <v>1199</v>
      </c>
      <c r="P4" s="256" t="s">
        <v>1180</v>
      </c>
      <c r="Q4" s="221"/>
      <c r="R4" s="221"/>
      <c r="S4" s="221"/>
    </row>
    <row r="5" spans="1:22" ht="15.75" x14ac:dyDescent="0.25">
      <c r="A5" s="139" t="s">
        <v>999</v>
      </c>
      <c r="B5" s="140" t="s">
        <v>1012</v>
      </c>
      <c r="C5" s="254" t="s">
        <v>1187</v>
      </c>
      <c r="D5" s="254" t="s">
        <v>1188</v>
      </c>
      <c r="E5" s="254" t="s">
        <v>1189</v>
      </c>
      <c r="F5" s="254" t="s">
        <v>1190</v>
      </c>
      <c r="G5" s="254" t="s">
        <v>1181</v>
      </c>
      <c r="H5" s="254" t="s">
        <v>1191</v>
      </c>
      <c r="I5" s="255" t="s">
        <v>1192</v>
      </c>
      <c r="J5" s="255" t="s">
        <v>1193</v>
      </c>
      <c r="K5" s="221" t="s">
        <v>1194</v>
      </c>
      <c r="L5" s="255" t="s">
        <v>1195</v>
      </c>
      <c r="M5" s="221" t="s">
        <v>1196</v>
      </c>
      <c r="N5" s="255" t="s">
        <v>1198</v>
      </c>
      <c r="O5" s="255" t="s">
        <v>1199</v>
      </c>
      <c r="P5" s="221"/>
      <c r="Q5" s="221"/>
      <c r="R5" s="221"/>
      <c r="S5" s="221"/>
    </row>
    <row r="6" spans="1:22" ht="15.75" x14ac:dyDescent="0.25">
      <c r="A6" s="139" t="s">
        <v>973</v>
      </c>
      <c r="B6" s="140" t="s">
        <v>1009</v>
      </c>
      <c r="C6" s="254" t="s">
        <v>1187</v>
      </c>
      <c r="D6" s="254" t="s">
        <v>1188</v>
      </c>
      <c r="E6" s="254" t="s">
        <v>1189</v>
      </c>
      <c r="F6" s="254" t="s">
        <v>1190</v>
      </c>
      <c r="G6" s="254"/>
      <c r="H6" s="254" t="s">
        <v>1191</v>
      </c>
      <c r="I6" s="255" t="s">
        <v>1192</v>
      </c>
      <c r="J6" s="255" t="s">
        <v>1193</v>
      </c>
      <c r="K6" s="221" t="s">
        <v>1194</v>
      </c>
      <c r="L6" s="255" t="s">
        <v>1195</v>
      </c>
      <c r="M6" s="221" t="s">
        <v>1196</v>
      </c>
      <c r="N6" s="255" t="s">
        <v>1198</v>
      </c>
      <c r="O6" s="255" t="s">
        <v>1199</v>
      </c>
      <c r="P6" s="221"/>
      <c r="Q6" s="221"/>
      <c r="R6" s="221"/>
      <c r="S6" s="221"/>
      <c r="T6" s="221"/>
      <c r="U6" s="221"/>
      <c r="V6" s="221"/>
    </row>
    <row r="7" spans="1:22" ht="15.75" x14ac:dyDescent="0.25">
      <c r="A7" s="139" t="s">
        <v>998</v>
      </c>
      <c r="B7" s="140" t="s">
        <v>1010</v>
      </c>
      <c r="C7" s="254" t="s">
        <v>1187</v>
      </c>
      <c r="D7" s="254" t="s">
        <v>1188</v>
      </c>
      <c r="E7" s="254" t="s">
        <v>1189</v>
      </c>
      <c r="F7" s="254" t="s">
        <v>1190</v>
      </c>
      <c r="G7" s="254" t="s">
        <v>1181</v>
      </c>
      <c r="H7" s="254" t="s">
        <v>1191</v>
      </c>
      <c r="I7" s="255" t="s">
        <v>1192</v>
      </c>
      <c r="J7" s="255" t="s">
        <v>1193</v>
      </c>
      <c r="K7" s="221" t="s">
        <v>1194</v>
      </c>
      <c r="L7" s="255" t="s">
        <v>1195</v>
      </c>
      <c r="M7" s="221" t="s">
        <v>1196</v>
      </c>
      <c r="N7" s="255" t="s">
        <v>1198</v>
      </c>
      <c r="O7" s="255" t="s">
        <v>1199</v>
      </c>
      <c r="P7" s="256" t="s">
        <v>1180</v>
      </c>
      <c r="Q7" s="221"/>
      <c r="R7" s="221"/>
      <c r="S7" s="221"/>
      <c r="T7" s="221"/>
    </row>
    <row r="8" spans="1:22" ht="15.75" x14ac:dyDescent="0.25">
      <c r="A8" s="139" t="s">
        <v>972</v>
      </c>
      <c r="B8" s="140" t="s">
        <v>1004</v>
      </c>
      <c r="C8" s="254" t="s">
        <v>1187</v>
      </c>
      <c r="D8" s="254" t="s">
        <v>1188</v>
      </c>
      <c r="E8" s="254" t="s">
        <v>1189</v>
      </c>
      <c r="F8" s="254" t="s">
        <v>1190</v>
      </c>
      <c r="G8" s="254" t="s">
        <v>1181</v>
      </c>
      <c r="H8" s="254" t="s">
        <v>1191</v>
      </c>
      <c r="I8" s="255" t="s">
        <v>1192</v>
      </c>
      <c r="J8" s="255" t="s">
        <v>1193</v>
      </c>
      <c r="K8" s="221" t="s">
        <v>1194</v>
      </c>
      <c r="L8" s="255" t="s">
        <v>1195</v>
      </c>
      <c r="M8" s="221" t="s">
        <v>1196</v>
      </c>
      <c r="N8" s="255" t="s">
        <v>1198</v>
      </c>
      <c r="O8" s="255" t="s">
        <v>1199</v>
      </c>
      <c r="P8" s="255" t="s">
        <v>1212</v>
      </c>
      <c r="Q8" s="221"/>
      <c r="R8" s="221"/>
      <c r="S8" s="221"/>
    </row>
    <row r="9" spans="1:22" ht="15.75" x14ac:dyDescent="0.25">
      <c r="A9" s="139" t="s">
        <v>969</v>
      </c>
      <c r="B9" s="140" t="s">
        <v>970</v>
      </c>
      <c r="C9" s="254" t="s">
        <v>1181</v>
      </c>
      <c r="D9" s="256" t="s">
        <v>1209</v>
      </c>
    </row>
    <row r="10" spans="1:22" ht="15.75" x14ac:dyDescent="0.25">
      <c r="A10" s="137" t="s">
        <v>967</v>
      </c>
      <c r="B10" s="135" t="s">
        <v>968</v>
      </c>
      <c r="C10" s="254" t="s">
        <v>1187</v>
      </c>
      <c r="D10" s="254" t="s">
        <v>1188</v>
      </c>
      <c r="E10" s="254" t="s">
        <v>1189</v>
      </c>
      <c r="F10" s="254" t="s">
        <v>1190</v>
      </c>
      <c r="G10" s="254"/>
      <c r="H10" s="254" t="s">
        <v>1191</v>
      </c>
      <c r="I10" s="255" t="s">
        <v>1192</v>
      </c>
      <c r="J10" s="255" t="s">
        <v>1193</v>
      </c>
      <c r="K10" s="221" t="s">
        <v>1194</v>
      </c>
      <c r="L10" s="255" t="s">
        <v>1195</v>
      </c>
      <c r="M10" s="221" t="s">
        <v>1196</v>
      </c>
      <c r="N10" s="255" t="s">
        <v>1198</v>
      </c>
      <c r="O10" s="255" t="s">
        <v>1199</v>
      </c>
      <c r="P10" s="256" t="s">
        <v>1210</v>
      </c>
      <c r="Q10" s="221"/>
      <c r="R10" s="221"/>
      <c r="S10" s="221"/>
      <c r="T10" s="221"/>
    </row>
    <row r="11" spans="1:22" ht="15.75" x14ac:dyDescent="0.25">
      <c r="A11" s="137" t="s">
        <v>965</v>
      </c>
      <c r="B11" s="135" t="s">
        <v>966</v>
      </c>
      <c r="C11" s="254" t="s">
        <v>1187</v>
      </c>
      <c r="D11" s="254" t="s">
        <v>1188</v>
      </c>
      <c r="E11" s="254" t="s">
        <v>1189</v>
      </c>
      <c r="F11" s="254" t="s">
        <v>1190</v>
      </c>
      <c r="G11" s="254" t="s">
        <v>1181</v>
      </c>
      <c r="H11" s="254" t="s">
        <v>1191</v>
      </c>
      <c r="I11" s="255" t="s">
        <v>1192</v>
      </c>
      <c r="J11" s="255" t="s">
        <v>1193</v>
      </c>
      <c r="K11" s="221" t="s">
        <v>1194</v>
      </c>
      <c r="L11" s="255" t="s">
        <v>1195</v>
      </c>
      <c r="M11" s="221" t="s">
        <v>1196</v>
      </c>
      <c r="N11" s="255" t="s">
        <v>1198</v>
      </c>
      <c r="O11" s="255" t="s">
        <v>1199</v>
      </c>
      <c r="P11" s="256" t="s">
        <v>1180</v>
      </c>
      <c r="Q11" s="255" t="s">
        <v>1211</v>
      </c>
      <c r="R11" s="221"/>
      <c r="S11" s="221"/>
      <c r="T11" s="221"/>
    </row>
    <row r="12" spans="1:22" ht="15.75" x14ac:dyDescent="0.25">
      <c r="A12" s="139" t="s">
        <v>964</v>
      </c>
      <c r="B12" s="140" t="s">
        <v>748</v>
      </c>
      <c r="C12" s="254" t="s">
        <v>1187</v>
      </c>
      <c r="D12" s="254" t="s">
        <v>1180</v>
      </c>
      <c r="E12" s="254"/>
      <c r="F12" s="254"/>
      <c r="G12" s="254"/>
      <c r="H12" s="254" t="s">
        <v>1191</v>
      </c>
      <c r="I12" s="255"/>
      <c r="J12" s="255"/>
      <c r="K12" s="221"/>
      <c r="L12" s="255" t="s">
        <v>1195</v>
      </c>
      <c r="M12" s="221"/>
      <c r="N12" s="255" t="s">
        <v>1198</v>
      </c>
      <c r="O12" s="255"/>
      <c r="P12" s="221"/>
      <c r="Q12" s="221"/>
      <c r="R12" s="221"/>
      <c r="S12" s="221"/>
      <c r="T12" s="221"/>
    </row>
    <row r="13" spans="1:22" ht="15.75" x14ac:dyDescent="0.25">
      <c r="A13" s="137" t="s">
        <v>962</v>
      </c>
      <c r="B13" s="135" t="s">
        <v>963</v>
      </c>
      <c r="C13" s="254" t="s">
        <v>1187</v>
      </c>
      <c r="D13" s="254" t="s">
        <v>1188</v>
      </c>
      <c r="E13" s="254" t="s">
        <v>1189</v>
      </c>
      <c r="F13" s="254" t="s">
        <v>1190</v>
      </c>
      <c r="G13" s="254" t="s">
        <v>1181</v>
      </c>
      <c r="H13" s="254" t="s">
        <v>1191</v>
      </c>
      <c r="I13" s="255" t="s">
        <v>1192</v>
      </c>
      <c r="J13" s="255" t="s">
        <v>1193</v>
      </c>
      <c r="K13" s="221" t="s">
        <v>1194</v>
      </c>
      <c r="L13" s="255" t="s">
        <v>1195</v>
      </c>
      <c r="M13" s="221" t="s">
        <v>1196</v>
      </c>
      <c r="N13" s="255" t="s">
        <v>1198</v>
      </c>
      <c r="O13" s="255" t="s">
        <v>1199</v>
      </c>
      <c r="P13" s="256" t="s">
        <v>1180</v>
      </c>
      <c r="Q13" s="221"/>
      <c r="R13" s="221"/>
      <c r="S13" s="221"/>
      <c r="T13" s="221"/>
    </row>
    <row r="14" spans="1:22" ht="15.75" x14ac:dyDescent="0.25">
      <c r="A14" s="137" t="s">
        <v>959</v>
      </c>
      <c r="B14" s="132" t="s">
        <v>960</v>
      </c>
      <c r="C14" s="254" t="s">
        <v>1187</v>
      </c>
      <c r="D14" s="254" t="s">
        <v>1188</v>
      </c>
      <c r="E14" s="254" t="s">
        <v>1189</v>
      </c>
      <c r="F14" s="254" t="s">
        <v>1190</v>
      </c>
      <c r="G14" s="254" t="s">
        <v>1181</v>
      </c>
      <c r="H14" s="254" t="s">
        <v>1191</v>
      </c>
      <c r="I14" s="255" t="s">
        <v>1192</v>
      </c>
      <c r="J14" s="255" t="s">
        <v>1193</v>
      </c>
      <c r="K14" s="221" t="s">
        <v>1194</v>
      </c>
      <c r="L14" s="255" t="s">
        <v>1195</v>
      </c>
      <c r="M14" s="221" t="s">
        <v>1196</v>
      </c>
      <c r="N14" s="255" t="s">
        <v>1198</v>
      </c>
      <c r="O14" s="255" t="s">
        <v>1199</v>
      </c>
      <c r="P14" s="256" t="s">
        <v>1180</v>
      </c>
      <c r="Q14" s="221"/>
      <c r="R14" s="221"/>
      <c r="S14" s="221"/>
      <c r="T14" s="221"/>
    </row>
    <row r="15" spans="1:22" ht="15.75" x14ac:dyDescent="0.25">
      <c r="A15" s="137" t="s">
        <v>957</v>
      </c>
      <c r="B15" s="132" t="s">
        <v>958</v>
      </c>
      <c r="C15" s="254" t="s">
        <v>1187</v>
      </c>
      <c r="D15" s="254"/>
      <c r="E15" s="254" t="s">
        <v>1189</v>
      </c>
      <c r="F15" s="254"/>
      <c r="G15" s="254" t="s">
        <v>1181</v>
      </c>
      <c r="H15" s="254" t="s">
        <v>1191</v>
      </c>
      <c r="I15" s="255" t="s">
        <v>1192</v>
      </c>
      <c r="J15" s="255"/>
      <c r="K15" s="221"/>
      <c r="L15" s="255" t="s">
        <v>1195</v>
      </c>
      <c r="M15" s="221" t="s">
        <v>1196</v>
      </c>
      <c r="N15" s="255" t="s">
        <v>1198</v>
      </c>
      <c r="O15" s="255" t="s">
        <v>1199</v>
      </c>
      <c r="P15" s="256" t="s">
        <v>1180</v>
      </c>
      <c r="Q15" s="255" t="s">
        <v>1211</v>
      </c>
      <c r="R15" s="221"/>
    </row>
    <row r="16" spans="1:22" ht="15.75" x14ac:dyDescent="0.25">
      <c r="A16" s="137" t="s">
        <v>955</v>
      </c>
      <c r="B16" s="132" t="s">
        <v>956</v>
      </c>
      <c r="C16" s="254" t="s">
        <v>1187</v>
      </c>
      <c r="D16" s="254" t="s">
        <v>1188</v>
      </c>
      <c r="E16" s="254" t="s">
        <v>1189</v>
      </c>
      <c r="F16" s="254" t="s">
        <v>1190</v>
      </c>
      <c r="G16" s="254" t="s">
        <v>1181</v>
      </c>
      <c r="H16" s="254" t="s">
        <v>1191</v>
      </c>
      <c r="I16" s="255" t="s">
        <v>1192</v>
      </c>
      <c r="J16" s="255" t="s">
        <v>1193</v>
      </c>
      <c r="K16" s="221" t="s">
        <v>1194</v>
      </c>
      <c r="L16" s="255" t="s">
        <v>1195</v>
      </c>
      <c r="M16" s="221" t="s">
        <v>1196</v>
      </c>
      <c r="N16" s="255" t="s">
        <v>1198</v>
      </c>
      <c r="O16" s="255" t="s">
        <v>1199</v>
      </c>
      <c r="P16" s="256" t="s">
        <v>1180</v>
      </c>
      <c r="Q16" s="255" t="s">
        <v>1211</v>
      </c>
      <c r="R16" s="221"/>
      <c r="S16" s="221"/>
      <c r="T16" s="221"/>
    </row>
    <row r="17" spans="1:21" ht="15.75" x14ac:dyDescent="0.25">
      <c r="A17" s="139" t="s">
        <v>949</v>
      </c>
      <c r="B17" s="235" t="s">
        <v>950</v>
      </c>
      <c r="C17" s="254" t="s">
        <v>1187</v>
      </c>
      <c r="D17" s="254"/>
      <c r="E17" s="254" t="s">
        <v>1189</v>
      </c>
      <c r="F17" s="254"/>
      <c r="G17" s="254" t="s">
        <v>1181</v>
      </c>
      <c r="H17" s="254" t="s">
        <v>1191</v>
      </c>
      <c r="I17" s="255" t="s">
        <v>1192</v>
      </c>
      <c r="J17" s="255"/>
      <c r="K17" s="221"/>
      <c r="L17" s="255" t="s">
        <v>1195</v>
      </c>
      <c r="M17" s="221" t="s">
        <v>1196</v>
      </c>
      <c r="N17" s="255" t="s">
        <v>1198</v>
      </c>
      <c r="O17" s="255" t="s">
        <v>1199</v>
      </c>
      <c r="P17" s="256" t="s">
        <v>1180</v>
      </c>
      <c r="Q17" s="221"/>
      <c r="R17" s="221"/>
      <c r="S17" s="221"/>
      <c r="T17" s="221"/>
    </row>
    <row r="18" spans="1:21" ht="15.75" x14ac:dyDescent="0.25">
      <c r="A18" s="137" t="s">
        <v>947</v>
      </c>
      <c r="B18" s="132" t="s">
        <v>948</v>
      </c>
      <c r="C18" s="254" t="s">
        <v>1187</v>
      </c>
      <c r="D18" s="254"/>
      <c r="E18" s="254" t="s">
        <v>1189</v>
      </c>
      <c r="F18" s="254"/>
      <c r="G18" s="254" t="s">
        <v>1181</v>
      </c>
      <c r="H18" s="254" t="s">
        <v>1191</v>
      </c>
      <c r="I18" s="255" t="s">
        <v>1192</v>
      </c>
      <c r="J18" s="255"/>
      <c r="K18" s="221"/>
      <c r="L18" s="255" t="s">
        <v>1195</v>
      </c>
      <c r="M18" s="221" t="s">
        <v>1196</v>
      </c>
      <c r="N18" s="255" t="s">
        <v>1198</v>
      </c>
      <c r="O18" s="255" t="s">
        <v>1199</v>
      </c>
      <c r="P18" s="256" t="s">
        <v>1180</v>
      </c>
      <c r="Q18" s="221"/>
      <c r="R18" s="221"/>
    </row>
    <row r="19" spans="1:21" ht="15.75" x14ac:dyDescent="0.25">
      <c r="B19" s="139" t="s">
        <v>945</v>
      </c>
      <c r="C19" s="235" t="s">
        <v>946</v>
      </c>
      <c r="D19" s="221" t="s">
        <v>1209</v>
      </c>
      <c r="E19" s="255" t="s">
        <v>1214</v>
      </c>
    </row>
    <row r="20" spans="1:21" ht="15.75" x14ac:dyDescent="0.25">
      <c r="B20" s="103" t="s">
        <v>941</v>
      </c>
      <c r="C20" s="132" t="s">
        <v>942</v>
      </c>
      <c r="D20" s="254" t="s">
        <v>1187</v>
      </c>
      <c r="E20" s="254"/>
      <c r="F20" s="254" t="s">
        <v>1189</v>
      </c>
      <c r="G20" s="254"/>
      <c r="H20" s="254" t="s">
        <v>1181</v>
      </c>
      <c r="I20" s="254" t="s">
        <v>1191</v>
      </c>
      <c r="J20" s="255" t="s">
        <v>1192</v>
      </c>
      <c r="K20" s="255"/>
      <c r="L20" s="221"/>
      <c r="M20" s="255" t="s">
        <v>1195</v>
      </c>
      <c r="N20" s="221" t="s">
        <v>1196</v>
      </c>
      <c r="O20" s="255" t="s">
        <v>1198</v>
      </c>
      <c r="P20" s="255" t="s">
        <v>1199</v>
      </c>
      <c r="Q20" s="256" t="s">
        <v>1180</v>
      </c>
      <c r="R20" s="221"/>
      <c r="S20" s="221"/>
    </row>
    <row r="21" spans="1:21" ht="15.75" x14ac:dyDescent="0.25">
      <c r="B21" s="103" t="s">
        <v>939</v>
      </c>
      <c r="C21" s="132" t="s">
        <v>940</v>
      </c>
      <c r="D21" s="254" t="s">
        <v>1187</v>
      </c>
      <c r="E21" s="254"/>
      <c r="F21" s="254" t="s">
        <v>1189</v>
      </c>
      <c r="G21" s="254"/>
      <c r="H21" s="254" t="s">
        <v>1181</v>
      </c>
      <c r="I21" s="254" t="s">
        <v>1191</v>
      </c>
      <c r="J21" s="255" t="s">
        <v>1192</v>
      </c>
      <c r="K21" s="255"/>
      <c r="L21" s="221"/>
      <c r="M21" s="255" t="s">
        <v>1195</v>
      </c>
      <c r="N21" s="221" t="s">
        <v>1196</v>
      </c>
      <c r="O21" s="255" t="s">
        <v>1198</v>
      </c>
      <c r="P21" s="255" t="s">
        <v>1199</v>
      </c>
      <c r="Q21" s="256" t="s">
        <v>1180</v>
      </c>
      <c r="R21" s="221"/>
      <c r="S21" s="221"/>
    </row>
    <row r="22" spans="1:21" ht="15.75" x14ac:dyDescent="0.25">
      <c r="A22" s="103" t="s">
        <v>937</v>
      </c>
      <c r="B22" s="132" t="s">
        <v>938</v>
      </c>
      <c r="C22" s="254" t="s">
        <v>1187</v>
      </c>
      <c r="D22" s="254"/>
      <c r="E22" s="254" t="s">
        <v>1189</v>
      </c>
      <c r="F22" s="254"/>
      <c r="G22" s="254" t="s">
        <v>1181</v>
      </c>
      <c r="H22" s="254" t="s">
        <v>1191</v>
      </c>
      <c r="I22" s="255" t="s">
        <v>1192</v>
      </c>
      <c r="J22" s="255"/>
      <c r="K22" s="221"/>
      <c r="L22" s="255" t="s">
        <v>1195</v>
      </c>
      <c r="M22" s="221" t="s">
        <v>1196</v>
      </c>
      <c r="N22" s="255" t="s">
        <v>1198</v>
      </c>
      <c r="O22" s="255" t="s">
        <v>1199</v>
      </c>
      <c r="P22" s="256" t="s">
        <v>1180</v>
      </c>
      <c r="Q22" s="221"/>
      <c r="R22" s="221"/>
    </row>
    <row r="23" spans="1:21" ht="15.75" x14ac:dyDescent="0.25">
      <c r="A23" s="232" t="s">
        <v>935</v>
      </c>
      <c r="B23" s="235" t="s">
        <v>936</v>
      </c>
      <c r="C23" s="254" t="s">
        <v>1187</v>
      </c>
      <c r="D23" s="254" t="s">
        <v>1188</v>
      </c>
      <c r="E23" s="254" t="s">
        <v>1189</v>
      </c>
      <c r="F23" s="254" t="s">
        <v>1190</v>
      </c>
      <c r="G23" s="254" t="s">
        <v>1181</v>
      </c>
      <c r="H23" s="254" t="s">
        <v>1191</v>
      </c>
      <c r="I23" s="255" t="s">
        <v>1192</v>
      </c>
      <c r="J23" s="255" t="s">
        <v>1193</v>
      </c>
      <c r="K23" s="221" t="s">
        <v>1194</v>
      </c>
      <c r="L23" s="255" t="s">
        <v>1195</v>
      </c>
      <c r="M23" s="221" t="s">
        <v>1196</v>
      </c>
      <c r="N23" s="255" t="s">
        <v>1198</v>
      </c>
      <c r="O23" s="255" t="s">
        <v>1199</v>
      </c>
      <c r="P23" s="256" t="s">
        <v>1180</v>
      </c>
      <c r="Q23" s="221"/>
      <c r="R23" s="221"/>
      <c r="S23" s="221"/>
      <c r="T23" s="221"/>
    </row>
    <row r="24" spans="1:21" ht="15.75" x14ac:dyDescent="0.25">
      <c r="A24" s="177" t="s">
        <v>933</v>
      </c>
      <c r="B24" s="132" t="s">
        <v>934</v>
      </c>
      <c r="C24" s="254"/>
      <c r="D24" s="254"/>
      <c r="E24" s="254" t="s">
        <v>1189</v>
      </c>
      <c r="F24" s="254" t="s">
        <v>1190</v>
      </c>
      <c r="G24" s="254" t="s">
        <v>1181</v>
      </c>
      <c r="H24" s="254" t="s">
        <v>1191</v>
      </c>
      <c r="I24" s="255" t="s">
        <v>1192</v>
      </c>
      <c r="J24" s="255" t="s">
        <v>1193</v>
      </c>
      <c r="K24" s="221" t="s">
        <v>1194</v>
      </c>
      <c r="L24" s="255" t="s">
        <v>1195</v>
      </c>
      <c r="M24" s="221" t="s">
        <v>1196</v>
      </c>
      <c r="N24" s="255" t="s">
        <v>1198</v>
      </c>
      <c r="O24" s="255" t="s">
        <v>1199</v>
      </c>
      <c r="P24" s="256" t="s">
        <v>1180</v>
      </c>
      <c r="Q24" s="221"/>
      <c r="R24" s="221"/>
      <c r="S24" s="221"/>
      <c r="T24" s="221"/>
    </row>
    <row r="25" spans="1:21" ht="15.75" x14ac:dyDescent="0.25">
      <c r="A25" s="177" t="s">
        <v>931</v>
      </c>
      <c r="B25" s="132" t="s">
        <v>932</v>
      </c>
      <c r="C25" s="254"/>
      <c r="D25" s="254" t="s">
        <v>1188</v>
      </c>
      <c r="E25" s="254" t="s">
        <v>1189</v>
      </c>
      <c r="F25" s="254" t="s">
        <v>1190</v>
      </c>
      <c r="G25" s="254" t="s">
        <v>1181</v>
      </c>
      <c r="H25" s="254" t="s">
        <v>1191</v>
      </c>
      <c r="I25" s="255" t="s">
        <v>1192</v>
      </c>
      <c r="J25" s="255" t="s">
        <v>1193</v>
      </c>
      <c r="K25" s="221" t="s">
        <v>1194</v>
      </c>
      <c r="L25" s="255" t="s">
        <v>1195</v>
      </c>
      <c r="M25" s="221" t="s">
        <v>1196</v>
      </c>
      <c r="N25" s="255" t="s">
        <v>1198</v>
      </c>
      <c r="O25" s="255" t="s">
        <v>1199</v>
      </c>
      <c r="P25" s="256" t="s">
        <v>1180</v>
      </c>
      <c r="Q25" s="221"/>
      <c r="R25" s="221"/>
      <c r="S25" s="221"/>
      <c r="T25" s="221"/>
      <c r="U25" s="221"/>
    </row>
    <row r="26" spans="1:21" ht="15.75" x14ac:dyDescent="0.25">
      <c r="A26" s="177" t="s">
        <v>929</v>
      </c>
      <c r="B26" s="132" t="s">
        <v>930</v>
      </c>
      <c r="C26" s="254" t="s">
        <v>1187</v>
      </c>
      <c r="D26" s="254" t="s">
        <v>1188</v>
      </c>
      <c r="E26" s="254" t="s">
        <v>1189</v>
      </c>
      <c r="F26" s="254" t="s">
        <v>1190</v>
      </c>
      <c r="G26" s="254" t="s">
        <v>1181</v>
      </c>
      <c r="H26" s="254" t="s">
        <v>1191</v>
      </c>
      <c r="I26" s="255" t="s">
        <v>1192</v>
      </c>
      <c r="J26" s="255" t="s">
        <v>1193</v>
      </c>
      <c r="K26" s="221" t="s">
        <v>1194</v>
      </c>
      <c r="L26" s="255" t="s">
        <v>1195</v>
      </c>
      <c r="M26" s="221" t="s">
        <v>1196</v>
      </c>
      <c r="N26" s="255" t="s">
        <v>1198</v>
      </c>
      <c r="O26" s="255" t="s">
        <v>1199</v>
      </c>
      <c r="P26" s="256" t="s">
        <v>1180</v>
      </c>
      <c r="Q26" s="221"/>
      <c r="R26" s="221"/>
      <c r="S26" s="221"/>
    </row>
    <row r="27" spans="1:21" ht="15.75" x14ac:dyDescent="0.25">
      <c r="A27" s="177" t="s">
        <v>925</v>
      </c>
      <c r="B27" s="132" t="s">
        <v>926</v>
      </c>
      <c r="C27" s="254" t="s">
        <v>1187</v>
      </c>
      <c r="D27" s="254" t="s">
        <v>1188</v>
      </c>
      <c r="E27" s="254" t="s">
        <v>1189</v>
      </c>
      <c r="F27" s="254" t="s">
        <v>1190</v>
      </c>
      <c r="G27" s="254" t="s">
        <v>1181</v>
      </c>
      <c r="H27" s="254" t="s">
        <v>1191</v>
      </c>
      <c r="I27" s="255" t="s">
        <v>1192</v>
      </c>
      <c r="J27" s="255" t="s">
        <v>1193</v>
      </c>
      <c r="K27" s="221" t="s">
        <v>1194</v>
      </c>
      <c r="L27" s="255" t="s">
        <v>1195</v>
      </c>
      <c r="M27" s="221" t="s">
        <v>1196</v>
      </c>
      <c r="N27" s="255" t="s">
        <v>1198</v>
      </c>
      <c r="O27" s="255" t="s">
        <v>1199</v>
      </c>
      <c r="P27" s="256" t="s">
        <v>1180</v>
      </c>
      <c r="Q27" s="221"/>
      <c r="R27" s="221"/>
      <c r="S27" s="221"/>
      <c r="T27" s="221"/>
    </row>
    <row r="28" spans="1:21" ht="15.75" x14ac:dyDescent="0.25">
      <c r="A28" s="177" t="s">
        <v>923</v>
      </c>
      <c r="B28" s="132" t="s">
        <v>924</v>
      </c>
      <c r="C28" s="254" t="s">
        <v>1187</v>
      </c>
      <c r="D28" s="254" t="s">
        <v>1188</v>
      </c>
      <c r="E28" s="254" t="s">
        <v>1189</v>
      </c>
      <c r="F28" s="254" t="s">
        <v>1190</v>
      </c>
      <c r="G28" s="254" t="s">
        <v>1181</v>
      </c>
      <c r="H28" s="254" t="s">
        <v>1191</v>
      </c>
      <c r="I28" s="255" t="s">
        <v>1192</v>
      </c>
      <c r="J28" s="255" t="s">
        <v>1193</v>
      </c>
      <c r="K28" s="221" t="s">
        <v>1194</v>
      </c>
      <c r="L28" s="255" t="s">
        <v>1195</v>
      </c>
      <c r="M28" s="221" t="s">
        <v>1196</v>
      </c>
      <c r="N28" s="255" t="s">
        <v>1198</v>
      </c>
      <c r="O28" s="255" t="s">
        <v>1199</v>
      </c>
      <c r="P28" s="256" t="s">
        <v>1180</v>
      </c>
      <c r="Q28" s="221"/>
      <c r="R28" s="221"/>
    </row>
    <row r="29" spans="1:21" ht="15.75" x14ac:dyDescent="0.25">
      <c r="A29" s="177" t="s">
        <v>921</v>
      </c>
      <c r="B29" s="132" t="s">
        <v>922</v>
      </c>
      <c r="C29" s="254" t="s">
        <v>1187</v>
      </c>
      <c r="D29" s="254" t="s">
        <v>1188</v>
      </c>
      <c r="E29" s="254" t="s">
        <v>1189</v>
      </c>
      <c r="F29" s="254" t="s">
        <v>1190</v>
      </c>
      <c r="G29" s="254" t="s">
        <v>1181</v>
      </c>
      <c r="H29" s="254" t="s">
        <v>1191</v>
      </c>
      <c r="I29" s="255" t="s">
        <v>1192</v>
      </c>
      <c r="J29" s="255" t="s">
        <v>1193</v>
      </c>
      <c r="K29" s="221" t="s">
        <v>1194</v>
      </c>
      <c r="L29" s="255" t="s">
        <v>1195</v>
      </c>
      <c r="M29" s="221" t="s">
        <v>1196</v>
      </c>
      <c r="N29" s="255" t="s">
        <v>1198</v>
      </c>
      <c r="O29" s="255" t="s">
        <v>1199</v>
      </c>
      <c r="P29" s="256" t="s">
        <v>1180</v>
      </c>
      <c r="Q29" s="221"/>
      <c r="R29" s="221"/>
      <c r="S29" s="221"/>
    </row>
    <row r="30" spans="1:21" ht="15.75" x14ac:dyDescent="0.25">
      <c r="A30" s="177" t="s">
        <v>916</v>
      </c>
      <c r="B30" s="132" t="s">
        <v>917</v>
      </c>
      <c r="C30" s="254" t="s">
        <v>1187</v>
      </c>
      <c r="D30" s="254"/>
      <c r="E30" s="254" t="s">
        <v>1189</v>
      </c>
      <c r="F30" s="254"/>
      <c r="G30" s="254" t="s">
        <v>1181</v>
      </c>
      <c r="H30" s="254" t="s">
        <v>1191</v>
      </c>
      <c r="I30" s="255" t="s">
        <v>1192</v>
      </c>
      <c r="J30" s="255"/>
      <c r="K30" s="221"/>
      <c r="L30" s="255" t="s">
        <v>1195</v>
      </c>
      <c r="M30" s="221" t="s">
        <v>1196</v>
      </c>
      <c r="N30" s="255" t="s">
        <v>1198</v>
      </c>
      <c r="O30" s="255" t="s">
        <v>1199</v>
      </c>
      <c r="P30" s="256" t="s">
        <v>1180</v>
      </c>
      <c r="Q30" s="221"/>
      <c r="R30" s="221"/>
    </row>
    <row r="31" spans="1:21" ht="15.75" x14ac:dyDescent="0.25">
      <c r="A31" s="232" t="s">
        <v>914</v>
      </c>
      <c r="B31" s="235" t="s">
        <v>915</v>
      </c>
      <c r="C31" s="254"/>
      <c r="D31" s="254"/>
      <c r="E31" s="254" t="s">
        <v>1189</v>
      </c>
      <c r="F31" s="254" t="s">
        <v>1190</v>
      </c>
      <c r="G31" s="254" t="s">
        <v>1181</v>
      </c>
      <c r="H31" s="254" t="s">
        <v>1191</v>
      </c>
      <c r="I31" s="255" t="s">
        <v>1192</v>
      </c>
      <c r="J31" s="255" t="s">
        <v>1193</v>
      </c>
      <c r="K31" s="221" t="s">
        <v>1194</v>
      </c>
      <c r="L31" s="255" t="s">
        <v>1195</v>
      </c>
      <c r="M31" s="221" t="s">
        <v>1196</v>
      </c>
      <c r="N31" s="255" t="s">
        <v>1198</v>
      </c>
      <c r="O31" s="255" t="s">
        <v>1199</v>
      </c>
      <c r="P31" s="256" t="s">
        <v>1180</v>
      </c>
      <c r="Q31" s="221"/>
      <c r="R31" s="221"/>
      <c r="S31" s="221"/>
      <c r="T31" s="221"/>
    </row>
    <row r="32" spans="1:21" ht="15.75" x14ac:dyDescent="0.25">
      <c r="A32" s="177" t="s">
        <v>911</v>
      </c>
      <c r="B32" s="132" t="s">
        <v>912</v>
      </c>
      <c r="C32" s="254" t="s">
        <v>1187</v>
      </c>
      <c r="D32" s="254" t="s">
        <v>1188</v>
      </c>
      <c r="E32" s="254" t="s">
        <v>1189</v>
      </c>
      <c r="F32" s="254" t="s">
        <v>1190</v>
      </c>
      <c r="G32" s="254" t="s">
        <v>1181</v>
      </c>
      <c r="H32" s="254" t="s">
        <v>1191</v>
      </c>
      <c r="I32" s="255" t="s">
        <v>1192</v>
      </c>
      <c r="J32" s="255" t="s">
        <v>1193</v>
      </c>
      <c r="K32" s="221" t="s">
        <v>1194</v>
      </c>
      <c r="L32" s="255" t="s">
        <v>1195</v>
      </c>
      <c r="M32" s="221" t="s">
        <v>1196</v>
      </c>
      <c r="N32" s="255" t="s">
        <v>1198</v>
      </c>
      <c r="O32" s="255" t="s">
        <v>1199</v>
      </c>
      <c r="P32" s="256" t="s">
        <v>1180</v>
      </c>
      <c r="Q32" s="221"/>
      <c r="R32" s="221"/>
      <c r="S32" s="221"/>
      <c r="T32" s="221"/>
    </row>
    <row r="33" spans="1:23" ht="15.75" x14ac:dyDescent="0.25">
      <c r="A33" s="177" t="s">
        <v>909</v>
      </c>
      <c r="B33" s="132" t="s">
        <v>910</v>
      </c>
      <c r="C33" s="254" t="s">
        <v>1187</v>
      </c>
      <c r="D33" s="254"/>
      <c r="E33" s="254"/>
      <c r="F33" s="254"/>
      <c r="G33" s="254"/>
      <c r="H33" s="254" t="s">
        <v>1191</v>
      </c>
      <c r="I33" s="255"/>
      <c r="J33" s="255"/>
      <c r="K33" s="221"/>
      <c r="L33" s="255" t="s">
        <v>1195</v>
      </c>
      <c r="M33" s="221"/>
      <c r="N33" s="255" t="s">
        <v>1198</v>
      </c>
      <c r="O33" s="255"/>
      <c r="P33" s="256" t="s">
        <v>1180</v>
      </c>
      <c r="Q33" s="221"/>
      <c r="R33" s="221"/>
    </row>
    <row r="34" spans="1:23" ht="15.75" x14ac:dyDescent="0.25">
      <c r="A34" s="232" t="s">
        <v>907</v>
      </c>
      <c r="B34" s="235" t="s">
        <v>908</v>
      </c>
      <c r="C34" s="255" t="s">
        <v>1217</v>
      </c>
    </row>
    <row r="35" spans="1:23" ht="15.75" x14ac:dyDescent="0.25">
      <c r="A35" s="177" t="s">
        <v>905</v>
      </c>
      <c r="B35" s="132" t="s">
        <v>906</v>
      </c>
      <c r="C35" s="254"/>
      <c r="D35" s="254"/>
      <c r="E35" s="254" t="s">
        <v>1189</v>
      </c>
      <c r="F35" s="254" t="s">
        <v>1190</v>
      </c>
      <c r="G35" s="254" t="s">
        <v>1181</v>
      </c>
      <c r="H35" s="254" t="s">
        <v>1191</v>
      </c>
      <c r="I35" s="255" t="s">
        <v>1192</v>
      </c>
      <c r="J35" s="255" t="s">
        <v>1193</v>
      </c>
      <c r="K35" s="221" t="s">
        <v>1194</v>
      </c>
      <c r="L35" s="255" t="s">
        <v>1195</v>
      </c>
      <c r="M35" s="221" t="s">
        <v>1196</v>
      </c>
      <c r="N35" s="255" t="s">
        <v>1198</v>
      </c>
      <c r="O35" s="255" t="s">
        <v>1199</v>
      </c>
      <c r="P35" s="221"/>
      <c r="Q35" s="221"/>
      <c r="R35" s="221"/>
      <c r="S35" s="221"/>
      <c r="T35" s="221"/>
      <c r="U35" s="221"/>
      <c r="V35" s="221"/>
      <c r="W35" s="2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1"/>
  <sheetViews>
    <sheetView topLeftCell="AP1" zoomScale="130" zoomScaleNormal="130" zoomScalePageLayoutView="130" workbookViewId="0">
      <selection activeCell="AS17" sqref="AS17"/>
    </sheetView>
  </sheetViews>
  <sheetFormatPr defaultColWidth="8.85546875" defaultRowHeight="15" x14ac:dyDescent="0.25"/>
  <cols>
    <col min="3" max="3" width="22.7109375" customWidth="1"/>
    <col min="4" max="4" width="22.7109375" style="330" customWidth="1"/>
    <col min="5" max="5" width="22.140625" customWidth="1"/>
    <col min="7" max="7" width="18" customWidth="1"/>
    <col min="8" max="8" width="11.28515625" bestFit="1" customWidth="1"/>
    <col min="9" max="9" width="22.85546875" customWidth="1"/>
    <col min="14" max="14" width="10.85546875" bestFit="1" customWidth="1"/>
    <col min="15" max="15" width="16" customWidth="1"/>
    <col min="16" max="16" width="12" customWidth="1"/>
    <col min="17" max="18" width="10.85546875" bestFit="1" customWidth="1"/>
    <col min="23" max="23" width="10.85546875" bestFit="1" customWidth="1"/>
    <col min="24" max="26" width="8.85546875" style="221"/>
    <col min="31" max="31" width="36" customWidth="1"/>
    <col min="32" max="32" width="37.42578125" customWidth="1"/>
    <col min="33" max="33" width="29.85546875" style="221" customWidth="1"/>
    <col min="34" max="34" width="29.85546875" style="330" customWidth="1"/>
    <col min="35" max="35" width="27.42578125" style="221" customWidth="1"/>
    <col min="36" max="36" width="31.28515625" customWidth="1"/>
    <col min="37" max="37" width="41.7109375" customWidth="1"/>
    <col min="38" max="38" width="39.42578125" customWidth="1"/>
    <col min="39" max="39" width="37.42578125" customWidth="1"/>
    <col min="40" max="40" width="40.7109375" customWidth="1"/>
    <col min="41" max="41" width="28.85546875" style="221" customWidth="1"/>
    <col min="42" max="42" width="23.140625" customWidth="1"/>
    <col min="43" max="43" width="30.28515625" customWidth="1"/>
    <col min="44" max="44" width="23.85546875" customWidth="1"/>
    <col min="45" max="45" width="36.42578125" customWidth="1"/>
    <col min="46" max="46" width="26.140625" customWidth="1"/>
    <col min="47" max="47" width="23.140625" customWidth="1"/>
    <col min="49" max="50" width="10.85546875" bestFit="1" customWidth="1"/>
  </cols>
  <sheetData>
    <row r="1" spans="1:120" x14ac:dyDescent="0.25">
      <c r="H1" s="256" t="s">
        <v>1285</v>
      </c>
      <c r="I1" s="256" t="s">
        <v>1286</v>
      </c>
      <c r="J1" s="256" t="s">
        <v>1288</v>
      </c>
      <c r="K1" s="221" t="s">
        <v>1289</v>
      </c>
      <c r="L1" s="221" t="s">
        <v>78</v>
      </c>
      <c r="M1" s="256" t="s">
        <v>1291</v>
      </c>
      <c r="N1" s="256" t="s">
        <v>1293</v>
      </c>
      <c r="O1" s="256" t="s">
        <v>1294</v>
      </c>
      <c r="P1" s="256" t="s">
        <v>1295</v>
      </c>
      <c r="Q1" s="256" t="s">
        <v>1296</v>
      </c>
      <c r="R1" s="256" t="s">
        <v>1298</v>
      </c>
      <c r="S1" s="256" t="s">
        <v>1300</v>
      </c>
      <c r="T1" s="256" t="s">
        <v>1299</v>
      </c>
      <c r="U1" s="256" t="s">
        <v>1301</v>
      </c>
      <c r="V1" s="256" t="s">
        <v>1302</v>
      </c>
      <c r="W1" s="256" t="s">
        <v>1304</v>
      </c>
      <c r="X1" s="256" t="s">
        <v>1318</v>
      </c>
      <c r="Y1" s="256" t="s">
        <v>1320</v>
      </c>
      <c r="Z1" s="256" t="s">
        <v>1324</v>
      </c>
      <c r="AA1" s="256" t="s">
        <v>1303</v>
      </c>
      <c r="AB1" s="256" t="s">
        <v>1306</v>
      </c>
      <c r="AC1" s="256" t="s">
        <v>1308</v>
      </c>
      <c r="AD1" s="256" t="s">
        <v>1310</v>
      </c>
      <c r="AE1" s="256" t="s">
        <v>1312</v>
      </c>
      <c r="AF1" s="256" t="s">
        <v>1313</v>
      </c>
      <c r="AG1" s="256" t="s">
        <v>1349</v>
      </c>
      <c r="AH1" s="332" t="s">
        <v>1441</v>
      </c>
      <c r="AI1" s="256" t="s">
        <v>1317</v>
      </c>
      <c r="AJ1" s="256" t="s">
        <v>1314</v>
      </c>
      <c r="AK1" s="256" t="s">
        <v>1315</v>
      </c>
      <c r="AL1" s="256" t="s">
        <v>1326</v>
      </c>
      <c r="AM1" s="256" t="s">
        <v>1327</v>
      </c>
      <c r="AN1" s="256" t="s">
        <v>1328</v>
      </c>
      <c r="AO1" s="256" t="s">
        <v>1331</v>
      </c>
      <c r="AP1" s="256" t="s">
        <v>1330</v>
      </c>
      <c r="AQ1" s="256" t="s">
        <v>1333</v>
      </c>
      <c r="AR1" s="256" t="s">
        <v>1335</v>
      </c>
      <c r="AS1" s="256" t="s">
        <v>1337</v>
      </c>
      <c r="AT1" s="256" t="s">
        <v>1338</v>
      </c>
      <c r="AU1" s="256" t="s">
        <v>1339</v>
      </c>
      <c r="AV1" s="256" t="s">
        <v>1340</v>
      </c>
      <c r="AW1" s="332" t="s">
        <v>1431</v>
      </c>
    </row>
    <row r="5" spans="1:120" x14ac:dyDescent="0.25">
      <c r="R5" t="s">
        <v>1247</v>
      </c>
    </row>
    <row r="6" spans="1:120" s="267" customFormat="1" ht="15.75" x14ac:dyDescent="0.25">
      <c r="A6" s="278">
        <v>1</v>
      </c>
      <c r="B6" s="260" t="s">
        <v>974</v>
      </c>
      <c r="C6" s="285" t="s">
        <v>1011</v>
      </c>
      <c r="D6" s="285" t="s">
        <v>1555</v>
      </c>
      <c r="E6" s="358" t="s">
        <v>1480</v>
      </c>
      <c r="F6" s="292" t="s">
        <v>21</v>
      </c>
      <c r="G6" s="288">
        <v>66</v>
      </c>
      <c r="H6" s="347" t="s">
        <v>1284</v>
      </c>
      <c r="I6" s="348" t="s">
        <v>1287</v>
      </c>
      <c r="J6" s="269" t="s">
        <v>2</v>
      </c>
      <c r="K6" s="292" t="s">
        <v>1018</v>
      </c>
      <c r="L6" s="292" t="s">
        <v>1290</v>
      </c>
      <c r="M6" s="265" t="s">
        <v>1292</v>
      </c>
      <c r="N6" s="350" t="s">
        <v>1297</v>
      </c>
      <c r="O6" s="265" t="s">
        <v>1322</v>
      </c>
      <c r="P6" s="265" t="s">
        <v>1323</v>
      </c>
      <c r="Q6" s="265" t="s">
        <v>1297</v>
      </c>
      <c r="R6" s="262" t="s">
        <v>1247</v>
      </c>
      <c r="S6" s="292" t="s">
        <v>1247</v>
      </c>
      <c r="T6" s="262" t="s">
        <v>1247</v>
      </c>
      <c r="U6" s="262"/>
      <c r="V6" s="262" t="s">
        <v>1341</v>
      </c>
      <c r="W6" s="262" t="s">
        <v>1305</v>
      </c>
      <c r="X6" s="266" t="s">
        <v>1319</v>
      </c>
      <c r="Y6" s="266" t="s">
        <v>1321</v>
      </c>
      <c r="Z6" s="266" t="s">
        <v>1325</v>
      </c>
      <c r="AA6" s="266" t="s">
        <v>1305</v>
      </c>
      <c r="AB6" s="266" t="s">
        <v>1307</v>
      </c>
      <c r="AC6" s="266" t="s">
        <v>1309</v>
      </c>
      <c r="AD6" s="266" t="s">
        <v>1311</v>
      </c>
      <c r="AE6" s="266" t="s">
        <v>1305</v>
      </c>
      <c r="AF6" s="291" t="s">
        <v>1305</v>
      </c>
      <c r="AG6" s="291" t="s">
        <v>1350</v>
      </c>
      <c r="AH6" s="276" t="s">
        <v>1368</v>
      </c>
      <c r="AI6" s="291" t="s">
        <v>1352</v>
      </c>
      <c r="AJ6" s="291" t="s">
        <v>1305</v>
      </c>
      <c r="AK6" s="291" t="s">
        <v>1316</v>
      </c>
      <c r="AL6" s="291" t="s">
        <v>122</v>
      </c>
      <c r="AM6" s="266" t="s">
        <v>1305</v>
      </c>
      <c r="AN6" s="266" t="s">
        <v>1329</v>
      </c>
      <c r="AO6" s="266" t="s">
        <v>122</v>
      </c>
      <c r="AP6" s="291" t="s">
        <v>1332</v>
      </c>
      <c r="AQ6" s="291" t="s">
        <v>1334</v>
      </c>
      <c r="AR6" s="266" t="s">
        <v>1336</v>
      </c>
      <c r="AS6" s="267" t="s">
        <v>1297</v>
      </c>
      <c r="AT6" s="266" t="s">
        <v>1297</v>
      </c>
      <c r="AU6" s="266" t="s">
        <v>1247</v>
      </c>
      <c r="AV6" s="266" t="s">
        <v>1247</v>
      </c>
      <c r="AW6" s="291" t="s">
        <v>1247</v>
      </c>
      <c r="AX6" s="267" t="s">
        <v>1247</v>
      </c>
      <c r="AY6" s="266" t="s">
        <v>1247</v>
      </c>
      <c r="AZ6" s="266" t="s">
        <v>1247</v>
      </c>
      <c r="BA6" s="266" t="s">
        <v>1247</v>
      </c>
      <c r="BB6" s="266" t="s">
        <v>1247</v>
      </c>
      <c r="BC6" s="262" t="s">
        <v>1247</v>
      </c>
      <c r="BD6" s="262" t="s">
        <v>82</v>
      </c>
      <c r="BE6" s="262" t="s">
        <v>82</v>
      </c>
      <c r="BF6" s="262"/>
      <c r="BG6" s="262"/>
      <c r="BH6" s="262">
        <v>1</v>
      </c>
      <c r="BI6" s="293" t="s">
        <v>82</v>
      </c>
      <c r="BJ6" s="268"/>
      <c r="BK6" s="268"/>
      <c r="BL6" s="268" t="s">
        <v>82</v>
      </c>
      <c r="BM6" s="268"/>
      <c r="BN6" s="268"/>
      <c r="BO6" s="268"/>
      <c r="BP6" s="262"/>
      <c r="BQ6" s="262" t="s">
        <v>56</v>
      </c>
      <c r="BR6" s="262"/>
      <c r="BS6" s="269" t="s">
        <v>82</v>
      </c>
      <c r="BT6" s="269"/>
      <c r="BU6" s="269" t="s">
        <v>994</v>
      </c>
      <c r="BV6" s="269" t="s">
        <v>56</v>
      </c>
      <c r="BW6" s="290" t="s">
        <v>1043</v>
      </c>
      <c r="BX6" s="279">
        <v>1</v>
      </c>
      <c r="BY6" s="269" t="s">
        <v>994</v>
      </c>
      <c r="BZ6" s="269" t="s">
        <v>82</v>
      </c>
      <c r="CA6" s="269" t="s">
        <v>994</v>
      </c>
      <c r="CB6" s="262" t="s">
        <v>994</v>
      </c>
      <c r="CC6" s="262" t="s">
        <v>994</v>
      </c>
      <c r="CD6" s="269" t="s">
        <v>56</v>
      </c>
      <c r="CE6" s="262">
        <v>0</v>
      </c>
      <c r="CF6" s="262">
        <v>1</v>
      </c>
      <c r="CG6" s="269" t="s">
        <v>1155</v>
      </c>
      <c r="CH6" s="269">
        <v>1</v>
      </c>
      <c r="CI6" s="269" t="s">
        <v>994</v>
      </c>
      <c r="CJ6" s="269">
        <v>5</v>
      </c>
      <c r="CK6" s="269">
        <v>5</v>
      </c>
      <c r="CL6" s="269" t="s">
        <v>1245</v>
      </c>
      <c r="CM6" s="269">
        <v>5</v>
      </c>
      <c r="CN6" s="269">
        <v>5</v>
      </c>
      <c r="CO6" s="269" t="s">
        <v>1245</v>
      </c>
      <c r="CP6" s="269"/>
      <c r="CQ6" s="269"/>
      <c r="CR6" s="269"/>
      <c r="CS6" s="269"/>
      <c r="CT6" s="269"/>
      <c r="CU6" s="269"/>
      <c r="CV6" s="269"/>
      <c r="CW6" s="269">
        <v>1</v>
      </c>
      <c r="CX6" s="269">
        <v>2</v>
      </c>
      <c r="CY6" s="269"/>
      <c r="CZ6" s="269"/>
      <c r="DA6" s="269"/>
      <c r="DB6" s="262">
        <v>90</v>
      </c>
      <c r="DC6" s="274">
        <v>90</v>
      </c>
      <c r="DD6" s="271">
        <v>0</v>
      </c>
      <c r="DE6" s="282" t="s">
        <v>1018</v>
      </c>
      <c r="DF6" s="269" t="s">
        <v>994</v>
      </c>
      <c r="DG6" s="262">
        <v>1</v>
      </c>
      <c r="DH6" s="262">
        <v>2</v>
      </c>
      <c r="DI6" s="262"/>
      <c r="DJ6" s="262"/>
      <c r="DK6" s="262"/>
      <c r="DL6" s="274"/>
      <c r="DM6" s="275"/>
      <c r="DN6" s="276"/>
      <c r="DO6" s="276"/>
      <c r="DP6" s="277"/>
    </row>
    <row r="7" spans="1:120" s="267" customFormat="1" ht="15.75" x14ac:dyDescent="0.25">
      <c r="A7" s="267">
        <v>2</v>
      </c>
      <c r="B7" s="350" t="s">
        <v>973</v>
      </c>
      <c r="C7" s="267" t="s">
        <v>1009</v>
      </c>
      <c r="D7" s="362" t="s">
        <v>1553</v>
      </c>
      <c r="E7" s="350" t="s">
        <v>1479</v>
      </c>
      <c r="F7" s="267" t="s">
        <v>16</v>
      </c>
      <c r="G7" s="267">
        <v>38</v>
      </c>
      <c r="H7" s="349">
        <v>42821</v>
      </c>
      <c r="I7" s="267" t="s">
        <v>1287</v>
      </c>
      <c r="J7" s="267" t="s">
        <v>2</v>
      </c>
      <c r="K7" s="350" t="s">
        <v>1026</v>
      </c>
      <c r="L7" s="267" t="s">
        <v>1290</v>
      </c>
      <c r="M7" s="350" t="s">
        <v>1342</v>
      </c>
      <c r="N7" s="350" t="s">
        <v>1297</v>
      </c>
      <c r="O7" s="350" t="s">
        <v>1345</v>
      </c>
      <c r="P7" s="350" t="s">
        <v>122</v>
      </c>
      <c r="Q7" s="267" t="s">
        <v>1297</v>
      </c>
      <c r="V7" s="267" t="s">
        <v>1341</v>
      </c>
      <c r="W7" s="350" t="s">
        <v>1297</v>
      </c>
      <c r="X7" s="350" t="s">
        <v>1325</v>
      </c>
      <c r="Y7" s="267" t="s">
        <v>1321</v>
      </c>
      <c r="Z7" s="267" t="s">
        <v>1346</v>
      </c>
      <c r="AA7" s="267" t="s">
        <v>1305</v>
      </c>
      <c r="AB7" s="267" t="s">
        <v>1344</v>
      </c>
      <c r="AC7" s="267" t="s">
        <v>1344</v>
      </c>
      <c r="AD7" s="267" t="s">
        <v>1344</v>
      </c>
      <c r="AE7" s="267" t="s">
        <v>1347</v>
      </c>
      <c r="AF7" s="267" t="s">
        <v>1348</v>
      </c>
      <c r="AG7" s="267" t="s">
        <v>1351</v>
      </c>
      <c r="AH7" s="276" t="s">
        <v>1368</v>
      </c>
      <c r="AI7" s="267" t="s">
        <v>1352</v>
      </c>
      <c r="AJ7" s="291" t="s">
        <v>1305</v>
      </c>
      <c r="AK7" s="291" t="s">
        <v>1305</v>
      </c>
      <c r="AL7" s="276" t="s">
        <v>122</v>
      </c>
      <c r="AM7" s="291" t="s">
        <v>1305</v>
      </c>
      <c r="AN7" s="351" t="s">
        <v>1353</v>
      </c>
      <c r="AO7" s="351" t="s">
        <v>122</v>
      </c>
      <c r="AP7" s="350" t="s">
        <v>1332</v>
      </c>
      <c r="AQ7" s="350" t="s">
        <v>1343</v>
      </c>
      <c r="AR7" s="351" t="s">
        <v>1354</v>
      </c>
      <c r="AS7" s="267" t="s">
        <v>1297</v>
      </c>
      <c r="AT7" s="267" t="s">
        <v>1297</v>
      </c>
      <c r="AW7" s="267" t="s">
        <v>1554</v>
      </c>
      <c r="AX7" t="s">
        <v>1896</v>
      </c>
    </row>
    <row r="8" spans="1:120" s="267" customFormat="1" ht="15.75" x14ac:dyDescent="0.25">
      <c r="A8" s="267">
        <v>3</v>
      </c>
      <c r="B8" s="350" t="s">
        <v>1364</v>
      </c>
      <c r="C8" s="350" t="s">
        <v>1477</v>
      </c>
      <c r="D8" s="350" t="s">
        <v>1551</v>
      </c>
      <c r="E8" s="350" t="s">
        <v>1478</v>
      </c>
      <c r="F8" s="267" t="s">
        <v>21</v>
      </c>
      <c r="G8" s="267">
        <v>58</v>
      </c>
      <c r="H8" s="352">
        <v>42795</v>
      </c>
      <c r="I8" s="267" t="s">
        <v>1355</v>
      </c>
      <c r="J8" s="267" t="s">
        <v>4</v>
      </c>
      <c r="K8" s="350" t="s">
        <v>1342</v>
      </c>
      <c r="L8" s="267" t="s">
        <v>1292</v>
      </c>
      <c r="M8" s="350" t="s">
        <v>1342</v>
      </c>
      <c r="N8" s="350" t="s">
        <v>1297</v>
      </c>
      <c r="O8" s="350" t="s">
        <v>1365</v>
      </c>
      <c r="P8" s="267" t="s">
        <v>1366</v>
      </c>
      <c r="Q8" s="267" t="s">
        <v>1297</v>
      </c>
      <c r="V8" s="267" t="s">
        <v>1367</v>
      </c>
      <c r="W8" s="262" t="s">
        <v>1305</v>
      </c>
      <c r="X8" s="267" t="s">
        <v>1363</v>
      </c>
      <c r="Y8" s="267" t="s">
        <v>1356</v>
      </c>
      <c r="Z8" s="267" t="s">
        <v>1357</v>
      </c>
      <c r="AA8" s="267" t="s">
        <v>1305</v>
      </c>
      <c r="AB8" s="267" t="s">
        <v>1358</v>
      </c>
      <c r="AC8" s="267" t="s">
        <v>1359</v>
      </c>
      <c r="AD8" s="267" t="s">
        <v>1360</v>
      </c>
      <c r="AE8" s="291" t="s">
        <v>1305</v>
      </c>
      <c r="AF8" s="291" t="s">
        <v>1305</v>
      </c>
      <c r="AG8" s="291" t="s">
        <v>1305</v>
      </c>
      <c r="AH8" s="276" t="s">
        <v>1368</v>
      </c>
      <c r="AI8" s="267" t="s">
        <v>1361</v>
      </c>
      <c r="AJ8" s="291" t="s">
        <v>1305</v>
      </c>
      <c r="AK8" s="267" t="s">
        <v>1362</v>
      </c>
      <c r="AL8" s="267" t="s">
        <v>122</v>
      </c>
      <c r="AM8" s="291" t="s">
        <v>1305</v>
      </c>
      <c r="AN8" s="267" t="s">
        <v>122</v>
      </c>
      <c r="AO8" s="267" t="s">
        <v>122</v>
      </c>
      <c r="AP8" s="267" t="s">
        <v>1332</v>
      </c>
      <c r="AQ8" s="291" t="s">
        <v>1334</v>
      </c>
      <c r="AR8" s="266" t="s">
        <v>1336</v>
      </c>
      <c r="AS8" s="267" t="s">
        <v>1297</v>
      </c>
      <c r="AT8" s="267" t="s">
        <v>1297</v>
      </c>
      <c r="AW8" s="267" t="s">
        <v>1552</v>
      </c>
    </row>
    <row r="9" spans="1:120" s="267" customFormat="1" ht="15.75" x14ac:dyDescent="0.25">
      <c r="A9" s="267">
        <v>4</v>
      </c>
      <c r="B9" s="350" t="s">
        <v>955</v>
      </c>
      <c r="C9" s="267" t="s">
        <v>956</v>
      </c>
      <c r="D9" s="267" t="s">
        <v>1550</v>
      </c>
      <c r="E9" s="267">
        <v>9169307738</v>
      </c>
      <c r="F9" s="267" t="s">
        <v>21</v>
      </c>
      <c r="G9" s="267">
        <v>60</v>
      </c>
      <c r="H9" s="352">
        <v>42747</v>
      </c>
      <c r="I9" s="267" t="s">
        <v>1287</v>
      </c>
      <c r="J9" s="267" t="s">
        <v>2</v>
      </c>
      <c r="K9" s="350" t="s">
        <v>1342</v>
      </c>
      <c r="L9" s="350" t="s">
        <v>1342</v>
      </c>
      <c r="M9" s="350" t="s">
        <v>1342</v>
      </c>
      <c r="N9" s="350" t="s">
        <v>1297</v>
      </c>
      <c r="O9" s="350" t="s">
        <v>1377</v>
      </c>
      <c r="P9" s="350" t="s">
        <v>122</v>
      </c>
      <c r="Q9" s="350" t="s">
        <v>1297</v>
      </c>
      <c r="V9" s="267" t="s">
        <v>1341</v>
      </c>
      <c r="W9" s="267" t="s">
        <v>1297</v>
      </c>
      <c r="X9" s="276" t="s">
        <v>1373</v>
      </c>
      <c r="Y9" s="266" t="s">
        <v>1321</v>
      </c>
      <c r="Z9" s="276" t="s">
        <v>122</v>
      </c>
      <c r="AA9" s="267" t="s">
        <v>1305</v>
      </c>
      <c r="AB9" s="276" t="s">
        <v>1358</v>
      </c>
      <c r="AC9" s="276" t="s">
        <v>1359</v>
      </c>
      <c r="AD9" s="276" t="s">
        <v>1344</v>
      </c>
      <c r="AE9" s="276" t="s">
        <v>1368</v>
      </c>
      <c r="AF9" s="276" t="s">
        <v>1368</v>
      </c>
      <c r="AG9" s="276" t="s">
        <v>1368</v>
      </c>
      <c r="AH9" s="276" t="s">
        <v>1368</v>
      </c>
      <c r="AI9" s="276" t="s">
        <v>1247</v>
      </c>
      <c r="AJ9" s="351" t="s">
        <v>1347</v>
      </c>
      <c r="AK9" s="267" t="s">
        <v>1369</v>
      </c>
      <c r="AL9" s="267" t="s">
        <v>122</v>
      </c>
      <c r="AM9" s="291" t="s">
        <v>1305</v>
      </c>
      <c r="AN9" s="267" t="s">
        <v>1371</v>
      </c>
      <c r="AO9" s="276" t="s">
        <v>1372</v>
      </c>
      <c r="AP9" s="276" t="s">
        <v>1374</v>
      </c>
      <c r="AQ9" s="276" t="s">
        <v>1375</v>
      </c>
      <c r="AR9" s="266" t="s">
        <v>1336</v>
      </c>
      <c r="AS9" s="267" t="s">
        <v>1297</v>
      </c>
      <c r="AT9" s="267" t="s">
        <v>1297</v>
      </c>
      <c r="AW9" s="352">
        <v>42881</v>
      </c>
    </row>
    <row r="10" spans="1:120" s="267" customFormat="1" ht="15.75" x14ac:dyDescent="0.25">
      <c r="A10" s="267">
        <v>5</v>
      </c>
      <c r="B10" s="350" t="s">
        <v>935</v>
      </c>
      <c r="C10" s="267" t="s">
        <v>936</v>
      </c>
      <c r="D10" s="362" t="s">
        <v>1549</v>
      </c>
      <c r="E10" s="350" t="s">
        <v>1476</v>
      </c>
      <c r="F10" s="267" t="s">
        <v>21</v>
      </c>
      <c r="G10" s="267">
        <v>49</v>
      </c>
      <c r="H10" s="352">
        <v>42695</v>
      </c>
      <c r="I10" s="267" t="s">
        <v>1376</v>
      </c>
      <c r="J10" s="276" t="s">
        <v>3</v>
      </c>
      <c r="K10" s="353" t="s">
        <v>1266</v>
      </c>
      <c r="L10" s="267" t="s">
        <v>1290</v>
      </c>
      <c r="M10" s="350" t="s">
        <v>1342</v>
      </c>
      <c r="N10" s="350" t="s">
        <v>1297</v>
      </c>
      <c r="O10" s="353" t="s">
        <v>1365</v>
      </c>
      <c r="Q10" s="267" t="s">
        <v>1297</v>
      </c>
      <c r="V10" s="267" t="s">
        <v>1380</v>
      </c>
      <c r="W10" s="267" t="s">
        <v>1297</v>
      </c>
      <c r="X10" s="350" t="s">
        <v>1325</v>
      </c>
      <c r="Y10" s="266" t="s">
        <v>1321</v>
      </c>
      <c r="Z10" s="267" t="s">
        <v>1346</v>
      </c>
      <c r="AA10" s="267" t="s">
        <v>1305</v>
      </c>
      <c r="AB10" s="267" t="s">
        <v>1305</v>
      </c>
      <c r="AC10" s="267" t="s">
        <v>1305</v>
      </c>
      <c r="AD10" s="267" t="s">
        <v>1305</v>
      </c>
      <c r="AE10" s="276" t="s">
        <v>1368</v>
      </c>
      <c r="AF10" s="276" t="s">
        <v>1368</v>
      </c>
      <c r="AG10" s="276" t="s">
        <v>1368</v>
      </c>
      <c r="AH10" s="276" t="s">
        <v>1368</v>
      </c>
      <c r="AI10" s="276" t="s">
        <v>1247</v>
      </c>
      <c r="AJ10" s="291" t="s">
        <v>1305</v>
      </c>
      <c r="AK10" s="267" t="s">
        <v>1378</v>
      </c>
      <c r="AL10" s="267" t="s">
        <v>122</v>
      </c>
      <c r="AM10" s="291" t="s">
        <v>1305</v>
      </c>
      <c r="AN10" s="291" t="s">
        <v>1305</v>
      </c>
      <c r="AO10" s="351" t="s">
        <v>122</v>
      </c>
      <c r="AP10" s="291" t="s">
        <v>1334</v>
      </c>
      <c r="AQ10" s="291" t="s">
        <v>1334</v>
      </c>
      <c r="AR10" s="266" t="s">
        <v>1336</v>
      </c>
      <c r="AS10" s="267" t="s">
        <v>1297</v>
      </c>
      <c r="AT10" s="351" t="s">
        <v>1379</v>
      </c>
      <c r="AW10" s="267" t="s">
        <v>122</v>
      </c>
      <c r="AX10" s="267" t="s">
        <v>1547</v>
      </c>
      <c r="AY10" t="s">
        <v>1896</v>
      </c>
    </row>
    <row r="11" spans="1:120" s="267" customFormat="1" ht="15.75" x14ac:dyDescent="0.25">
      <c r="A11" s="267">
        <v>6</v>
      </c>
      <c r="B11" s="350" t="s">
        <v>933</v>
      </c>
      <c r="C11" s="267" t="s">
        <v>934</v>
      </c>
      <c r="D11" s="267" t="s">
        <v>1548</v>
      </c>
      <c r="E11" s="332" t="s">
        <v>122</v>
      </c>
      <c r="F11" s="267" t="s">
        <v>21</v>
      </c>
      <c r="G11" s="267">
        <v>30</v>
      </c>
      <c r="H11" s="352">
        <v>42690</v>
      </c>
      <c r="I11" s="267" t="s">
        <v>1287</v>
      </c>
      <c r="J11" s="267" t="s">
        <v>2</v>
      </c>
      <c r="K11" s="353" t="s">
        <v>1018</v>
      </c>
      <c r="L11" s="267" t="s">
        <v>1290</v>
      </c>
      <c r="M11" s="350" t="s">
        <v>1342</v>
      </c>
      <c r="N11" s="350" t="s">
        <v>1297</v>
      </c>
      <c r="O11" s="267" t="s">
        <v>1381</v>
      </c>
      <c r="P11" s="267" t="s">
        <v>1323</v>
      </c>
      <c r="Q11" s="267" t="s">
        <v>1297</v>
      </c>
      <c r="V11" s="267" t="s">
        <v>1341</v>
      </c>
      <c r="W11" s="267" t="s">
        <v>1297</v>
      </c>
      <c r="X11" s="350" t="s">
        <v>1325</v>
      </c>
      <c r="Y11" s="354" t="s">
        <v>1321</v>
      </c>
      <c r="Z11" s="267" t="s">
        <v>1346</v>
      </c>
      <c r="AA11" s="276" t="s">
        <v>1382</v>
      </c>
      <c r="AB11" s="267" t="s">
        <v>1344</v>
      </c>
      <c r="AC11" s="267" t="s">
        <v>1344</v>
      </c>
      <c r="AD11" s="267" t="s">
        <v>1344</v>
      </c>
      <c r="AE11" s="291" t="s">
        <v>1305</v>
      </c>
      <c r="AF11" s="291" t="s">
        <v>1305</v>
      </c>
      <c r="AG11" s="291" t="s">
        <v>1350</v>
      </c>
      <c r="AH11" s="276" t="s">
        <v>1368</v>
      </c>
      <c r="AI11" s="351" t="s">
        <v>1247</v>
      </c>
      <c r="AJ11" s="291" t="s">
        <v>1305</v>
      </c>
      <c r="AK11" s="355" t="s">
        <v>1383</v>
      </c>
      <c r="AL11" s="267" t="s">
        <v>122</v>
      </c>
      <c r="AM11" s="291" t="s">
        <v>1305</v>
      </c>
      <c r="AN11" s="291" t="s">
        <v>1305</v>
      </c>
      <c r="AO11" s="350" t="s">
        <v>122</v>
      </c>
      <c r="AP11" s="350" t="s">
        <v>1384</v>
      </c>
      <c r="AQ11" s="291" t="s">
        <v>1334</v>
      </c>
      <c r="AR11" s="291" t="s">
        <v>1305</v>
      </c>
      <c r="AS11" s="267" t="s">
        <v>1297</v>
      </c>
      <c r="AT11" s="350" t="s">
        <v>1297</v>
      </c>
    </row>
    <row r="12" spans="1:120" s="267" customFormat="1" ht="15.75" x14ac:dyDescent="0.25">
      <c r="A12" s="267">
        <v>7</v>
      </c>
      <c r="B12" s="350" t="s">
        <v>929</v>
      </c>
      <c r="C12" s="350" t="s">
        <v>1545</v>
      </c>
      <c r="D12" s="361" t="s">
        <v>1544</v>
      </c>
      <c r="E12" s="267">
        <v>9671401131</v>
      </c>
      <c r="F12" s="350" t="s">
        <v>16</v>
      </c>
      <c r="G12" s="267">
        <v>53</v>
      </c>
      <c r="H12" s="352">
        <v>42684</v>
      </c>
      <c r="I12" s="267" t="s">
        <v>1355</v>
      </c>
      <c r="J12" s="267" t="s">
        <v>4</v>
      </c>
      <c r="K12" s="350" t="s">
        <v>1342</v>
      </c>
      <c r="L12" s="267" t="s">
        <v>1292</v>
      </c>
      <c r="M12" s="350" t="s">
        <v>1342</v>
      </c>
      <c r="N12" s="350" t="s">
        <v>1297</v>
      </c>
      <c r="O12" s="353" t="s">
        <v>1365</v>
      </c>
      <c r="P12" s="267" t="s">
        <v>1366</v>
      </c>
      <c r="Q12" s="267" t="s">
        <v>1297</v>
      </c>
      <c r="V12" s="267" t="s">
        <v>1388</v>
      </c>
      <c r="W12" s="262" t="s">
        <v>1305</v>
      </c>
      <c r="X12" s="353" t="s">
        <v>1387</v>
      </c>
      <c r="Y12" s="267" t="s">
        <v>1386</v>
      </c>
      <c r="Z12" s="267" t="s">
        <v>1357</v>
      </c>
      <c r="AA12" s="267" t="s">
        <v>1305</v>
      </c>
      <c r="AB12" s="276" t="s">
        <v>1358</v>
      </c>
      <c r="AC12" s="276" t="s">
        <v>1359</v>
      </c>
      <c r="AD12" s="267" t="s">
        <v>1344</v>
      </c>
      <c r="AE12" s="276" t="s">
        <v>1368</v>
      </c>
      <c r="AF12" s="276" t="s">
        <v>1368</v>
      </c>
      <c r="AG12" s="276" t="s">
        <v>1368</v>
      </c>
      <c r="AH12" s="276" t="s">
        <v>1368</v>
      </c>
      <c r="AI12" s="276" t="s">
        <v>1247</v>
      </c>
      <c r="AJ12" s="351" t="s">
        <v>1347</v>
      </c>
      <c r="AK12" s="267" t="s">
        <v>1385</v>
      </c>
      <c r="AL12" s="276" t="s">
        <v>122</v>
      </c>
      <c r="AM12" s="291" t="s">
        <v>1305</v>
      </c>
      <c r="AN12" s="291" t="s">
        <v>1305</v>
      </c>
      <c r="AO12" s="350" t="s">
        <v>122</v>
      </c>
      <c r="AP12" s="267" t="s">
        <v>1389</v>
      </c>
      <c r="AQ12" s="291" t="s">
        <v>1334</v>
      </c>
      <c r="AR12" s="266" t="s">
        <v>1336</v>
      </c>
      <c r="AS12" s="267" t="s">
        <v>1297</v>
      </c>
      <c r="AT12" s="267" t="s">
        <v>1297</v>
      </c>
      <c r="AW12" s="267" t="s">
        <v>1546</v>
      </c>
      <c r="AX12" s="267" t="s">
        <v>1896</v>
      </c>
    </row>
    <row r="13" spans="1:120" s="267" customFormat="1" ht="30" x14ac:dyDescent="0.25">
      <c r="A13" s="267">
        <v>8</v>
      </c>
      <c r="B13" s="350" t="s">
        <v>925</v>
      </c>
      <c r="C13" s="267" t="s">
        <v>926</v>
      </c>
      <c r="D13" s="350" t="s">
        <v>1542</v>
      </c>
      <c r="E13" s="350" t="s">
        <v>1475</v>
      </c>
      <c r="F13" s="267" t="s">
        <v>21</v>
      </c>
      <c r="G13" s="267">
        <v>28</v>
      </c>
      <c r="H13" s="352">
        <v>42670</v>
      </c>
      <c r="I13" s="267" t="s">
        <v>1287</v>
      </c>
      <c r="J13" s="267" t="s">
        <v>2</v>
      </c>
      <c r="K13" s="350" t="s">
        <v>1265</v>
      </c>
      <c r="L13" s="267" t="s">
        <v>1290</v>
      </c>
      <c r="M13" s="265" t="s">
        <v>1292</v>
      </c>
      <c r="N13" s="350" t="s">
        <v>1297</v>
      </c>
      <c r="O13" s="353" t="s">
        <v>1322</v>
      </c>
      <c r="P13" s="353" t="s">
        <v>122</v>
      </c>
      <c r="Q13" s="267" t="s">
        <v>1297</v>
      </c>
      <c r="V13" s="267" t="s">
        <v>1341</v>
      </c>
      <c r="W13" s="267" t="s">
        <v>1297</v>
      </c>
      <c r="X13" s="353" t="s">
        <v>1390</v>
      </c>
      <c r="Y13" s="354" t="s">
        <v>1321</v>
      </c>
      <c r="Z13" s="267" t="s">
        <v>1346</v>
      </c>
      <c r="AA13" s="267" t="s">
        <v>1305</v>
      </c>
      <c r="AB13" s="356" t="s">
        <v>1307</v>
      </c>
      <c r="AC13" s="276" t="s">
        <v>1359</v>
      </c>
      <c r="AD13" s="267" t="s">
        <v>1305</v>
      </c>
      <c r="AE13" s="276" t="s">
        <v>1368</v>
      </c>
      <c r="AF13" s="276" t="s">
        <v>1368</v>
      </c>
      <c r="AG13" s="276" t="s">
        <v>1368</v>
      </c>
      <c r="AH13" s="276" t="s">
        <v>1368</v>
      </c>
      <c r="AI13" s="276" t="s">
        <v>1352</v>
      </c>
      <c r="AJ13" s="291" t="s">
        <v>1305</v>
      </c>
      <c r="AK13" s="267" t="s">
        <v>1392</v>
      </c>
      <c r="AL13" s="276" t="s">
        <v>122</v>
      </c>
      <c r="AM13" s="291" t="s">
        <v>1305</v>
      </c>
      <c r="AN13" s="291" t="s">
        <v>1305</v>
      </c>
      <c r="AO13" s="351" t="s">
        <v>122</v>
      </c>
      <c r="AP13" s="267" t="s">
        <v>1391</v>
      </c>
      <c r="AR13" s="266" t="s">
        <v>1336</v>
      </c>
      <c r="AS13" s="267" t="s">
        <v>1297</v>
      </c>
      <c r="AT13" s="267" t="s">
        <v>1297</v>
      </c>
      <c r="AW13" s="267" t="s">
        <v>1543</v>
      </c>
    </row>
    <row r="14" spans="1:120" s="267" customFormat="1" ht="15.75" x14ac:dyDescent="0.25">
      <c r="A14" s="267">
        <v>9</v>
      </c>
      <c r="B14" s="350" t="s">
        <v>905</v>
      </c>
      <c r="C14" s="267" t="s">
        <v>906</v>
      </c>
      <c r="D14" s="350" t="s">
        <v>1540</v>
      </c>
      <c r="E14" s="332" t="s">
        <v>122</v>
      </c>
      <c r="F14" s="267" t="s">
        <v>21</v>
      </c>
      <c r="G14" s="267">
        <v>61</v>
      </c>
      <c r="H14" s="352">
        <v>42636</v>
      </c>
      <c r="I14" s="267" t="s">
        <v>1355</v>
      </c>
      <c r="J14" s="267" t="s">
        <v>4</v>
      </c>
      <c r="K14" s="350" t="s">
        <v>1342</v>
      </c>
      <c r="L14" s="267" t="s">
        <v>1292</v>
      </c>
      <c r="M14" s="350" t="s">
        <v>1342</v>
      </c>
      <c r="N14" s="350" t="s">
        <v>1297</v>
      </c>
      <c r="O14" s="353" t="s">
        <v>1365</v>
      </c>
      <c r="P14" s="267" t="s">
        <v>1366</v>
      </c>
      <c r="Q14" s="267" t="s">
        <v>1297</v>
      </c>
      <c r="V14" s="267" t="s">
        <v>1397</v>
      </c>
      <c r="W14" s="267" t="s">
        <v>1297</v>
      </c>
      <c r="X14" s="353" t="s">
        <v>1395</v>
      </c>
      <c r="Y14" s="266" t="s">
        <v>1321</v>
      </c>
      <c r="Z14" s="267" t="s">
        <v>1346</v>
      </c>
      <c r="AA14" s="267" t="s">
        <v>1305</v>
      </c>
      <c r="AB14" s="276" t="s">
        <v>1358</v>
      </c>
      <c r="AC14" s="276" t="s">
        <v>1359</v>
      </c>
      <c r="AD14" s="276" t="s">
        <v>1309</v>
      </c>
      <c r="AE14" s="276" t="s">
        <v>1368</v>
      </c>
      <c r="AF14" s="276" t="s">
        <v>1368</v>
      </c>
      <c r="AG14" s="276" t="s">
        <v>1368</v>
      </c>
      <c r="AH14" s="276" t="s">
        <v>1368</v>
      </c>
      <c r="AI14" s="276" t="s">
        <v>1352</v>
      </c>
      <c r="AJ14" s="351" t="s">
        <v>1347</v>
      </c>
      <c r="AK14" s="267" t="s">
        <v>1393</v>
      </c>
      <c r="AL14" s="276" t="s">
        <v>1297</v>
      </c>
      <c r="AM14" s="291" t="s">
        <v>1305</v>
      </c>
      <c r="AN14" s="267" t="s">
        <v>1394</v>
      </c>
      <c r="AO14" s="276" t="s">
        <v>1297</v>
      </c>
      <c r="AP14" s="276" t="s">
        <v>1396</v>
      </c>
      <c r="AQ14" s="351" t="s">
        <v>1334</v>
      </c>
      <c r="AR14" s="266" t="s">
        <v>1336</v>
      </c>
      <c r="AS14" s="267" t="s">
        <v>1297</v>
      </c>
      <c r="AT14" s="351" t="s">
        <v>1379</v>
      </c>
      <c r="AW14" s="350" t="s">
        <v>1541</v>
      </c>
    </row>
    <row r="15" spans="1:120" ht="15.75" x14ac:dyDescent="0.25">
      <c r="A15">
        <v>10</v>
      </c>
      <c r="B15" s="332" t="s">
        <v>878</v>
      </c>
      <c r="C15" s="330" t="s">
        <v>877</v>
      </c>
      <c r="D15" s="332" t="s">
        <v>1538</v>
      </c>
      <c r="E15" s="332" t="s">
        <v>122</v>
      </c>
      <c r="F15" t="s">
        <v>21</v>
      </c>
      <c r="G15">
        <v>58</v>
      </c>
      <c r="H15" s="335">
        <v>42530</v>
      </c>
      <c r="I15" s="330" t="s">
        <v>1355</v>
      </c>
      <c r="J15" s="330" t="s">
        <v>4</v>
      </c>
      <c r="K15" s="332" t="s">
        <v>1342</v>
      </c>
      <c r="L15" s="330" t="s">
        <v>1292</v>
      </c>
      <c r="M15" s="332" t="s">
        <v>1342</v>
      </c>
      <c r="N15" s="337" t="s">
        <v>1297</v>
      </c>
      <c r="O15" s="337" t="s">
        <v>1365</v>
      </c>
      <c r="P15" s="330" t="s">
        <v>1366</v>
      </c>
      <c r="Q15" s="330" t="s">
        <v>1297</v>
      </c>
      <c r="V15" s="330" t="s">
        <v>1397</v>
      </c>
      <c r="W15" s="330" t="s">
        <v>1297</v>
      </c>
      <c r="X15" s="337" t="s">
        <v>1401</v>
      </c>
      <c r="Y15" s="333" t="s">
        <v>1321</v>
      </c>
      <c r="Z15" s="331" t="s">
        <v>122</v>
      </c>
      <c r="AA15" s="330" t="s">
        <v>1305</v>
      </c>
      <c r="AB15" s="331" t="s">
        <v>1358</v>
      </c>
      <c r="AC15" s="331" t="s">
        <v>1359</v>
      </c>
      <c r="AD15" s="330" t="s">
        <v>1305</v>
      </c>
      <c r="AE15" s="331" t="s">
        <v>1368</v>
      </c>
      <c r="AF15" s="331" t="s">
        <v>1368</v>
      </c>
      <c r="AG15" s="331" t="s">
        <v>1368</v>
      </c>
      <c r="AH15" s="331" t="s">
        <v>1368</v>
      </c>
      <c r="AI15" s="331" t="s">
        <v>1247</v>
      </c>
      <c r="AJ15" s="334" t="s">
        <v>1305</v>
      </c>
      <c r="AK15" t="s">
        <v>1398</v>
      </c>
      <c r="AL15" s="331" t="s">
        <v>1399</v>
      </c>
      <c r="AM15" s="334" t="s">
        <v>1305</v>
      </c>
      <c r="AN15" s="330" t="s">
        <v>1400</v>
      </c>
      <c r="AO15" s="336" t="s">
        <v>122</v>
      </c>
      <c r="AP15" s="331" t="s">
        <v>1402</v>
      </c>
      <c r="AQ15" s="334" t="s">
        <v>1334</v>
      </c>
      <c r="AR15" s="333" t="s">
        <v>1336</v>
      </c>
      <c r="AS15" t="s">
        <v>122</v>
      </c>
      <c r="AT15" t="s">
        <v>1297</v>
      </c>
      <c r="AW15" s="332" t="s">
        <v>1539</v>
      </c>
    </row>
    <row r="16" spans="1:120" ht="15.75" x14ac:dyDescent="0.25">
      <c r="A16">
        <v>11</v>
      </c>
      <c r="B16" s="332" t="s">
        <v>843</v>
      </c>
      <c r="C16" s="330" t="s">
        <v>844</v>
      </c>
      <c r="D16" s="332" t="s">
        <v>1537</v>
      </c>
      <c r="E16" s="332" t="s">
        <v>122</v>
      </c>
      <c r="F16" t="s">
        <v>16</v>
      </c>
      <c r="G16">
        <v>33</v>
      </c>
      <c r="H16" s="335">
        <v>42420</v>
      </c>
      <c r="I16" s="332" t="s">
        <v>1403</v>
      </c>
      <c r="J16" s="330" t="s">
        <v>2</v>
      </c>
      <c r="K16" s="332" t="s">
        <v>136</v>
      </c>
      <c r="L16" s="330" t="s">
        <v>1290</v>
      </c>
      <c r="M16" s="332" t="s">
        <v>1342</v>
      </c>
      <c r="N16" s="332" t="s">
        <v>122</v>
      </c>
      <c r="Q16" s="332" t="s">
        <v>122</v>
      </c>
      <c r="V16" s="330" t="s">
        <v>1397</v>
      </c>
      <c r="W16" s="332" t="s">
        <v>122</v>
      </c>
      <c r="X16" s="332" t="s">
        <v>1405</v>
      </c>
      <c r="Y16" s="333" t="s">
        <v>1321</v>
      </c>
      <c r="Z16" s="330" t="s">
        <v>1346</v>
      </c>
      <c r="AA16" s="330" t="s">
        <v>1305</v>
      </c>
      <c r="AB16" s="330" t="s">
        <v>1305</v>
      </c>
      <c r="AC16" s="330" t="s">
        <v>1305</v>
      </c>
      <c r="AD16" s="330" t="s">
        <v>1305</v>
      </c>
      <c r="AE16" s="331" t="s">
        <v>1368</v>
      </c>
      <c r="AF16" s="331" t="s">
        <v>1368</v>
      </c>
      <c r="AG16" s="331" t="s">
        <v>1368</v>
      </c>
      <c r="AH16" s="331" t="s">
        <v>1368</v>
      </c>
      <c r="AI16" s="332" t="s">
        <v>1352</v>
      </c>
      <c r="AJ16" s="334" t="s">
        <v>1305</v>
      </c>
      <c r="AK16" s="338" t="s">
        <v>1404</v>
      </c>
      <c r="AL16" s="331" t="s">
        <v>1297</v>
      </c>
      <c r="AM16" s="334" t="s">
        <v>1305</v>
      </c>
      <c r="AN16" s="332" t="s">
        <v>1370</v>
      </c>
      <c r="AO16" s="332" t="s">
        <v>122</v>
      </c>
      <c r="AP16" s="332" t="s">
        <v>1406</v>
      </c>
      <c r="AQ16" s="334" t="s">
        <v>1334</v>
      </c>
      <c r="AR16" s="333" t="s">
        <v>1336</v>
      </c>
      <c r="AS16" s="332" t="s">
        <v>122</v>
      </c>
      <c r="AT16" s="332" t="s">
        <v>122</v>
      </c>
    </row>
    <row r="17" spans="1:50" s="267" customFormat="1" ht="15.75" x14ac:dyDescent="0.25">
      <c r="A17" s="267">
        <v>12</v>
      </c>
      <c r="B17" s="350" t="s">
        <v>753</v>
      </c>
      <c r="C17" s="350" t="s">
        <v>754</v>
      </c>
      <c r="D17" s="350" t="s">
        <v>1536</v>
      </c>
      <c r="E17" s="267">
        <v>89161464837</v>
      </c>
      <c r="F17" s="350" t="s">
        <v>16</v>
      </c>
      <c r="G17" s="267">
        <v>53</v>
      </c>
      <c r="H17" s="352">
        <v>42151</v>
      </c>
      <c r="I17" s="267" t="s">
        <v>1355</v>
      </c>
      <c r="J17" s="267" t="s">
        <v>4</v>
      </c>
      <c r="K17" s="350" t="s">
        <v>1342</v>
      </c>
      <c r="L17" s="350" t="s">
        <v>1342</v>
      </c>
      <c r="M17" s="350" t="s">
        <v>1342</v>
      </c>
      <c r="N17" s="350" t="s">
        <v>1297</v>
      </c>
      <c r="O17" s="353" t="s">
        <v>1365</v>
      </c>
      <c r="P17" s="267" t="s">
        <v>1366</v>
      </c>
      <c r="Q17" s="350" t="s">
        <v>122</v>
      </c>
      <c r="R17" s="350" t="s">
        <v>122</v>
      </c>
      <c r="V17" s="267" t="s">
        <v>1388</v>
      </c>
      <c r="W17" s="267" t="s">
        <v>1297</v>
      </c>
      <c r="X17" s="350" t="s">
        <v>1408</v>
      </c>
      <c r="Y17" s="266" t="s">
        <v>1321</v>
      </c>
      <c r="Z17" s="353" t="s">
        <v>1407</v>
      </c>
      <c r="AA17" s="267" t="s">
        <v>1305</v>
      </c>
      <c r="AB17" s="276" t="s">
        <v>1358</v>
      </c>
      <c r="AC17" s="276" t="s">
        <v>1359</v>
      </c>
      <c r="AD17" s="267" t="s">
        <v>1305</v>
      </c>
      <c r="AE17" s="276" t="s">
        <v>1368</v>
      </c>
      <c r="AF17" s="276" t="s">
        <v>1368</v>
      </c>
      <c r="AG17" s="276" t="s">
        <v>1368</v>
      </c>
      <c r="AH17" s="276" t="s">
        <v>1368</v>
      </c>
      <c r="AI17" s="267" t="s">
        <v>1361</v>
      </c>
      <c r="AJ17" s="291" t="s">
        <v>1305</v>
      </c>
      <c r="AK17" s="291" t="s">
        <v>1404</v>
      </c>
      <c r="AL17" s="350" t="s">
        <v>122</v>
      </c>
      <c r="AM17" s="291" t="s">
        <v>1305</v>
      </c>
      <c r="AN17" s="291" t="s">
        <v>1305</v>
      </c>
      <c r="AO17" s="350" t="s">
        <v>122</v>
      </c>
      <c r="AP17" s="291" t="s">
        <v>1334</v>
      </c>
      <c r="AQ17" s="291" t="s">
        <v>1334</v>
      </c>
      <c r="AR17" s="266" t="s">
        <v>1336</v>
      </c>
      <c r="AS17" s="350" t="s">
        <v>1297</v>
      </c>
      <c r="AT17" s="350" t="s">
        <v>122</v>
      </c>
      <c r="AX17" s="267" t="s">
        <v>1482</v>
      </c>
    </row>
    <row r="18" spans="1:50" s="267" customFormat="1" ht="30" x14ac:dyDescent="0.25">
      <c r="A18" s="267">
        <v>13</v>
      </c>
      <c r="B18" s="350" t="s">
        <v>674</v>
      </c>
      <c r="C18" s="267" t="s">
        <v>675</v>
      </c>
      <c r="D18" s="350" t="s">
        <v>1535</v>
      </c>
      <c r="E18" s="267">
        <v>4232694331</v>
      </c>
      <c r="F18" s="267" t="s">
        <v>21</v>
      </c>
      <c r="G18" s="267">
        <v>48</v>
      </c>
      <c r="H18" s="352">
        <v>41801</v>
      </c>
      <c r="I18" s="267" t="s">
        <v>1409</v>
      </c>
      <c r="J18" s="276" t="s">
        <v>3</v>
      </c>
      <c r="K18" s="350" t="s">
        <v>1342</v>
      </c>
      <c r="L18" s="350" t="s">
        <v>1342</v>
      </c>
      <c r="M18" s="350" t="s">
        <v>1342</v>
      </c>
      <c r="N18" s="353" t="s">
        <v>1297</v>
      </c>
      <c r="O18" s="353" t="s">
        <v>1322</v>
      </c>
      <c r="P18" s="353" t="s">
        <v>122</v>
      </c>
      <c r="Q18" s="353" t="s">
        <v>122</v>
      </c>
      <c r="V18" s="267" t="s">
        <v>1341</v>
      </c>
      <c r="W18" s="267" t="s">
        <v>1297</v>
      </c>
      <c r="X18" s="350" t="s">
        <v>1411</v>
      </c>
      <c r="Y18" s="266" t="s">
        <v>1321</v>
      </c>
      <c r="Z18" s="276" t="s">
        <v>1410</v>
      </c>
      <c r="AB18" s="356" t="s">
        <v>1307</v>
      </c>
      <c r="AC18" s="267" t="s">
        <v>1305</v>
      </c>
      <c r="AD18" s="267" t="s">
        <v>1305</v>
      </c>
      <c r="AE18" s="276" t="s">
        <v>1368</v>
      </c>
      <c r="AF18" s="276" t="s">
        <v>1368</v>
      </c>
      <c r="AG18" s="276" t="s">
        <v>1368</v>
      </c>
      <c r="AH18" s="276" t="s">
        <v>1368</v>
      </c>
      <c r="AI18" s="350" t="s">
        <v>1352</v>
      </c>
      <c r="AJ18" s="291" t="s">
        <v>1305</v>
      </c>
      <c r="AK18" s="267" t="s">
        <v>1414</v>
      </c>
      <c r="AL18" s="276" t="s">
        <v>122</v>
      </c>
      <c r="AM18" s="291" t="s">
        <v>1305</v>
      </c>
      <c r="AN18" s="291" t="s">
        <v>1305</v>
      </c>
      <c r="AO18" s="267" t="s">
        <v>1297</v>
      </c>
      <c r="AP18" s="276" t="s">
        <v>1412</v>
      </c>
      <c r="AQ18" s="351" t="s">
        <v>1413</v>
      </c>
      <c r="AR18" s="266" t="s">
        <v>1336</v>
      </c>
      <c r="AS18" s="267" t="s">
        <v>1297</v>
      </c>
      <c r="AT18" s="267" t="s">
        <v>122</v>
      </c>
    </row>
    <row r="19" spans="1:50" ht="15.75" x14ac:dyDescent="0.25">
      <c r="A19">
        <v>14</v>
      </c>
      <c r="B19" s="332" t="s">
        <v>449</v>
      </c>
      <c r="C19" s="330" t="s">
        <v>1415</v>
      </c>
      <c r="D19" s="332" t="s">
        <v>1534</v>
      </c>
      <c r="E19" t="s">
        <v>1416</v>
      </c>
      <c r="F19" t="s">
        <v>16</v>
      </c>
      <c r="G19">
        <v>50</v>
      </c>
      <c r="H19" s="335">
        <v>41206</v>
      </c>
      <c r="I19" s="332" t="s">
        <v>1355</v>
      </c>
      <c r="J19" s="330" t="s">
        <v>4</v>
      </c>
      <c r="K19" s="332" t="s">
        <v>1342</v>
      </c>
      <c r="L19" s="332" t="s">
        <v>1342</v>
      </c>
      <c r="M19" s="332" t="s">
        <v>1342</v>
      </c>
      <c r="N19" s="337" t="s">
        <v>122</v>
      </c>
      <c r="Q19" s="337" t="s">
        <v>122</v>
      </c>
      <c r="R19" s="337" t="s">
        <v>122</v>
      </c>
      <c r="V19" s="330" t="s">
        <v>1341</v>
      </c>
      <c r="W19" s="160" t="s">
        <v>1305</v>
      </c>
      <c r="X19" s="332" t="s">
        <v>1417</v>
      </c>
      <c r="Y19" s="333" t="s">
        <v>1321</v>
      </c>
      <c r="Z19" s="330" t="s">
        <v>1346</v>
      </c>
      <c r="AA19" s="330" t="s">
        <v>1305</v>
      </c>
      <c r="AB19" s="330" t="s">
        <v>1358</v>
      </c>
      <c r="AC19" s="331" t="s">
        <v>1359</v>
      </c>
      <c r="AD19" s="330" t="s">
        <v>1344</v>
      </c>
      <c r="AE19" s="331" t="s">
        <v>1368</v>
      </c>
      <c r="AF19" s="331" t="s">
        <v>1368</v>
      </c>
      <c r="AG19" s="331" t="s">
        <v>1368</v>
      </c>
      <c r="AH19" s="331" t="s">
        <v>1368</v>
      </c>
      <c r="AJ19" s="334" t="s">
        <v>1305</v>
      </c>
      <c r="AK19" s="334" t="s">
        <v>1305</v>
      </c>
      <c r="AL19" s="331" t="s">
        <v>1297</v>
      </c>
      <c r="AM19" s="339" t="s">
        <v>1368</v>
      </c>
      <c r="AN19" t="s">
        <v>1368</v>
      </c>
      <c r="AO19" s="221" t="s">
        <v>1297</v>
      </c>
      <c r="AP19" s="334" t="s">
        <v>1334</v>
      </c>
      <c r="AQ19" s="334" t="s">
        <v>1334</v>
      </c>
      <c r="AR19" s="333" t="s">
        <v>1336</v>
      </c>
      <c r="AS19" s="330" t="s">
        <v>1297</v>
      </c>
      <c r="AT19" s="330" t="s">
        <v>122</v>
      </c>
      <c r="AW19" t="s">
        <v>1484</v>
      </c>
      <c r="AX19" t="s">
        <v>1483</v>
      </c>
    </row>
    <row r="20" spans="1:50" ht="15.75" x14ac:dyDescent="0.25">
      <c r="A20">
        <v>15</v>
      </c>
      <c r="B20" s="332" t="s">
        <v>441</v>
      </c>
      <c r="C20" s="330" t="s">
        <v>1418</v>
      </c>
      <c r="D20" s="332" t="s">
        <v>1533</v>
      </c>
      <c r="E20" t="s">
        <v>1419</v>
      </c>
      <c r="F20" t="s">
        <v>16</v>
      </c>
      <c r="G20">
        <v>52</v>
      </c>
      <c r="H20" s="335">
        <v>41179</v>
      </c>
      <c r="I20" s="330" t="s">
        <v>1420</v>
      </c>
      <c r="J20" s="330" t="s">
        <v>1421</v>
      </c>
      <c r="K20" s="332" t="s">
        <v>256</v>
      </c>
      <c r="L20" s="332" t="s">
        <v>1342</v>
      </c>
      <c r="M20" s="332" t="s">
        <v>1342</v>
      </c>
      <c r="N20" s="337" t="s">
        <v>122</v>
      </c>
      <c r="Q20" s="337" t="s">
        <v>122</v>
      </c>
      <c r="R20" s="337" t="s">
        <v>122</v>
      </c>
      <c r="V20" s="331" t="s">
        <v>1422</v>
      </c>
      <c r="W20" s="332" t="s">
        <v>122</v>
      </c>
      <c r="X20" s="337" t="s">
        <v>1334</v>
      </c>
      <c r="Y20" s="340" t="s">
        <v>1425</v>
      </c>
      <c r="Z20" s="330" t="s">
        <v>1424</v>
      </c>
      <c r="AA20" s="330" t="s">
        <v>1305</v>
      </c>
      <c r="AB20" s="331" t="s">
        <v>1368</v>
      </c>
      <c r="AC20" s="331" t="s">
        <v>1368</v>
      </c>
      <c r="AD20" s="331" t="s">
        <v>1368</v>
      </c>
      <c r="AE20" s="334" t="s">
        <v>1305</v>
      </c>
      <c r="AF20" s="334" t="s">
        <v>1305</v>
      </c>
      <c r="AG20" s="334" t="s">
        <v>1350</v>
      </c>
      <c r="AH20" s="331" t="s">
        <v>1368</v>
      </c>
      <c r="AI20" s="332" t="s">
        <v>1352</v>
      </c>
      <c r="AJ20" s="334" t="s">
        <v>1305</v>
      </c>
      <c r="AK20" s="334" t="s">
        <v>1305</v>
      </c>
      <c r="AL20" s="331" t="s">
        <v>1297</v>
      </c>
      <c r="AM20" s="330" t="s">
        <v>1368</v>
      </c>
      <c r="AN20" s="330" t="s">
        <v>1368</v>
      </c>
      <c r="AO20" s="221" t="s">
        <v>122</v>
      </c>
      <c r="AP20" t="s">
        <v>1423</v>
      </c>
      <c r="AQ20" s="334" t="s">
        <v>1334</v>
      </c>
      <c r="AR20" s="333" t="s">
        <v>1336</v>
      </c>
      <c r="AS20" s="330" t="s">
        <v>122</v>
      </c>
      <c r="AT20" s="330" t="s">
        <v>122</v>
      </c>
      <c r="AU20" s="330" t="s">
        <v>122</v>
      </c>
      <c r="AW20" t="s">
        <v>1486</v>
      </c>
      <c r="AX20" t="s">
        <v>1485</v>
      </c>
    </row>
    <row r="21" spans="1:50" ht="15.75" x14ac:dyDescent="0.25">
      <c r="A21">
        <v>16</v>
      </c>
      <c r="B21" s="343" t="s">
        <v>1429</v>
      </c>
      <c r="C21" s="330" t="s">
        <v>1426</v>
      </c>
      <c r="D21" s="361" t="s">
        <v>1532</v>
      </c>
      <c r="E21" t="s">
        <v>1427</v>
      </c>
      <c r="F21" t="s">
        <v>21</v>
      </c>
      <c r="G21">
        <v>59</v>
      </c>
      <c r="H21" s="342" t="s">
        <v>1428</v>
      </c>
      <c r="I21" s="330" t="s">
        <v>1287</v>
      </c>
      <c r="J21" s="332" t="s">
        <v>1342</v>
      </c>
      <c r="K21" s="341">
        <v>0.03</v>
      </c>
      <c r="L21" s="332" t="s">
        <v>1342</v>
      </c>
      <c r="M21" s="332" t="s">
        <v>1342</v>
      </c>
      <c r="N21" s="337" t="s">
        <v>122</v>
      </c>
      <c r="Q21" s="332" t="s">
        <v>122</v>
      </c>
      <c r="R21" s="332" t="s">
        <v>122</v>
      </c>
      <c r="V21" s="332" t="s">
        <v>1388</v>
      </c>
      <c r="W21" s="332" t="s">
        <v>122</v>
      </c>
      <c r="X21" s="337" t="s">
        <v>1334</v>
      </c>
      <c r="Y21" s="333" t="s">
        <v>1321</v>
      </c>
      <c r="Z21" s="332" t="s">
        <v>1430</v>
      </c>
      <c r="AA21" s="330" t="s">
        <v>1305</v>
      </c>
      <c r="AB21" s="331" t="s">
        <v>1368</v>
      </c>
      <c r="AC21" s="331" t="s">
        <v>1368</v>
      </c>
      <c r="AD21" s="331" t="s">
        <v>1368</v>
      </c>
      <c r="AE21" s="331" t="s">
        <v>1368</v>
      </c>
      <c r="AF21" s="331" t="s">
        <v>1368</v>
      </c>
      <c r="AG21" s="331" t="s">
        <v>1368</v>
      </c>
      <c r="AH21" s="331" t="s">
        <v>1368</v>
      </c>
      <c r="AI21" s="331" t="s">
        <v>1368</v>
      </c>
      <c r="AJ21" s="331" t="s">
        <v>1368</v>
      </c>
      <c r="AK21" s="331" t="s">
        <v>1368</v>
      </c>
      <c r="AL21" s="331" t="s">
        <v>1368</v>
      </c>
      <c r="AM21" s="331" t="s">
        <v>1368</v>
      </c>
      <c r="AN21" s="331" t="s">
        <v>1368</v>
      </c>
      <c r="AO21" s="331" t="s">
        <v>1368</v>
      </c>
      <c r="AP21" s="334" t="s">
        <v>1334</v>
      </c>
      <c r="AQ21" s="334" t="s">
        <v>1334</v>
      </c>
      <c r="AR21" s="333" t="s">
        <v>1336</v>
      </c>
      <c r="AS21" s="337" t="s">
        <v>122</v>
      </c>
      <c r="AT21" s="337" t="s">
        <v>122</v>
      </c>
      <c r="AU21" s="337" t="s">
        <v>122</v>
      </c>
      <c r="AW21" s="344">
        <v>41030</v>
      </c>
      <c r="AX21" s="335">
        <v>42459</v>
      </c>
    </row>
    <row r="22" spans="1:50" ht="15.75" x14ac:dyDescent="0.25">
      <c r="B22" s="332" t="s">
        <v>1432</v>
      </c>
      <c r="G22">
        <v>62</v>
      </c>
      <c r="H22" s="335">
        <v>41058</v>
      </c>
      <c r="I22" s="330" t="s">
        <v>1355</v>
      </c>
      <c r="J22" s="330" t="s">
        <v>4</v>
      </c>
      <c r="K22" s="332" t="s">
        <v>1342</v>
      </c>
      <c r="L22" s="332" t="s">
        <v>1342</v>
      </c>
      <c r="M22" s="332" t="s">
        <v>1342</v>
      </c>
      <c r="N22" s="337" t="s">
        <v>122</v>
      </c>
      <c r="Q22" s="337" t="s">
        <v>122</v>
      </c>
      <c r="R22" s="337" t="s">
        <v>122</v>
      </c>
      <c r="V22" s="332" t="s">
        <v>1388</v>
      </c>
      <c r="W22" s="332" t="s">
        <v>122</v>
      </c>
      <c r="X22" s="334" t="s">
        <v>1334</v>
      </c>
      <c r="Y22" s="333" t="s">
        <v>1321</v>
      </c>
      <c r="Z22" s="332" t="s">
        <v>1433</v>
      </c>
      <c r="AA22" s="330" t="s">
        <v>1305</v>
      </c>
      <c r="AB22" s="331" t="s">
        <v>1358</v>
      </c>
      <c r="AC22" s="331" t="s">
        <v>1359</v>
      </c>
      <c r="AD22" s="331" t="s">
        <v>1309</v>
      </c>
      <c r="AE22" s="331" t="s">
        <v>1368</v>
      </c>
      <c r="AF22" s="331" t="s">
        <v>1368</v>
      </c>
      <c r="AG22" s="331" t="s">
        <v>1368</v>
      </c>
      <c r="AH22" s="331" t="s">
        <v>1368</v>
      </c>
      <c r="AI22" s="332" t="s">
        <v>1352</v>
      </c>
      <c r="AJ22" s="334" t="s">
        <v>1305</v>
      </c>
      <c r="AK22" s="334" t="s">
        <v>1305</v>
      </c>
      <c r="AL22" s="332" t="s">
        <v>1297</v>
      </c>
      <c r="AM22" s="331" t="s">
        <v>1368</v>
      </c>
      <c r="AN22" s="331" t="s">
        <v>1368</v>
      </c>
      <c r="AO22" s="334" t="s">
        <v>1305</v>
      </c>
      <c r="AP22" s="334" t="s">
        <v>1434</v>
      </c>
      <c r="AQ22" s="334" t="s">
        <v>1334</v>
      </c>
      <c r="AR22" s="333" t="s">
        <v>1336</v>
      </c>
      <c r="AS22" s="337" t="s">
        <v>122</v>
      </c>
      <c r="AT22" s="337" t="s">
        <v>122</v>
      </c>
      <c r="AU22" s="337" t="s">
        <v>122</v>
      </c>
    </row>
    <row r="23" spans="1:50" ht="15.75" x14ac:dyDescent="0.25">
      <c r="A23">
        <v>17</v>
      </c>
      <c r="B23" t="s">
        <v>398</v>
      </c>
      <c r="C23" s="332" t="s">
        <v>1435</v>
      </c>
      <c r="D23" s="361" t="s">
        <v>1531</v>
      </c>
      <c r="E23" s="332" t="s">
        <v>1436</v>
      </c>
      <c r="F23" s="332" t="s">
        <v>21</v>
      </c>
      <c r="G23">
        <v>58</v>
      </c>
      <c r="H23" s="335">
        <v>41058</v>
      </c>
      <c r="I23" s="332" t="s">
        <v>1355</v>
      </c>
      <c r="J23" s="330" t="s">
        <v>4</v>
      </c>
      <c r="K23" s="332" t="s">
        <v>1342</v>
      </c>
      <c r="L23" s="332" t="s">
        <v>1342</v>
      </c>
      <c r="M23" s="332" t="s">
        <v>1342</v>
      </c>
      <c r="N23" s="337" t="s">
        <v>122</v>
      </c>
      <c r="Q23" s="337" t="s">
        <v>122</v>
      </c>
      <c r="R23" s="337" t="s">
        <v>122</v>
      </c>
      <c r="V23" s="332" t="s">
        <v>1388</v>
      </c>
      <c r="W23" s="332" t="s">
        <v>122</v>
      </c>
      <c r="X23" s="221" t="s">
        <v>1334</v>
      </c>
      <c r="Y23" s="333" t="s">
        <v>1321</v>
      </c>
      <c r="Z23" s="332" t="s">
        <v>1437</v>
      </c>
      <c r="AA23" s="330" t="s">
        <v>1305</v>
      </c>
      <c r="AB23" s="331" t="s">
        <v>1358</v>
      </c>
      <c r="AC23" s="331" t="s">
        <v>1359</v>
      </c>
      <c r="AD23" s="330" t="s">
        <v>1305</v>
      </c>
      <c r="AE23" s="331" t="s">
        <v>1368</v>
      </c>
      <c r="AF23" s="331" t="s">
        <v>1368</v>
      </c>
      <c r="AG23" s="331" t="s">
        <v>1368</v>
      </c>
      <c r="AH23" s="331" t="s">
        <v>1368</v>
      </c>
      <c r="AI23" s="332" t="s">
        <v>1352</v>
      </c>
      <c r="AJ23" s="334" t="s">
        <v>1305</v>
      </c>
      <c r="AK23" s="334" t="s">
        <v>1305</v>
      </c>
      <c r="AL23" s="332" t="s">
        <v>1297</v>
      </c>
      <c r="AM23" s="331" t="s">
        <v>1368</v>
      </c>
      <c r="AN23" s="331" t="s">
        <v>1368</v>
      </c>
      <c r="AO23" s="334" t="s">
        <v>1305</v>
      </c>
      <c r="AP23" s="332" t="s">
        <v>1434</v>
      </c>
      <c r="AQ23" s="334" t="s">
        <v>1334</v>
      </c>
      <c r="AR23" s="333" t="s">
        <v>1336</v>
      </c>
      <c r="AS23" s="337" t="s">
        <v>122</v>
      </c>
      <c r="AT23" s="337" t="s">
        <v>122</v>
      </c>
      <c r="AU23" s="337" t="s">
        <v>122</v>
      </c>
      <c r="AW23" s="335">
        <v>41657</v>
      </c>
      <c r="AX23" s="335">
        <v>41867</v>
      </c>
    </row>
    <row r="24" spans="1:50" ht="15.75" x14ac:dyDescent="0.25">
      <c r="A24">
        <v>18</v>
      </c>
      <c r="B24" s="332" t="s">
        <v>389</v>
      </c>
      <c r="C24" s="332" t="s">
        <v>1438</v>
      </c>
      <c r="D24" s="332" t="s">
        <v>1529</v>
      </c>
      <c r="E24" s="332" t="s">
        <v>1530</v>
      </c>
      <c r="F24" s="332" t="s">
        <v>21</v>
      </c>
      <c r="G24">
        <v>46</v>
      </c>
      <c r="H24" s="335">
        <v>41025</v>
      </c>
      <c r="I24" s="332" t="s">
        <v>1439</v>
      </c>
      <c r="J24" s="330" t="s">
        <v>4</v>
      </c>
      <c r="K24" s="332" t="s">
        <v>1342</v>
      </c>
      <c r="L24" s="332" t="s">
        <v>1342</v>
      </c>
      <c r="M24" s="332" t="s">
        <v>1342</v>
      </c>
      <c r="N24" s="337" t="s">
        <v>122</v>
      </c>
      <c r="Q24" s="337" t="s">
        <v>122</v>
      </c>
      <c r="R24" s="337" t="s">
        <v>122</v>
      </c>
      <c r="V24" s="332" t="s">
        <v>1341</v>
      </c>
      <c r="W24" s="337" t="s">
        <v>1445</v>
      </c>
      <c r="X24" s="332" t="s">
        <v>1443</v>
      </c>
      <c r="Y24" s="333" t="s">
        <v>1321</v>
      </c>
      <c r="AA24" s="330" t="s">
        <v>1305</v>
      </c>
      <c r="AB24" s="332" t="s">
        <v>1440</v>
      </c>
      <c r="AC24" s="330" t="s">
        <v>1305</v>
      </c>
      <c r="AD24" s="330" t="s">
        <v>1305</v>
      </c>
      <c r="AE24" s="334" t="s">
        <v>1305</v>
      </c>
      <c r="AF24" s="334" t="s">
        <v>1305</v>
      </c>
      <c r="AG24" s="334" t="s">
        <v>1350</v>
      </c>
      <c r="AH24" s="345" t="s">
        <v>1442</v>
      </c>
      <c r="AI24" s="332" t="s">
        <v>1352</v>
      </c>
      <c r="AJ24" s="334" t="s">
        <v>1305</v>
      </c>
      <c r="AK24" s="334" t="s">
        <v>1305</v>
      </c>
      <c r="AL24" s="332" t="s">
        <v>1297</v>
      </c>
      <c r="AM24" s="331" t="s">
        <v>1368</v>
      </c>
      <c r="AN24" s="331" t="s">
        <v>1368</v>
      </c>
      <c r="AO24" s="334" t="s">
        <v>1305</v>
      </c>
      <c r="AP24" s="334" t="s">
        <v>1444</v>
      </c>
      <c r="AQ24" s="334" t="s">
        <v>1334</v>
      </c>
      <c r="AR24" s="333" t="s">
        <v>1336</v>
      </c>
      <c r="AS24" s="332" t="s">
        <v>1297</v>
      </c>
      <c r="AT24" s="337" t="s">
        <v>122</v>
      </c>
    </row>
    <row r="25" spans="1:50" ht="15.75" x14ac:dyDescent="0.25">
      <c r="A25">
        <v>19</v>
      </c>
      <c r="B25" t="s">
        <v>381</v>
      </c>
      <c r="C25" s="332" t="s">
        <v>1447</v>
      </c>
      <c r="D25" s="332" t="s">
        <v>1487</v>
      </c>
      <c r="E25" s="332" t="s">
        <v>1446</v>
      </c>
      <c r="F25" s="332" t="s">
        <v>21</v>
      </c>
      <c r="G25">
        <v>54</v>
      </c>
      <c r="H25" s="342">
        <v>40990</v>
      </c>
      <c r="I25" s="332" t="s">
        <v>1439</v>
      </c>
      <c r="J25" s="330" t="s">
        <v>4</v>
      </c>
      <c r="K25" s="332" t="s">
        <v>1342</v>
      </c>
      <c r="L25" s="332" t="s">
        <v>1342</v>
      </c>
      <c r="M25" s="332" t="s">
        <v>1342</v>
      </c>
      <c r="N25" s="337" t="s">
        <v>122</v>
      </c>
      <c r="Q25" s="337" t="s">
        <v>122</v>
      </c>
      <c r="R25" s="337" t="s">
        <v>122</v>
      </c>
      <c r="V25" s="332" t="s">
        <v>1448</v>
      </c>
      <c r="W25" s="332" t="s">
        <v>122</v>
      </c>
      <c r="X25" s="332" t="s">
        <v>1449</v>
      </c>
      <c r="Y25" s="333" t="s">
        <v>1321</v>
      </c>
      <c r="Z25" s="332" t="s">
        <v>1346</v>
      </c>
      <c r="AA25" s="330" t="s">
        <v>1305</v>
      </c>
      <c r="AB25" s="331" t="s">
        <v>1358</v>
      </c>
      <c r="AC25" s="331" t="s">
        <v>1359</v>
      </c>
      <c r="AD25" s="330" t="s">
        <v>1305</v>
      </c>
      <c r="AE25" s="330" t="s">
        <v>1305</v>
      </c>
      <c r="AF25" s="330" t="s">
        <v>1305</v>
      </c>
      <c r="AG25" s="334" t="s">
        <v>1350</v>
      </c>
      <c r="AH25" s="345" t="s">
        <v>1442</v>
      </c>
      <c r="AI25" s="332" t="s">
        <v>1352</v>
      </c>
      <c r="AJ25" s="334" t="s">
        <v>1305</v>
      </c>
      <c r="AK25" s="334" t="s">
        <v>1305</v>
      </c>
      <c r="AL25" s="332" t="s">
        <v>1297</v>
      </c>
      <c r="AM25" s="331" t="s">
        <v>1368</v>
      </c>
      <c r="AN25" s="331" t="s">
        <v>1368</v>
      </c>
      <c r="AO25" s="334" t="s">
        <v>1305</v>
      </c>
      <c r="AP25" s="332" t="s">
        <v>1450</v>
      </c>
      <c r="AQ25" s="334" t="s">
        <v>1334</v>
      </c>
      <c r="AR25" s="333" t="s">
        <v>1336</v>
      </c>
      <c r="AS25" s="337" t="s">
        <v>122</v>
      </c>
      <c r="AT25" s="337" t="s">
        <v>122</v>
      </c>
    </row>
    <row r="26" spans="1:50" ht="15.75" x14ac:dyDescent="0.25">
      <c r="A26">
        <v>20</v>
      </c>
      <c r="B26" s="332" t="s">
        <v>298</v>
      </c>
      <c r="C26" s="332" t="s">
        <v>1452</v>
      </c>
      <c r="D26" s="332" t="s">
        <v>1527</v>
      </c>
      <c r="E26" s="332" t="s">
        <v>1451</v>
      </c>
      <c r="F26" s="332" t="s">
        <v>21</v>
      </c>
      <c r="G26">
        <v>40</v>
      </c>
      <c r="H26" s="335">
        <v>40798</v>
      </c>
      <c r="I26" s="332" t="s">
        <v>1453</v>
      </c>
      <c r="J26" s="332" t="s">
        <v>1342</v>
      </c>
      <c r="K26" s="332" t="s">
        <v>1342</v>
      </c>
      <c r="L26" s="332" t="s">
        <v>1342</v>
      </c>
      <c r="M26" s="332" t="s">
        <v>1342</v>
      </c>
      <c r="N26" s="337" t="s">
        <v>122</v>
      </c>
      <c r="Q26" s="337" t="s">
        <v>122</v>
      </c>
      <c r="R26" s="337" t="s">
        <v>122</v>
      </c>
      <c r="V26" s="332" t="s">
        <v>1456</v>
      </c>
      <c r="W26" s="332" t="s">
        <v>122</v>
      </c>
      <c r="X26" s="332" t="s">
        <v>1454</v>
      </c>
      <c r="Y26" s="333" t="s">
        <v>1321</v>
      </c>
      <c r="Z26" s="332" t="s">
        <v>1346</v>
      </c>
      <c r="AA26" s="330" t="s">
        <v>1305</v>
      </c>
      <c r="AB26" s="332" t="s">
        <v>1440</v>
      </c>
      <c r="AC26" s="333" t="s">
        <v>1309</v>
      </c>
      <c r="AD26" s="330" t="s">
        <v>1305</v>
      </c>
      <c r="AE26" s="331" t="s">
        <v>1368</v>
      </c>
      <c r="AF26" s="331" t="s">
        <v>1368</v>
      </c>
      <c r="AG26" s="331" t="s">
        <v>1368</v>
      </c>
      <c r="AH26" s="345" t="s">
        <v>1442</v>
      </c>
      <c r="AI26" s="330" t="s">
        <v>1361</v>
      </c>
      <c r="AJ26" s="334" t="s">
        <v>1305</v>
      </c>
      <c r="AK26" s="334" t="s">
        <v>1305</v>
      </c>
      <c r="AL26" s="332" t="s">
        <v>1297</v>
      </c>
      <c r="AM26" s="331" t="s">
        <v>1368</v>
      </c>
      <c r="AN26" s="331" t="s">
        <v>1368</v>
      </c>
      <c r="AO26" s="330" t="s">
        <v>1297</v>
      </c>
      <c r="AP26" s="332" t="s">
        <v>1455</v>
      </c>
      <c r="AQ26" s="334" t="s">
        <v>1334</v>
      </c>
      <c r="AR26" s="333" t="s">
        <v>1336</v>
      </c>
      <c r="AS26" s="337" t="s">
        <v>122</v>
      </c>
      <c r="AT26" s="337" t="s">
        <v>122</v>
      </c>
      <c r="AW26" t="s">
        <v>1528</v>
      </c>
    </row>
    <row r="27" spans="1:50" s="301" customFormat="1" ht="15.75" x14ac:dyDescent="0.25">
      <c r="A27" s="301">
        <v>21</v>
      </c>
      <c r="B27" s="301" t="s">
        <v>274</v>
      </c>
      <c r="C27" s="408" t="s">
        <v>1457</v>
      </c>
      <c r="D27" s="408" t="s">
        <v>2871</v>
      </c>
      <c r="E27" s="408" t="s">
        <v>1526</v>
      </c>
      <c r="F27" s="408" t="s">
        <v>21</v>
      </c>
      <c r="G27" s="301">
        <v>29</v>
      </c>
      <c r="H27" s="409">
        <v>40759</v>
      </c>
      <c r="I27" s="408" t="s">
        <v>1403</v>
      </c>
      <c r="J27" s="301" t="s">
        <v>1421</v>
      </c>
      <c r="K27" s="541" t="s">
        <v>1458</v>
      </c>
      <c r="L27" s="408" t="s">
        <v>1342</v>
      </c>
      <c r="M27" s="408" t="s">
        <v>1342</v>
      </c>
      <c r="N27" s="542" t="s">
        <v>122</v>
      </c>
      <c r="Q27" s="542" t="s">
        <v>122</v>
      </c>
      <c r="R27" s="542" t="s">
        <v>122</v>
      </c>
      <c r="V27" s="408" t="s">
        <v>1341</v>
      </c>
      <c r="X27" s="408" t="s">
        <v>1459</v>
      </c>
      <c r="Y27" s="300" t="s">
        <v>1321</v>
      </c>
      <c r="Z27" s="408" t="s">
        <v>1346</v>
      </c>
      <c r="AA27" s="408" t="s">
        <v>1202</v>
      </c>
      <c r="AB27" s="301" t="s">
        <v>1344</v>
      </c>
      <c r="AC27" s="301" t="s">
        <v>1344</v>
      </c>
      <c r="AD27" s="301" t="s">
        <v>1344</v>
      </c>
      <c r="AE27" s="540" t="s">
        <v>1305</v>
      </c>
      <c r="AF27" s="540" t="s">
        <v>1305</v>
      </c>
      <c r="AG27" s="408" t="s">
        <v>1460</v>
      </c>
      <c r="AH27" s="408" t="s">
        <v>1461</v>
      </c>
      <c r="AI27" s="408" t="s">
        <v>1352</v>
      </c>
      <c r="AJ27" s="540" t="s">
        <v>1305</v>
      </c>
      <c r="AK27" s="540" t="s">
        <v>1305</v>
      </c>
      <c r="AL27" s="408" t="s">
        <v>122</v>
      </c>
      <c r="AM27" s="313" t="s">
        <v>1368</v>
      </c>
      <c r="AN27" s="313" t="s">
        <v>1368</v>
      </c>
      <c r="AO27" s="540" t="s">
        <v>1305</v>
      </c>
      <c r="AP27" s="540" t="s">
        <v>1334</v>
      </c>
      <c r="AQ27" s="540" t="s">
        <v>1334</v>
      </c>
      <c r="AR27" s="300" t="s">
        <v>1336</v>
      </c>
      <c r="AS27" s="542" t="s">
        <v>122</v>
      </c>
      <c r="AT27" s="542" t="s">
        <v>122</v>
      </c>
      <c r="AW27" s="544"/>
    </row>
    <row r="28" spans="1:50" ht="15.75" x14ac:dyDescent="0.25">
      <c r="A28">
        <v>22</v>
      </c>
      <c r="B28" s="332" t="s">
        <v>1462</v>
      </c>
      <c r="C28" s="332" t="s">
        <v>1463</v>
      </c>
      <c r="D28" s="361" t="s">
        <v>1525</v>
      </c>
      <c r="E28" s="332" t="s">
        <v>1464</v>
      </c>
      <c r="F28" s="332" t="s">
        <v>16</v>
      </c>
      <c r="G28">
        <v>50</v>
      </c>
      <c r="H28" s="342">
        <v>39869</v>
      </c>
      <c r="I28" s="332" t="s">
        <v>1465</v>
      </c>
      <c r="J28" s="332" t="s">
        <v>1342</v>
      </c>
      <c r="K28" s="346">
        <v>0.05</v>
      </c>
      <c r="L28" s="332" t="s">
        <v>1342</v>
      </c>
      <c r="M28" s="332" t="s">
        <v>1342</v>
      </c>
      <c r="N28" s="337" t="s">
        <v>122</v>
      </c>
      <c r="Q28" s="337" t="s">
        <v>122</v>
      </c>
      <c r="R28" s="337" t="s">
        <v>122</v>
      </c>
      <c r="V28" s="332" t="s">
        <v>1468</v>
      </c>
      <c r="W28" s="332" t="s">
        <v>122</v>
      </c>
      <c r="X28" s="334" t="s">
        <v>1334</v>
      </c>
      <c r="Y28" s="332" t="s">
        <v>1466</v>
      </c>
      <c r="Z28" s="332" t="s">
        <v>1467</v>
      </c>
      <c r="AA28" s="330" t="s">
        <v>1305</v>
      </c>
      <c r="AB28" s="331" t="s">
        <v>1368</v>
      </c>
      <c r="AC28" s="331" t="s">
        <v>1368</v>
      </c>
      <c r="AD28" s="331" t="s">
        <v>1368</v>
      </c>
      <c r="AE28" s="334" t="s">
        <v>1305</v>
      </c>
      <c r="AF28" s="334" t="s">
        <v>1305</v>
      </c>
      <c r="AG28" s="334" t="s">
        <v>1305</v>
      </c>
      <c r="AH28" s="334" t="s">
        <v>1305</v>
      </c>
      <c r="AI28" s="332" t="s">
        <v>1352</v>
      </c>
      <c r="AJ28" s="334" t="s">
        <v>1305</v>
      </c>
      <c r="AK28" s="334" t="s">
        <v>1305</v>
      </c>
      <c r="AL28" s="332" t="s">
        <v>1297</v>
      </c>
      <c r="AM28" s="334" t="s">
        <v>1305</v>
      </c>
      <c r="AN28" s="334" t="s">
        <v>1305</v>
      </c>
      <c r="AO28" s="334" t="s">
        <v>1305</v>
      </c>
      <c r="AP28" s="334" t="s">
        <v>1334</v>
      </c>
      <c r="AQ28" s="334" t="s">
        <v>1334</v>
      </c>
      <c r="AR28" s="333" t="s">
        <v>1336</v>
      </c>
      <c r="AS28" s="337" t="s">
        <v>122</v>
      </c>
      <c r="AT28" s="337" t="s">
        <v>122</v>
      </c>
      <c r="AV28" s="332" t="s">
        <v>1247</v>
      </c>
      <c r="AW28" s="344">
        <v>40634</v>
      </c>
      <c r="AX28" s="335">
        <v>41367</v>
      </c>
    </row>
    <row r="29" spans="1:50" ht="15.75" x14ac:dyDescent="0.25">
      <c r="B29" s="332" t="s">
        <v>204</v>
      </c>
      <c r="G29">
        <v>52</v>
      </c>
      <c r="H29" s="335">
        <v>40652</v>
      </c>
      <c r="I29" s="332" t="s">
        <v>1409</v>
      </c>
      <c r="J29" s="332" t="s">
        <v>1342</v>
      </c>
      <c r="K29" s="338" t="s">
        <v>213</v>
      </c>
      <c r="L29" s="332" t="s">
        <v>1342</v>
      </c>
      <c r="M29" s="332" t="s">
        <v>1342</v>
      </c>
      <c r="N29" s="337" t="s">
        <v>122</v>
      </c>
      <c r="Q29" s="337" t="s">
        <v>122</v>
      </c>
      <c r="R29" s="337" t="s">
        <v>122</v>
      </c>
      <c r="V29" s="332" t="s">
        <v>1468</v>
      </c>
      <c r="X29" s="334" t="s">
        <v>1334</v>
      </c>
      <c r="Y29" s="332" t="s">
        <v>1469</v>
      </c>
      <c r="Z29" s="332" t="s">
        <v>1469</v>
      </c>
      <c r="AA29" s="330" t="s">
        <v>1305</v>
      </c>
      <c r="AB29" s="330" t="s">
        <v>1305</v>
      </c>
      <c r="AC29" s="330" t="s">
        <v>1305</v>
      </c>
      <c r="AD29" s="330" t="s">
        <v>1305</v>
      </c>
      <c r="AE29" s="334" t="s">
        <v>1305</v>
      </c>
      <c r="AF29" s="334" t="s">
        <v>1305</v>
      </c>
      <c r="AG29" s="334" t="s">
        <v>1305</v>
      </c>
      <c r="AH29" s="345" t="s">
        <v>1442</v>
      </c>
      <c r="AI29" s="332" t="s">
        <v>1352</v>
      </c>
      <c r="AJ29" s="334" t="s">
        <v>1305</v>
      </c>
      <c r="AK29" s="334" t="s">
        <v>1305</v>
      </c>
      <c r="AL29" s="332" t="s">
        <v>1470</v>
      </c>
      <c r="AM29" s="334" t="s">
        <v>1305</v>
      </c>
      <c r="AN29" s="334" t="s">
        <v>1305</v>
      </c>
      <c r="AO29" s="330" t="s">
        <v>1297</v>
      </c>
      <c r="AP29" s="334" t="s">
        <v>1334</v>
      </c>
      <c r="AQ29" s="334" t="s">
        <v>1334</v>
      </c>
      <c r="AR29" s="333" t="s">
        <v>1336</v>
      </c>
      <c r="AS29" s="337" t="s">
        <v>122</v>
      </c>
      <c r="AT29" s="337" t="s">
        <v>122</v>
      </c>
      <c r="AW29" s="335">
        <v>40871</v>
      </c>
    </row>
    <row r="30" spans="1:50" s="267" customFormat="1" ht="15.75" x14ac:dyDescent="0.25">
      <c r="A30" s="267">
        <v>23</v>
      </c>
      <c r="B30" s="350" t="s">
        <v>117</v>
      </c>
      <c r="C30" s="350" t="s">
        <v>1471</v>
      </c>
      <c r="D30" s="350" t="s">
        <v>1524</v>
      </c>
      <c r="E30" s="355">
        <v>89170944373</v>
      </c>
      <c r="F30" s="350" t="s">
        <v>16</v>
      </c>
      <c r="G30" s="267">
        <v>60</v>
      </c>
      <c r="H30" s="357">
        <v>40345</v>
      </c>
      <c r="I30" s="350" t="s">
        <v>1439</v>
      </c>
      <c r="J30" s="267" t="s">
        <v>4</v>
      </c>
      <c r="K30" s="350" t="s">
        <v>1342</v>
      </c>
      <c r="L30" s="350" t="s">
        <v>1342</v>
      </c>
      <c r="M30" s="350" t="s">
        <v>1342</v>
      </c>
      <c r="N30" s="350" t="s">
        <v>1445</v>
      </c>
      <c r="Q30" s="353" t="s">
        <v>122</v>
      </c>
      <c r="W30" s="350" t="s">
        <v>1445</v>
      </c>
      <c r="X30" s="350" t="s">
        <v>1473</v>
      </c>
      <c r="Y30" s="266" t="s">
        <v>1321</v>
      </c>
      <c r="Z30" s="350" t="s">
        <v>1474</v>
      </c>
      <c r="AA30" s="267" t="s">
        <v>1305</v>
      </c>
      <c r="AB30" s="350" t="s">
        <v>1440</v>
      </c>
      <c r="AC30" s="276" t="s">
        <v>1359</v>
      </c>
      <c r="AD30" s="267" t="s">
        <v>1344</v>
      </c>
      <c r="AE30" s="291" t="s">
        <v>1305</v>
      </c>
      <c r="AF30" s="291" t="s">
        <v>1305</v>
      </c>
      <c r="AG30" s="291" t="s">
        <v>1350</v>
      </c>
      <c r="AH30" s="350" t="s">
        <v>1461</v>
      </c>
      <c r="AI30" s="350" t="s">
        <v>1352</v>
      </c>
      <c r="AJ30" s="291" t="s">
        <v>1305</v>
      </c>
      <c r="AK30" s="291" t="s">
        <v>1305</v>
      </c>
      <c r="AL30" s="350" t="s">
        <v>1297</v>
      </c>
      <c r="AM30" s="276" t="s">
        <v>1368</v>
      </c>
      <c r="AN30" s="276" t="s">
        <v>1368</v>
      </c>
      <c r="AO30" s="350" t="s">
        <v>1472</v>
      </c>
      <c r="AP30" s="291" t="s">
        <v>1334</v>
      </c>
      <c r="AQ30" s="291" t="s">
        <v>1334</v>
      </c>
      <c r="AR30" s="266" t="s">
        <v>1336</v>
      </c>
      <c r="AS30" s="350" t="s">
        <v>1445</v>
      </c>
      <c r="AX30" s="352">
        <v>41604</v>
      </c>
    </row>
    <row r="31" spans="1:50" ht="15.75" x14ac:dyDescent="0.25">
      <c r="A31">
        <v>24</v>
      </c>
      <c r="B31" s="332" t="s">
        <v>1489</v>
      </c>
      <c r="C31" t="s">
        <v>1488</v>
      </c>
      <c r="D31" s="361" t="s">
        <v>1490</v>
      </c>
      <c r="E31" s="332" t="s">
        <v>1491</v>
      </c>
      <c r="F31" s="332" t="s">
        <v>16</v>
      </c>
      <c r="G31">
        <v>56</v>
      </c>
      <c r="H31" s="335">
        <v>40925</v>
      </c>
      <c r="I31" s="332" t="s">
        <v>1355</v>
      </c>
      <c r="J31" s="330" t="s">
        <v>4</v>
      </c>
      <c r="K31" s="350" t="s">
        <v>1342</v>
      </c>
      <c r="L31" s="350" t="s">
        <v>1342</v>
      </c>
      <c r="M31" s="350" t="s">
        <v>1342</v>
      </c>
      <c r="N31" s="332" t="s">
        <v>122</v>
      </c>
      <c r="Q31" s="332" t="s">
        <v>122</v>
      </c>
      <c r="R31" s="332" t="s">
        <v>122</v>
      </c>
      <c r="V31" s="332" t="s">
        <v>1468</v>
      </c>
      <c r="W31" s="332" t="s">
        <v>122</v>
      </c>
      <c r="X31" s="332" t="s">
        <v>1494</v>
      </c>
      <c r="Y31" s="332" t="s">
        <v>1492</v>
      </c>
      <c r="Z31" s="332" t="s">
        <v>1493</v>
      </c>
      <c r="AA31" s="332" t="s">
        <v>1305</v>
      </c>
      <c r="AB31" s="332" t="s">
        <v>1358</v>
      </c>
      <c r="AC31" s="332" t="s">
        <v>1305</v>
      </c>
      <c r="AD31" s="332" t="s">
        <v>1305</v>
      </c>
      <c r="AE31" s="332" t="s">
        <v>1305</v>
      </c>
      <c r="AF31" s="332" t="s">
        <v>1305</v>
      </c>
      <c r="AG31" s="332" t="s">
        <v>1350</v>
      </c>
      <c r="AH31" s="332" t="s">
        <v>1442</v>
      </c>
      <c r="AI31" s="332" t="s">
        <v>1352</v>
      </c>
      <c r="AJ31" s="332" t="s">
        <v>1305</v>
      </c>
      <c r="AK31" s="332" t="s">
        <v>1305</v>
      </c>
      <c r="AL31" s="332" t="s">
        <v>1297</v>
      </c>
      <c r="AM31" s="331" t="s">
        <v>1368</v>
      </c>
      <c r="AN31" s="331" t="s">
        <v>1368</v>
      </c>
      <c r="AO31" s="330" t="s">
        <v>122</v>
      </c>
      <c r="AP31" s="291" t="s">
        <v>1334</v>
      </c>
      <c r="AQ31" s="291" t="s">
        <v>1334</v>
      </c>
      <c r="AR31" s="332" t="s">
        <v>1495</v>
      </c>
      <c r="AS31" s="337" t="s">
        <v>122</v>
      </c>
      <c r="AT31" s="337" t="s">
        <v>122</v>
      </c>
      <c r="AU31" s="337" t="s">
        <v>122</v>
      </c>
      <c r="AW31" s="359">
        <v>41284</v>
      </c>
      <c r="AX31" s="415">
        <v>41604</v>
      </c>
    </row>
    <row r="32" spans="1:50" s="301" customFormat="1" ht="15.75" x14ac:dyDescent="0.25">
      <c r="A32" s="301">
        <v>25</v>
      </c>
      <c r="B32" s="408" t="s">
        <v>1497</v>
      </c>
      <c r="C32" s="408" t="s">
        <v>1496</v>
      </c>
      <c r="D32" s="408" t="s">
        <v>2870</v>
      </c>
      <c r="E32" s="408" t="s">
        <v>1498</v>
      </c>
      <c r="F32" s="408" t="s">
        <v>21</v>
      </c>
      <c r="G32" s="301">
        <v>52</v>
      </c>
      <c r="H32" s="409">
        <v>41232</v>
      </c>
      <c r="I32" s="408" t="s">
        <v>1439</v>
      </c>
      <c r="J32" s="301" t="s">
        <v>4</v>
      </c>
      <c r="K32" s="408" t="s">
        <v>1342</v>
      </c>
      <c r="L32" s="408" t="s">
        <v>1342</v>
      </c>
      <c r="M32" s="408" t="s">
        <v>1342</v>
      </c>
      <c r="N32" s="542" t="s">
        <v>122</v>
      </c>
      <c r="Q32" s="542" t="s">
        <v>122</v>
      </c>
      <c r="R32" s="542" t="s">
        <v>122</v>
      </c>
      <c r="V32" s="408" t="s">
        <v>1388</v>
      </c>
      <c r="W32" s="542" t="s">
        <v>122</v>
      </c>
      <c r="X32" s="408" t="s">
        <v>1502</v>
      </c>
      <c r="Y32" s="300" t="s">
        <v>1321</v>
      </c>
      <c r="Z32" s="408" t="s">
        <v>1501</v>
      </c>
      <c r="AA32" s="408" t="s">
        <v>1305</v>
      </c>
      <c r="AB32" s="408" t="s">
        <v>1358</v>
      </c>
      <c r="AC32" s="408" t="s">
        <v>1305</v>
      </c>
      <c r="AD32" s="301" t="s">
        <v>1344</v>
      </c>
      <c r="AE32" s="408" t="s">
        <v>1305</v>
      </c>
      <c r="AF32" s="313" t="s">
        <v>1368</v>
      </c>
      <c r="AG32" s="313" t="s">
        <v>1368</v>
      </c>
      <c r="AH32" s="313" t="s">
        <v>1368</v>
      </c>
      <c r="AI32" s="408" t="s">
        <v>1499</v>
      </c>
      <c r="AJ32" s="408" t="s">
        <v>1305</v>
      </c>
      <c r="AK32" s="408" t="s">
        <v>1305</v>
      </c>
      <c r="AL32" s="408" t="s">
        <v>122</v>
      </c>
      <c r="AM32" s="313" t="s">
        <v>1368</v>
      </c>
      <c r="AN32" s="313" t="s">
        <v>1368</v>
      </c>
      <c r="AO32" s="408" t="s">
        <v>122</v>
      </c>
      <c r="AP32" s="408" t="s">
        <v>1500</v>
      </c>
      <c r="AQ32" s="540" t="s">
        <v>1334</v>
      </c>
      <c r="AR32" s="300" t="s">
        <v>1336</v>
      </c>
      <c r="AS32" s="408" t="s">
        <v>1297</v>
      </c>
      <c r="AW32" s="409" t="s">
        <v>2869</v>
      </c>
    </row>
    <row r="33" spans="1:50" ht="90" x14ac:dyDescent="0.25">
      <c r="A33">
        <v>26</v>
      </c>
      <c r="B33" s="332" t="s">
        <v>1504</v>
      </c>
      <c r="C33" t="s">
        <v>1503</v>
      </c>
      <c r="D33" s="330" t="s">
        <v>1508</v>
      </c>
      <c r="E33" s="332" t="s">
        <v>1509</v>
      </c>
      <c r="F33" s="332" t="s">
        <v>21</v>
      </c>
      <c r="G33">
        <v>55</v>
      </c>
      <c r="H33" s="335">
        <v>40952</v>
      </c>
      <c r="I33" s="332" t="s">
        <v>1507</v>
      </c>
      <c r="J33" s="332" t="s">
        <v>1342</v>
      </c>
      <c r="K33" s="332" t="s">
        <v>1342</v>
      </c>
      <c r="L33" s="332" t="s">
        <v>1342</v>
      </c>
      <c r="M33" s="332" t="s">
        <v>1342</v>
      </c>
      <c r="N33" s="332" t="s">
        <v>1512</v>
      </c>
      <c r="Q33" s="337" t="s">
        <v>122</v>
      </c>
      <c r="R33" s="337" t="s">
        <v>122</v>
      </c>
      <c r="V33" s="332" t="s">
        <v>1513</v>
      </c>
      <c r="W33" s="332" t="s">
        <v>122</v>
      </c>
      <c r="X33" s="332" t="s">
        <v>1502</v>
      </c>
      <c r="Y33" s="333" t="s">
        <v>1321</v>
      </c>
      <c r="Z33" s="332" t="s">
        <v>1346</v>
      </c>
      <c r="AA33" s="332" t="s">
        <v>1305</v>
      </c>
      <c r="AB33" s="330" t="s">
        <v>1344</v>
      </c>
      <c r="AC33" s="330" t="s">
        <v>1344</v>
      </c>
      <c r="AD33" s="330" t="s">
        <v>1344</v>
      </c>
      <c r="AE33" s="332" t="s">
        <v>1305</v>
      </c>
      <c r="AF33" s="332" t="s">
        <v>1305</v>
      </c>
      <c r="AG33" s="332" t="s">
        <v>1350</v>
      </c>
      <c r="AH33" s="345" t="s">
        <v>1442</v>
      </c>
      <c r="AI33" s="332" t="s">
        <v>1305</v>
      </c>
      <c r="AJ33" s="332" t="s">
        <v>1305</v>
      </c>
      <c r="AK33" s="332" t="s">
        <v>1305</v>
      </c>
      <c r="AL33" s="332" t="s">
        <v>1505</v>
      </c>
      <c r="AM33" s="334" t="s">
        <v>1305</v>
      </c>
      <c r="AN33" s="337" t="s">
        <v>1506</v>
      </c>
      <c r="AO33" s="337" t="s">
        <v>1297</v>
      </c>
      <c r="AQ33" s="360" t="s">
        <v>1510</v>
      </c>
      <c r="AR33" s="332" t="s">
        <v>1511</v>
      </c>
      <c r="AS33" s="332" t="s">
        <v>1297</v>
      </c>
      <c r="AW33" s="359">
        <v>41085</v>
      </c>
    </row>
    <row r="34" spans="1:50" s="301" customFormat="1" ht="15.75" x14ac:dyDescent="0.25">
      <c r="A34" s="301">
        <v>27</v>
      </c>
      <c r="B34" s="408" t="s">
        <v>1515</v>
      </c>
      <c r="C34" s="408" t="s">
        <v>1514</v>
      </c>
      <c r="D34" s="408" t="s">
        <v>2868</v>
      </c>
      <c r="E34" s="408" t="s">
        <v>1518</v>
      </c>
      <c r="F34" s="408" t="s">
        <v>16</v>
      </c>
      <c r="G34" s="301">
        <v>25</v>
      </c>
      <c r="H34" s="409">
        <v>40715</v>
      </c>
      <c r="I34" s="408" t="s">
        <v>1516</v>
      </c>
      <c r="J34" s="301" t="s">
        <v>2</v>
      </c>
      <c r="K34" s="408" t="s">
        <v>136</v>
      </c>
      <c r="L34" s="408" t="s">
        <v>1342</v>
      </c>
      <c r="M34" s="408" t="s">
        <v>1342</v>
      </c>
      <c r="N34" s="408" t="s">
        <v>1445</v>
      </c>
      <c r="O34" s="408" t="s">
        <v>1247</v>
      </c>
      <c r="Q34" s="542" t="s">
        <v>122</v>
      </c>
      <c r="R34" s="542" t="s">
        <v>122</v>
      </c>
      <c r="V34" s="408" t="s">
        <v>1468</v>
      </c>
      <c r="W34" s="408" t="s">
        <v>122</v>
      </c>
      <c r="X34" s="408" t="s">
        <v>1502</v>
      </c>
      <c r="Y34" s="300" t="s">
        <v>1321</v>
      </c>
      <c r="Z34" s="408" t="s">
        <v>1346</v>
      </c>
      <c r="AA34" s="408" t="s">
        <v>1305</v>
      </c>
      <c r="AB34" s="301" t="s">
        <v>1344</v>
      </c>
      <c r="AC34" s="301" t="s">
        <v>1344</v>
      </c>
      <c r="AD34" s="301" t="s">
        <v>1344</v>
      </c>
      <c r="AE34" s="408" t="s">
        <v>1305</v>
      </c>
      <c r="AF34" s="408" t="s">
        <v>1305</v>
      </c>
      <c r="AG34" s="408" t="s">
        <v>1350</v>
      </c>
      <c r="AH34" s="543" t="s">
        <v>1442</v>
      </c>
      <c r="AI34" s="408" t="s">
        <v>1352</v>
      </c>
      <c r="AJ34" s="408" t="s">
        <v>1305</v>
      </c>
      <c r="AK34" s="408" t="s">
        <v>1305</v>
      </c>
      <c r="AL34" s="408" t="s">
        <v>1297</v>
      </c>
      <c r="AM34" s="540" t="s">
        <v>1305</v>
      </c>
      <c r="AN34" s="540" t="s">
        <v>1305</v>
      </c>
      <c r="AO34" s="540" t="s">
        <v>122</v>
      </c>
      <c r="AP34" s="540" t="s">
        <v>1334</v>
      </c>
      <c r="AQ34" s="540" t="s">
        <v>1334</v>
      </c>
      <c r="AR34" s="300" t="s">
        <v>1336</v>
      </c>
      <c r="AS34" s="542" t="s">
        <v>122</v>
      </c>
      <c r="AW34" s="408" t="s">
        <v>1517</v>
      </c>
    </row>
    <row r="35" spans="1:50" s="301" customFormat="1" ht="15.75" x14ac:dyDescent="0.25">
      <c r="A35" s="301">
        <v>28</v>
      </c>
      <c r="B35" s="408" t="s">
        <v>253</v>
      </c>
      <c r="C35" s="301" t="s">
        <v>1519</v>
      </c>
      <c r="D35" s="408" t="s">
        <v>1521</v>
      </c>
      <c r="E35" s="408" t="s">
        <v>1522</v>
      </c>
      <c r="F35" s="408" t="s">
        <v>16</v>
      </c>
      <c r="G35" s="301">
        <v>37</v>
      </c>
      <c r="H35" s="409">
        <v>40724</v>
      </c>
      <c r="I35" s="408" t="s">
        <v>1520</v>
      </c>
      <c r="J35" s="408" t="s">
        <v>1342</v>
      </c>
      <c r="K35" s="408" t="s">
        <v>1342</v>
      </c>
      <c r="L35" s="408" t="s">
        <v>1342</v>
      </c>
      <c r="M35" s="408" t="s">
        <v>1342</v>
      </c>
      <c r="N35" s="542" t="s">
        <v>122</v>
      </c>
      <c r="Q35" s="542" t="s">
        <v>122</v>
      </c>
      <c r="R35" s="542" t="s">
        <v>122</v>
      </c>
      <c r="V35" s="408" t="s">
        <v>1341</v>
      </c>
      <c r="W35" s="408" t="s">
        <v>122</v>
      </c>
      <c r="X35" s="408" t="s">
        <v>1502</v>
      </c>
      <c r="Y35" s="300" t="s">
        <v>1321</v>
      </c>
      <c r="Z35" s="408" t="s">
        <v>1346</v>
      </c>
      <c r="AA35" s="408" t="s">
        <v>1305</v>
      </c>
      <c r="AB35" s="301" t="s">
        <v>1344</v>
      </c>
      <c r="AC35" s="301" t="s">
        <v>1344</v>
      </c>
      <c r="AD35" s="301" t="s">
        <v>1344</v>
      </c>
      <c r="AE35" s="408" t="s">
        <v>1305</v>
      </c>
      <c r="AF35" s="408" t="s">
        <v>1305</v>
      </c>
      <c r="AG35" s="408" t="s">
        <v>1350</v>
      </c>
      <c r="AH35" s="408" t="s">
        <v>1461</v>
      </c>
      <c r="AI35" s="408" t="s">
        <v>1352</v>
      </c>
      <c r="AJ35" s="408" t="s">
        <v>1305</v>
      </c>
      <c r="AK35" s="408" t="s">
        <v>1305</v>
      </c>
      <c r="AL35" s="408" t="s">
        <v>122</v>
      </c>
      <c r="AM35" s="313" t="s">
        <v>1368</v>
      </c>
      <c r="AN35" s="313" t="s">
        <v>1368</v>
      </c>
      <c r="AO35" s="540" t="s">
        <v>122</v>
      </c>
      <c r="AP35" s="540" t="s">
        <v>1334</v>
      </c>
      <c r="AQ35" s="540" t="s">
        <v>1334</v>
      </c>
      <c r="AR35" s="300" t="s">
        <v>1336</v>
      </c>
      <c r="AS35" s="542" t="s">
        <v>122</v>
      </c>
      <c r="AX35" s="301" t="s">
        <v>1523</v>
      </c>
    </row>
    <row r="36" spans="1:50" s="301" customFormat="1" ht="15.75" x14ac:dyDescent="0.25">
      <c r="A36" s="301">
        <v>29</v>
      </c>
      <c r="B36" s="408" t="s">
        <v>2708</v>
      </c>
      <c r="C36" s="408" t="s">
        <v>2707</v>
      </c>
      <c r="D36" s="408" t="s">
        <v>2709</v>
      </c>
      <c r="E36" s="408" t="s">
        <v>2710</v>
      </c>
      <c r="F36" s="408" t="s">
        <v>16</v>
      </c>
      <c r="G36" s="301">
        <v>62</v>
      </c>
      <c r="H36" s="409">
        <v>42941</v>
      </c>
      <c r="I36" s="408" t="s">
        <v>1287</v>
      </c>
      <c r="J36" s="301" t="s">
        <v>2</v>
      </c>
      <c r="K36" s="408" t="s">
        <v>1018</v>
      </c>
      <c r="L36" s="301" t="s">
        <v>1290</v>
      </c>
      <c r="M36" s="408" t="s">
        <v>1342</v>
      </c>
      <c r="N36" s="409">
        <v>42928</v>
      </c>
      <c r="Q36" s="409">
        <v>42816</v>
      </c>
      <c r="V36" s="408" t="s">
        <v>2714</v>
      </c>
      <c r="W36" s="409">
        <v>42928</v>
      </c>
      <c r="X36" s="408" t="s">
        <v>2712</v>
      </c>
      <c r="Y36" s="300" t="s">
        <v>1321</v>
      </c>
      <c r="Z36" s="408" t="s">
        <v>1346</v>
      </c>
      <c r="AA36" s="408" t="s">
        <v>1305</v>
      </c>
      <c r="AB36" s="301" t="s">
        <v>1344</v>
      </c>
      <c r="AC36" s="301" t="s">
        <v>1344</v>
      </c>
      <c r="AD36" s="301" t="s">
        <v>1344</v>
      </c>
      <c r="AE36" s="408" t="s">
        <v>1347</v>
      </c>
      <c r="AF36" s="541" t="s">
        <v>2711</v>
      </c>
      <c r="AG36" s="540" t="s">
        <v>1350</v>
      </c>
      <c r="AH36" s="313" t="s">
        <v>1368</v>
      </c>
      <c r="AI36" s="408" t="s">
        <v>1305</v>
      </c>
      <c r="AJ36" s="408" t="s">
        <v>1347</v>
      </c>
      <c r="AK36" s="541" t="s">
        <v>2711</v>
      </c>
      <c r="AL36" s="408" t="s">
        <v>122</v>
      </c>
      <c r="AM36" s="540" t="s">
        <v>1305</v>
      </c>
      <c r="AN36" s="540" t="s">
        <v>1305</v>
      </c>
      <c r="AO36" s="540" t="s">
        <v>122</v>
      </c>
      <c r="AP36" s="408" t="s">
        <v>2713</v>
      </c>
      <c r="AQ36" s="540" t="s">
        <v>1334</v>
      </c>
      <c r="AR36" s="300" t="s">
        <v>1336</v>
      </c>
      <c r="AS36" s="542" t="s">
        <v>122</v>
      </c>
      <c r="AT36" s="542" t="s">
        <v>122</v>
      </c>
      <c r="AU36" s="542" t="s">
        <v>122</v>
      </c>
      <c r="AV36" s="542" t="s">
        <v>122</v>
      </c>
      <c r="AW36" s="408" t="s">
        <v>2715</v>
      </c>
    </row>
    <row r="37" spans="1:50" s="301" customFormat="1" ht="14.25" customHeight="1" x14ac:dyDescent="0.25">
      <c r="A37" s="301">
        <v>30</v>
      </c>
      <c r="B37" s="537" t="s">
        <v>2769</v>
      </c>
      <c r="C37" s="301" t="s">
        <v>2768</v>
      </c>
      <c r="D37" s="408" t="s">
        <v>2770</v>
      </c>
      <c r="E37" s="408" t="s">
        <v>2771</v>
      </c>
      <c r="F37" s="408" t="s">
        <v>21</v>
      </c>
      <c r="G37" s="301">
        <v>50</v>
      </c>
      <c r="H37" s="409">
        <v>42956</v>
      </c>
      <c r="I37" s="408" t="s">
        <v>1453</v>
      </c>
      <c r="J37" s="301" t="s">
        <v>2</v>
      </c>
      <c r="K37" s="408" t="s">
        <v>256</v>
      </c>
      <c r="L37" s="301" t="s">
        <v>1290</v>
      </c>
      <c r="M37" s="408" t="s">
        <v>1342</v>
      </c>
      <c r="N37" s="408" t="s">
        <v>2775</v>
      </c>
      <c r="V37" s="408" t="s">
        <v>1388</v>
      </c>
      <c r="X37" s="535" t="s">
        <v>2773</v>
      </c>
      <c r="Y37" s="300" t="s">
        <v>1321</v>
      </c>
      <c r="Z37" s="408" t="s">
        <v>1493</v>
      </c>
      <c r="AA37" s="408" t="s">
        <v>1305</v>
      </c>
      <c r="AB37" s="301" t="s">
        <v>1344</v>
      </c>
      <c r="AC37" s="301" t="s">
        <v>1344</v>
      </c>
      <c r="AD37" s="301" t="s">
        <v>1344</v>
      </c>
      <c r="AE37" s="408" t="s">
        <v>1305</v>
      </c>
      <c r="AF37" s="408" t="s">
        <v>1611</v>
      </c>
      <c r="AG37" s="408" t="s">
        <v>1350</v>
      </c>
      <c r="AH37" s="313" t="s">
        <v>1368</v>
      </c>
      <c r="AI37" s="408" t="s">
        <v>1361</v>
      </c>
      <c r="AJ37" s="408" t="s">
        <v>1305</v>
      </c>
      <c r="AK37" s="408" t="s">
        <v>1378</v>
      </c>
      <c r="AL37" s="408" t="s">
        <v>122</v>
      </c>
      <c r="AM37" s="540" t="s">
        <v>1305</v>
      </c>
      <c r="AN37" s="300" t="s">
        <v>2772</v>
      </c>
      <c r="AO37" s="540" t="s">
        <v>122</v>
      </c>
      <c r="AP37" s="539" t="s">
        <v>2774</v>
      </c>
      <c r="AQ37" s="540" t="s">
        <v>1334</v>
      </c>
      <c r="AR37" s="300" t="s">
        <v>1336</v>
      </c>
      <c r="AS37" s="408" t="s">
        <v>2776</v>
      </c>
      <c r="AT37" s="408" t="s">
        <v>2776</v>
      </c>
      <c r="AW37" s="408" t="s">
        <v>2715</v>
      </c>
    </row>
    <row r="38" spans="1:50" ht="15" customHeight="1" x14ac:dyDescent="0.25">
      <c r="A38">
        <v>31</v>
      </c>
      <c r="B38" s="521" t="s">
        <v>2792</v>
      </c>
      <c r="C38" s="332" t="s">
        <v>2791</v>
      </c>
      <c r="D38" s="332" t="s">
        <v>2793</v>
      </c>
      <c r="E38" s="332" t="s">
        <v>2794</v>
      </c>
      <c r="F38" s="332" t="s">
        <v>21</v>
      </c>
      <c r="G38">
        <v>48</v>
      </c>
      <c r="H38" s="335">
        <v>43041</v>
      </c>
      <c r="I38" s="332" t="s">
        <v>1409</v>
      </c>
      <c r="J38" s="276" t="s">
        <v>3</v>
      </c>
      <c r="K38" s="332" t="s">
        <v>249</v>
      </c>
      <c r="L38" s="267" t="s">
        <v>1290</v>
      </c>
      <c r="M38" s="332" t="s">
        <v>1342</v>
      </c>
      <c r="N38" s="335">
        <v>43040</v>
      </c>
      <c r="Q38" s="337" t="s">
        <v>122</v>
      </c>
      <c r="R38" s="335">
        <v>43040</v>
      </c>
      <c r="V38" s="332" t="s">
        <v>1341</v>
      </c>
      <c r="W38" s="337" t="s">
        <v>122</v>
      </c>
      <c r="X38" s="414" t="s">
        <v>2797</v>
      </c>
      <c r="Y38" s="333" t="s">
        <v>1321</v>
      </c>
      <c r="Z38" s="332" t="s">
        <v>1346</v>
      </c>
      <c r="AA38" s="332" t="s">
        <v>1202</v>
      </c>
      <c r="AB38" s="332" t="s">
        <v>1307</v>
      </c>
      <c r="AC38" s="332" t="s">
        <v>2795</v>
      </c>
      <c r="AD38" s="330" t="s">
        <v>1344</v>
      </c>
      <c r="AE38" s="331" t="s">
        <v>1368</v>
      </c>
      <c r="AF38" s="331" t="s">
        <v>1368</v>
      </c>
      <c r="AG38" s="331" t="s">
        <v>1368</v>
      </c>
      <c r="AH38" s="331" t="s">
        <v>1368</v>
      </c>
      <c r="AI38" s="332" t="s">
        <v>1352</v>
      </c>
      <c r="AJ38" s="332" t="s">
        <v>1305</v>
      </c>
      <c r="AK38" s="332" t="s">
        <v>2796</v>
      </c>
      <c r="AL38" s="332" t="s">
        <v>122</v>
      </c>
      <c r="AM38" s="334" t="s">
        <v>1305</v>
      </c>
      <c r="AN38" s="333" t="s">
        <v>1368</v>
      </c>
      <c r="AO38" s="334" t="s">
        <v>122</v>
      </c>
      <c r="AP38" s="414" t="s">
        <v>2798</v>
      </c>
      <c r="AQ38" s="334" t="s">
        <v>1334</v>
      </c>
      <c r="AR38" s="333" t="s">
        <v>1336</v>
      </c>
      <c r="AS38" s="335">
        <v>43042</v>
      </c>
      <c r="AT38" s="337" t="s">
        <v>122</v>
      </c>
      <c r="AU38" s="335">
        <v>43042</v>
      </c>
      <c r="AW38" s="332" t="s">
        <v>2865</v>
      </c>
    </row>
    <row r="39" spans="1:50" ht="16.5" customHeight="1" x14ac:dyDescent="0.25">
      <c r="A39">
        <v>32</v>
      </c>
      <c r="B39" s="332" t="s">
        <v>2802</v>
      </c>
      <c r="C39" s="332" t="s">
        <v>2799</v>
      </c>
      <c r="D39" s="332" t="s">
        <v>2800</v>
      </c>
      <c r="E39" s="332" t="s">
        <v>2801</v>
      </c>
      <c r="F39" s="332" t="s">
        <v>21</v>
      </c>
      <c r="G39" s="330">
        <v>56</v>
      </c>
      <c r="H39" s="335">
        <v>43083</v>
      </c>
      <c r="I39" s="332" t="s">
        <v>1453</v>
      </c>
      <c r="J39" s="332" t="s">
        <v>2</v>
      </c>
      <c r="K39" s="332" t="s">
        <v>2364</v>
      </c>
      <c r="L39" s="332" t="s">
        <v>1290</v>
      </c>
      <c r="M39" s="330" t="s">
        <v>1560</v>
      </c>
      <c r="N39" s="335">
        <v>43074</v>
      </c>
      <c r="R39" s="335">
        <v>43074</v>
      </c>
      <c r="V39" s="332" t="s">
        <v>1341</v>
      </c>
      <c r="W39" s="335">
        <v>43074</v>
      </c>
      <c r="X39" s="332" t="s">
        <v>2803</v>
      </c>
      <c r="Y39" s="333" t="s">
        <v>1321</v>
      </c>
      <c r="Z39" s="332" t="s">
        <v>1346</v>
      </c>
      <c r="AA39" s="332" t="s">
        <v>1305</v>
      </c>
      <c r="AB39" s="330" t="s">
        <v>1344</v>
      </c>
      <c r="AC39" s="330" t="s">
        <v>1344</v>
      </c>
      <c r="AD39" s="330" t="s">
        <v>1344</v>
      </c>
      <c r="AE39" s="331" t="s">
        <v>1368</v>
      </c>
      <c r="AF39" s="331" t="s">
        <v>1368</v>
      </c>
      <c r="AG39" s="331" t="s">
        <v>1368</v>
      </c>
      <c r="AH39" s="331" t="s">
        <v>1368</v>
      </c>
      <c r="AI39" s="332" t="s">
        <v>1352</v>
      </c>
      <c r="AJ39" s="332" t="s">
        <v>1347</v>
      </c>
      <c r="AK39" s="332" t="s">
        <v>1378</v>
      </c>
      <c r="AL39" s="332" t="s">
        <v>122</v>
      </c>
      <c r="AM39" s="334" t="s">
        <v>1305</v>
      </c>
      <c r="AN39" s="333" t="s">
        <v>2772</v>
      </c>
      <c r="AO39" s="334" t="s">
        <v>122</v>
      </c>
      <c r="AP39" s="414" t="s">
        <v>2804</v>
      </c>
      <c r="AQ39" s="334" t="s">
        <v>1334</v>
      </c>
      <c r="AR39" s="333" t="s">
        <v>1336</v>
      </c>
      <c r="AS39" s="335">
        <v>43089</v>
      </c>
      <c r="AU39" s="335">
        <v>43089</v>
      </c>
      <c r="AW39" s="332" t="s">
        <v>2805</v>
      </c>
    </row>
    <row r="40" spans="1:50" ht="14.25" customHeight="1" x14ac:dyDescent="0.25">
      <c r="A40">
        <v>33</v>
      </c>
      <c r="B40" s="521" t="s">
        <v>2807</v>
      </c>
      <c r="C40" s="332" t="s">
        <v>2806</v>
      </c>
      <c r="D40" s="332" t="s">
        <v>2808</v>
      </c>
      <c r="E40" s="332" t="s">
        <v>2809</v>
      </c>
      <c r="F40" s="332" t="s">
        <v>21</v>
      </c>
      <c r="G40" s="330">
        <v>39</v>
      </c>
      <c r="H40" s="335">
        <v>43087</v>
      </c>
      <c r="I40" s="332" t="s">
        <v>1559</v>
      </c>
      <c r="J40" s="276" t="s">
        <v>3</v>
      </c>
      <c r="K40" s="332" t="s">
        <v>249</v>
      </c>
      <c r="L40" s="332" t="s">
        <v>1290</v>
      </c>
      <c r="M40" s="332" t="s">
        <v>2491</v>
      </c>
      <c r="N40" s="337" t="s">
        <v>122</v>
      </c>
      <c r="O40" s="337" t="s">
        <v>122</v>
      </c>
      <c r="P40" s="337" t="s">
        <v>122</v>
      </c>
      <c r="Q40" s="337" t="s">
        <v>122</v>
      </c>
      <c r="R40" s="337" t="s">
        <v>122</v>
      </c>
      <c r="S40" s="337" t="s">
        <v>122</v>
      </c>
      <c r="T40" s="337" t="s">
        <v>122</v>
      </c>
      <c r="U40" s="337" t="s">
        <v>122</v>
      </c>
      <c r="V40" s="332" t="s">
        <v>1341</v>
      </c>
      <c r="W40" s="337" t="s">
        <v>122</v>
      </c>
      <c r="X40" s="332" t="s">
        <v>2813</v>
      </c>
      <c r="Y40" s="333" t="s">
        <v>1321</v>
      </c>
      <c r="Z40" s="332" t="s">
        <v>1346</v>
      </c>
      <c r="AA40" s="332" t="s">
        <v>1305</v>
      </c>
      <c r="AB40" s="330" t="s">
        <v>1344</v>
      </c>
      <c r="AC40" s="330" t="s">
        <v>1344</v>
      </c>
      <c r="AD40" s="330" t="s">
        <v>1344</v>
      </c>
      <c r="AE40" s="332" t="s">
        <v>1305</v>
      </c>
      <c r="AF40" s="332" t="s">
        <v>1305</v>
      </c>
      <c r="AG40" s="332" t="s">
        <v>1350</v>
      </c>
      <c r="AH40" s="337" t="s">
        <v>2812</v>
      </c>
      <c r="AI40" s="332" t="s">
        <v>2810</v>
      </c>
      <c r="AJ40" s="331" t="s">
        <v>1368</v>
      </c>
      <c r="AK40" s="331" t="s">
        <v>1368</v>
      </c>
      <c r="AL40" s="331" t="s">
        <v>1368</v>
      </c>
      <c r="AM40" s="332" t="s">
        <v>2811</v>
      </c>
      <c r="AN40" s="332" t="s">
        <v>1461</v>
      </c>
      <c r="AO40" s="334" t="s">
        <v>122</v>
      </c>
      <c r="AP40" s="414" t="s">
        <v>2814</v>
      </c>
      <c r="AQ40" s="334" t="s">
        <v>1334</v>
      </c>
      <c r="AR40" s="332" t="s">
        <v>2815</v>
      </c>
      <c r="AS40" s="332" t="s">
        <v>122</v>
      </c>
      <c r="AT40" s="332" t="s">
        <v>122</v>
      </c>
      <c r="AU40" s="332" t="s">
        <v>122</v>
      </c>
      <c r="AV40" s="332" t="s">
        <v>122</v>
      </c>
      <c r="AW40" s="414" t="s">
        <v>2816</v>
      </c>
    </row>
    <row r="41" spans="1:50" x14ac:dyDescent="0.25">
      <c r="A41">
        <v>34</v>
      </c>
      <c r="B41" t="s">
        <v>2867</v>
      </c>
      <c r="C41" s="332" t="s">
        <v>2866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workbookViewId="0">
      <selection activeCell="A12" sqref="A12:XFD12"/>
    </sheetView>
  </sheetViews>
  <sheetFormatPr defaultColWidth="8.85546875" defaultRowHeight="15" x14ac:dyDescent="0.25"/>
  <cols>
    <col min="2" max="2" width="8.85546875" style="330"/>
    <col min="8" max="8" width="10.140625" bestFit="1" customWidth="1"/>
    <col min="15" max="15" width="22.85546875" customWidth="1"/>
    <col min="30" max="30" width="8.85546875" style="330"/>
    <col min="42" max="43" width="10.140625" bestFit="1" customWidth="1"/>
  </cols>
  <sheetData>
    <row r="1" spans="1:43" s="330" customFormat="1" x14ac:dyDescent="0.25">
      <c r="H1" s="332" t="s">
        <v>1285</v>
      </c>
      <c r="I1" s="332" t="s">
        <v>1286</v>
      </c>
      <c r="J1" s="332" t="s">
        <v>1288</v>
      </c>
      <c r="K1" s="330" t="s">
        <v>1289</v>
      </c>
      <c r="L1" s="330" t="s">
        <v>78</v>
      </c>
      <c r="M1" s="332" t="s">
        <v>1291</v>
      </c>
      <c r="N1" s="332" t="s">
        <v>1293</v>
      </c>
      <c r="O1" s="332" t="s">
        <v>1294</v>
      </c>
      <c r="P1" s="332" t="s">
        <v>1295</v>
      </c>
      <c r="Q1" s="332" t="s">
        <v>1296</v>
      </c>
      <c r="R1" s="332" t="s">
        <v>1298</v>
      </c>
      <c r="S1" s="332" t="s">
        <v>1300</v>
      </c>
      <c r="T1" s="332" t="s">
        <v>1299</v>
      </c>
      <c r="U1" s="332" t="s">
        <v>1301</v>
      </c>
      <c r="V1" s="332" t="s">
        <v>1302</v>
      </c>
      <c r="W1" s="332" t="s">
        <v>1304</v>
      </c>
      <c r="X1" s="332" t="s">
        <v>1320</v>
      </c>
      <c r="Y1" s="332" t="s">
        <v>1324</v>
      </c>
      <c r="Z1" s="332" t="s">
        <v>1303</v>
      </c>
      <c r="AA1" s="332" t="s">
        <v>1306</v>
      </c>
      <c r="AB1" s="332" t="s">
        <v>1308</v>
      </c>
      <c r="AC1" s="332" t="s">
        <v>1310</v>
      </c>
      <c r="AD1" s="332" t="s">
        <v>1567</v>
      </c>
      <c r="AE1" s="332" t="s">
        <v>1312</v>
      </c>
      <c r="AF1" s="332" t="s">
        <v>1313</v>
      </c>
      <c r="AG1" s="332" t="s">
        <v>1349</v>
      </c>
      <c r="AH1" s="332" t="s">
        <v>1663</v>
      </c>
      <c r="AI1" s="332" t="s">
        <v>1583</v>
      </c>
      <c r="AJ1" s="332" t="s">
        <v>1664</v>
      </c>
      <c r="AK1" s="332" t="s">
        <v>1335</v>
      </c>
      <c r="AL1" s="332" t="s">
        <v>1337</v>
      </c>
      <c r="AM1" s="332" t="s">
        <v>1338</v>
      </c>
      <c r="AN1" s="332" t="s">
        <v>1339</v>
      </c>
      <c r="AO1" s="332" t="s">
        <v>1340</v>
      </c>
      <c r="AP1" s="332" t="s">
        <v>1431</v>
      </c>
    </row>
    <row r="7" spans="1:43" x14ac:dyDescent="0.25">
      <c r="A7">
        <v>1</v>
      </c>
      <c r="B7" s="330" t="s">
        <v>1000</v>
      </c>
      <c r="C7" t="s">
        <v>1556</v>
      </c>
      <c r="D7" t="s">
        <v>1557</v>
      </c>
      <c r="E7" t="s">
        <v>1558</v>
      </c>
      <c r="F7" t="s">
        <v>21</v>
      </c>
      <c r="G7">
        <v>55</v>
      </c>
      <c r="H7" s="335">
        <v>42829</v>
      </c>
      <c r="I7" t="s">
        <v>1559</v>
      </c>
      <c r="J7" t="s">
        <v>3</v>
      </c>
      <c r="K7" t="s">
        <v>1254</v>
      </c>
      <c r="L7" t="s">
        <v>1290</v>
      </c>
      <c r="M7" t="s">
        <v>1560</v>
      </c>
      <c r="N7" t="s">
        <v>1297</v>
      </c>
      <c r="O7" t="s">
        <v>1561</v>
      </c>
      <c r="P7" t="s">
        <v>1562</v>
      </c>
      <c r="Q7" t="s">
        <v>122</v>
      </c>
      <c r="R7" s="330" t="s">
        <v>122</v>
      </c>
      <c r="S7" s="330" t="s">
        <v>122</v>
      </c>
      <c r="T7" s="330" t="s">
        <v>122</v>
      </c>
      <c r="U7" s="330" t="s">
        <v>122</v>
      </c>
      <c r="V7" s="330" t="s">
        <v>1563</v>
      </c>
      <c r="W7" s="330" t="s">
        <v>122</v>
      </c>
      <c r="X7" s="330" t="s">
        <v>1321</v>
      </c>
      <c r="Y7" s="330" t="s">
        <v>1346</v>
      </c>
      <c r="Z7" s="330" t="s">
        <v>1305</v>
      </c>
      <c r="AA7" s="330" t="s">
        <v>1564</v>
      </c>
      <c r="AB7" s="330" t="s">
        <v>1565</v>
      </c>
      <c r="AC7" s="330" t="s">
        <v>1566</v>
      </c>
      <c r="AD7" s="330" t="s">
        <v>1568</v>
      </c>
      <c r="AE7" s="330" t="s">
        <v>1368</v>
      </c>
      <c r="AF7" s="330" t="s">
        <v>1368</v>
      </c>
      <c r="AG7" s="330" t="s">
        <v>1368</v>
      </c>
      <c r="AH7" s="330" t="s">
        <v>1368</v>
      </c>
      <c r="AI7" s="330" t="s">
        <v>1368</v>
      </c>
      <c r="AJ7" s="330" t="s">
        <v>1368</v>
      </c>
      <c r="AK7" s="330" t="s">
        <v>1321</v>
      </c>
      <c r="AL7" s="330" t="s">
        <v>1297</v>
      </c>
      <c r="AM7" s="330" t="s">
        <v>122</v>
      </c>
      <c r="AN7" s="330" t="s">
        <v>122</v>
      </c>
      <c r="AO7" s="330" t="s">
        <v>122</v>
      </c>
      <c r="AP7" s="330" t="s">
        <v>1569</v>
      </c>
    </row>
    <row r="8" spans="1:43" x14ac:dyDescent="0.25">
      <c r="A8">
        <v>2</v>
      </c>
      <c r="B8" s="332" t="s">
        <v>937</v>
      </c>
      <c r="C8" s="332" t="s">
        <v>1659</v>
      </c>
      <c r="D8" s="332" t="s">
        <v>1660</v>
      </c>
      <c r="E8" s="332" t="s">
        <v>1661</v>
      </c>
      <c r="F8" s="332" t="s">
        <v>16</v>
      </c>
      <c r="G8">
        <v>34</v>
      </c>
      <c r="H8" s="335">
        <v>42698</v>
      </c>
      <c r="I8" s="332" t="s">
        <v>1287</v>
      </c>
      <c r="J8" s="332" t="s">
        <v>2</v>
      </c>
      <c r="K8" s="332" t="s">
        <v>1028</v>
      </c>
      <c r="L8" s="330" t="s">
        <v>1290</v>
      </c>
      <c r="M8" s="332" t="s">
        <v>1254</v>
      </c>
      <c r="N8" s="332" t="s">
        <v>1297</v>
      </c>
      <c r="O8" s="332" t="s">
        <v>1202</v>
      </c>
      <c r="P8" s="332" t="s">
        <v>1662</v>
      </c>
      <c r="Q8" s="332" t="s">
        <v>1297</v>
      </c>
      <c r="V8" s="332" t="s">
        <v>1563</v>
      </c>
      <c r="W8" s="330" t="s">
        <v>122</v>
      </c>
      <c r="X8" s="330" t="s">
        <v>1321</v>
      </c>
      <c r="Y8" s="330" t="s">
        <v>1346</v>
      </c>
      <c r="Z8" s="330" t="s">
        <v>1305</v>
      </c>
      <c r="AA8" s="332" t="s">
        <v>1344</v>
      </c>
      <c r="AB8" s="332" t="s">
        <v>1344</v>
      </c>
      <c r="AC8" s="332" t="s">
        <v>1344</v>
      </c>
      <c r="AD8" s="332" t="s">
        <v>1568</v>
      </c>
      <c r="AE8" s="330" t="s">
        <v>1368</v>
      </c>
      <c r="AF8" s="330" t="s">
        <v>1368</v>
      </c>
      <c r="AG8" s="330" t="s">
        <v>1368</v>
      </c>
      <c r="AH8" s="332" t="s">
        <v>1582</v>
      </c>
      <c r="AI8" s="332" t="s">
        <v>1635</v>
      </c>
      <c r="AJ8" s="332" t="s">
        <v>122</v>
      </c>
      <c r="AK8" s="332" t="s">
        <v>1336</v>
      </c>
      <c r="AL8" s="332" t="s">
        <v>1665</v>
      </c>
      <c r="AN8" s="332" t="s">
        <v>1666</v>
      </c>
      <c r="AP8" s="332" t="s">
        <v>1667</v>
      </c>
    </row>
    <row r="9" spans="1:43" x14ac:dyDescent="0.25">
      <c r="A9">
        <v>3</v>
      </c>
      <c r="B9" s="332" t="s">
        <v>858</v>
      </c>
      <c r="C9" s="332" t="s">
        <v>1668</v>
      </c>
      <c r="D9" s="332" t="s">
        <v>1669</v>
      </c>
      <c r="E9" s="332" t="s">
        <v>1670</v>
      </c>
      <c r="F9" s="332" t="s">
        <v>16</v>
      </c>
      <c r="G9">
        <v>61</v>
      </c>
      <c r="H9" s="335">
        <v>42481</v>
      </c>
      <c r="I9" s="332" t="s">
        <v>1355</v>
      </c>
      <c r="J9" s="332" t="s">
        <v>4</v>
      </c>
      <c r="K9" s="332" t="s">
        <v>1342</v>
      </c>
      <c r="L9" s="332" t="s">
        <v>1342</v>
      </c>
      <c r="M9" s="332" t="s">
        <v>1342</v>
      </c>
      <c r="N9" s="332" t="s">
        <v>1297</v>
      </c>
      <c r="O9" s="332" t="s">
        <v>1202</v>
      </c>
      <c r="P9" s="332" t="s">
        <v>1671</v>
      </c>
      <c r="Q9" s="332" t="s">
        <v>122</v>
      </c>
      <c r="R9" s="332" t="s">
        <v>122</v>
      </c>
      <c r="V9" s="332" t="s">
        <v>1563</v>
      </c>
      <c r="W9" s="332" t="s">
        <v>122</v>
      </c>
      <c r="X9" s="332" t="s">
        <v>1305</v>
      </c>
      <c r="Y9" s="332" t="s">
        <v>1672</v>
      </c>
      <c r="Z9" s="330" t="s">
        <v>1305</v>
      </c>
      <c r="AA9" s="330" t="s">
        <v>1564</v>
      </c>
      <c r="AB9" s="332" t="s">
        <v>1359</v>
      </c>
      <c r="AC9" s="330" t="s">
        <v>1566</v>
      </c>
      <c r="AD9" s="332" t="s">
        <v>1673</v>
      </c>
      <c r="AE9" s="330" t="s">
        <v>1368</v>
      </c>
      <c r="AF9" s="330" t="s">
        <v>1368</v>
      </c>
      <c r="AG9" s="330" t="s">
        <v>1368</v>
      </c>
      <c r="AH9" s="332" t="s">
        <v>1305</v>
      </c>
      <c r="AI9" s="332" t="s">
        <v>1305</v>
      </c>
      <c r="AJ9" s="332" t="s">
        <v>1461</v>
      </c>
      <c r="AK9" s="332" t="s">
        <v>1336</v>
      </c>
      <c r="AL9" s="332" t="s">
        <v>1297</v>
      </c>
    </row>
    <row r="10" spans="1:43" x14ac:dyDescent="0.25">
      <c r="A10">
        <v>4</v>
      </c>
      <c r="B10" s="332" t="s">
        <v>839</v>
      </c>
      <c r="C10" s="332" t="s">
        <v>1674</v>
      </c>
      <c r="D10" s="332" t="s">
        <v>1675</v>
      </c>
      <c r="E10" s="332" t="s">
        <v>1676</v>
      </c>
      <c r="F10" s="332" t="s">
        <v>21</v>
      </c>
      <c r="G10">
        <v>68</v>
      </c>
      <c r="H10" s="335">
        <v>42411</v>
      </c>
      <c r="I10" s="332" t="s">
        <v>1355</v>
      </c>
      <c r="J10" s="332" t="s">
        <v>4</v>
      </c>
      <c r="K10" s="332" t="s">
        <v>1342</v>
      </c>
      <c r="L10" s="332" t="s">
        <v>1342</v>
      </c>
      <c r="M10" s="332" t="s">
        <v>1342</v>
      </c>
      <c r="N10" s="332" t="s">
        <v>1297</v>
      </c>
      <c r="O10" s="332" t="s">
        <v>1202</v>
      </c>
      <c r="P10" s="332" t="s">
        <v>1671</v>
      </c>
      <c r="Q10" s="332" t="s">
        <v>122</v>
      </c>
      <c r="R10" s="332" t="s">
        <v>122</v>
      </c>
      <c r="V10" s="332" t="s">
        <v>1563</v>
      </c>
      <c r="W10" s="332" t="s">
        <v>122</v>
      </c>
      <c r="X10" s="332" t="s">
        <v>1321</v>
      </c>
      <c r="Y10" s="332" t="s">
        <v>1619</v>
      </c>
      <c r="Z10" s="330" t="s">
        <v>1305</v>
      </c>
      <c r="AA10" s="330" t="s">
        <v>1564</v>
      </c>
      <c r="AB10" s="332" t="s">
        <v>1359</v>
      </c>
      <c r="AC10" s="330" t="s">
        <v>1566</v>
      </c>
      <c r="AD10" s="332" t="s">
        <v>1673</v>
      </c>
      <c r="AE10" s="330" t="s">
        <v>1368</v>
      </c>
      <c r="AF10" s="330" t="s">
        <v>1368</v>
      </c>
      <c r="AG10" s="330" t="s">
        <v>1368</v>
      </c>
      <c r="AH10" s="332" t="s">
        <v>1347</v>
      </c>
      <c r="AI10" s="332" t="s">
        <v>1677</v>
      </c>
      <c r="AJ10" s="332" t="s">
        <v>1461</v>
      </c>
      <c r="AK10" s="332" t="s">
        <v>1336</v>
      </c>
      <c r="AM10" s="332" t="s">
        <v>122</v>
      </c>
    </row>
    <row r="11" spans="1:43" x14ac:dyDescent="0.25">
      <c r="A11">
        <v>5</v>
      </c>
      <c r="B11" s="332" t="s">
        <v>1936</v>
      </c>
      <c r="C11" s="332" t="s">
        <v>1859</v>
      </c>
      <c r="F11" s="332" t="s">
        <v>21</v>
      </c>
      <c r="G11">
        <v>44</v>
      </c>
      <c r="H11" s="335">
        <v>41785</v>
      </c>
      <c r="I11" s="332" t="s">
        <v>1520</v>
      </c>
      <c r="J11" s="332" t="s">
        <v>1342</v>
      </c>
      <c r="K11" s="332" t="s">
        <v>1342</v>
      </c>
      <c r="L11" s="332" t="s">
        <v>1342</v>
      </c>
      <c r="M11" s="332" t="s">
        <v>1342</v>
      </c>
      <c r="N11" s="332" t="s">
        <v>1297</v>
      </c>
      <c r="O11" s="332" t="s">
        <v>1365</v>
      </c>
      <c r="P11" s="332" t="s">
        <v>1662</v>
      </c>
      <c r="Q11" s="332" t="s">
        <v>122</v>
      </c>
      <c r="V11" s="332" t="s">
        <v>1937</v>
      </c>
      <c r="X11" s="332" t="s">
        <v>1321</v>
      </c>
      <c r="Y11" s="332" t="s">
        <v>1619</v>
      </c>
      <c r="Z11" s="332" t="s">
        <v>1305</v>
      </c>
      <c r="AA11" s="332" t="s">
        <v>1368</v>
      </c>
      <c r="AB11" s="332" t="s">
        <v>1368</v>
      </c>
      <c r="AC11" s="332" t="s">
        <v>1368</v>
      </c>
      <c r="AD11" s="332" t="s">
        <v>1305</v>
      </c>
      <c r="AE11" s="330" t="s">
        <v>1368</v>
      </c>
      <c r="AF11" s="330" t="s">
        <v>1368</v>
      </c>
      <c r="AG11" s="330" t="s">
        <v>1368</v>
      </c>
      <c r="AH11" s="330" t="s">
        <v>1368</v>
      </c>
      <c r="AI11" s="330" t="s">
        <v>1368</v>
      </c>
      <c r="AJ11" s="330" t="s">
        <v>1368</v>
      </c>
      <c r="AK11" s="332" t="s">
        <v>1336</v>
      </c>
      <c r="AL11" s="332" t="s">
        <v>122</v>
      </c>
      <c r="AM11" s="332" t="s">
        <v>122</v>
      </c>
      <c r="AP11" s="332" t="s">
        <v>1938</v>
      </c>
      <c r="AQ11" s="416" t="s">
        <v>1896</v>
      </c>
    </row>
    <row r="12" spans="1:43" x14ac:dyDescent="0.25">
      <c r="A12">
        <v>7</v>
      </c>
      <c r="B12" s="332" t="s">
        <v>758</v>
      </c>
      <c r="C12" s="332" t="s">
        <v>1828</v>
      </c>
      <c r="F12" s="332" t="s">
        <v>21</v>
      </c>
      <c r="G12">
        <v>61</v>
      </c>
      <c r="H12" s="335">
        <v>42185</v>
      </c>
      <c r="I12" s="332" t="s">
        <v>1355</v>
      </c>
      <c r="J12" s="332" t="s">
        <v>4</v>
      </c>
      <c r="K12" s="332" t="s">
        <v>1342</v>
      </c>
      <c r="L12" s="332" t="s">
        <v>1342</v>
      </c>
      <c r="M12" s="332" t="s">
        <v>1342</v>
      </c>
      <c r="N12" s="332" t="s">
        <v>1953</v>
      </c>
      <c r="V12" s="332" t="s">
        <v>1973</v>
      </c>
      <c r="X12" s="332" t="s">
        <v>1321</v>
      </c>
      <c r="Y12" s="332" t="s">
        <v>1974</v>
      </c>
      <c r="Z12" s="330" t="s">
        <v>1305</v>
      </c>
      <c r="AA12" s="332" t="s">
        <v>1564</v>
      </c>
      <c r="AB12" s="332" t="s">
        <v>1359</v>
      </c>
      <c r="AC12" s="332" t="s">
        <v>1305</v>
      </c>
      <c r="AD12" s="332" t="s">
        <v>1963</v>
      </c>
      <c r="AE12" s="332" t="s">
        <v>1368</v>
      </c>
      <c r="AF12" s="332" t="s">
        <v>1368</v>
      </c>
      <c r="AG12" s="332" t="s">
        <v>1368</v>
      </c>
      <c r="AH12" s="332" t="s">
        <v>1305</v>
      </c>
      <c r="AI12" s="332" t="s">
        <v>1305</v>
      </c>
      <c r="AJ12" s="332" t="s">
        <v>122</v>
      </c>
      <c r="AK12" s="332" t="s">
        <v>1336</v>
      </c>
      <c r="AL12" s="332" t="s">
        <v>1951</v>
      </c>
      <c r="AP12" s="335">
        <v>42243</v>
      </c>
      <c r="AQ12" s="335">
        <v>42270</v>
      </c>
    </row>
    <row r="13" spans="1:43" x14ac:dyDescent="0.25">
      <c r="A13">
        <v>8</v>
      </c>
      <c r="B13" s="332" t="s">
        <v>738</v>
      </c>
      <c r="C13" s="332" t="s">
        <v>1817</v>
      </c>
      <c r="F13" s="332" t="s">
        <v>16</v>
      </c>
      <c r="G13">
        <v>48</v>
      </c>
      <c r="H13" s="335">
        <v>42101</v>
      </c>
      <c r="I13" s="332" t="s">
        <v>1355</v>
      </c>
      <c r="J13" s="332" t="s">
        <v>4</v>
      </c>
      <c r="K13" s="332" t="s">
        <v>1342</v>
      </c>
      <c r="L13" s="332" t="s">
        <v>1292</v>
      </c>
      <c r="M13" s="332" t="s">
        <v>1292</v>
      </c>
      <c r="N13" s="332" t="s">
        <v>1942</v>
      </c>
      <c r="V13" s="332" t="s">
        <v>1937</v>
      </c>
      <c r="X13" s="332" t="s">
        <v>1982</v>
      </c>
      <c r="Y13" s="332" t="s">
        <v>1983</v>
      </c>
      <c r="Z13" s="332" t="s">
        <v>1305</v>
      </c>
      <c r="AA13" s="332" t="s">
        <v>1564</v>
      </c>
      <c r="AB13" s="332" t="s">
        <v>1359</v>
      </c>
      <c r="AC13" s="332" t="s">
        <v>1344</v>
      </c>
      <c r="AD13" s="332" t="s">
        <v>1963</v>
      </c>
      <c r="AE13" s="332" t="s">
        <v>1368</v>
      </c>
      <c r="AF13" s="332" t="s">
        <v>1368</v>
      </c>
      <c r="AG13" s="332" t="s">
        <v>1368</v>
      </c>
      <c r="AH13" s="332" t="s">
        <v>1305</v>
      </c>
      <c r="AI13" s="332" t="s">
        <v>1981</v>
      </c>
      <c r="AJ13" s="332" t="s">
        <v>122</v>
      </c>
      <c r="AK13" s="332" t="s">
        <v>1980</v>
      </c>
      <c r="AL13" s="332" t="s">
        <v>1942</v>
      </c>
      <c r="AP13" s="332" t="s">
        <v>1984</v>
      </c>
      <c r="AQ13" s="335">
        <v>43273</v>
      </c>
    </row>
    <row r="14" spans="1:43" x14ac:dyDescent="0.25">
      <c r="A14">
        <v>9</v>
      </c>
      <c r="B14" s="332" t="s">
        <v>732</v>
      </c>
      <c r="C14" s="332" t="s">
        <v>1814</v>
      </c>
      <c r="F14" s="332" t="s">
        <v>21</v>
      </c>
      <c r="G14">
        <v>67</v>
      </c>
      <c r="H14" s="335">
        <v>42065</v>
      </c>
      <c r="I14" s="332" t="s">
        <v>1355</v>
      </c>
      <c r="J14" s="332" t="s">
        <v>4</v>
      </c>
      <c r="K14" s="332" t="s">
        <v>1342</v>
      </c>
      <c r="L14" s="332" t="s">
        <v>1342</v>
      </c>
      <c r="M14" s="332" t="s">
        <v>1342</v>
      </c>
      <c r="N14" s="332" t="s">
        <v>1953</v>
      </c>
      <c r="V14" s="332" t="s">
        <v>1388</v>
      </c>
      <c r="X14" s="332" t="s">
        <v>1321</v>
      </c>
      <c r="Y14" s="332" t="s">
        <v>1501</v>
      </c>
      <c r="Z14" s="332" t="s">
        <v>1305</v>
      </c>
      <c r="AA14" s="332" t="s">
        <v>1564</v>
      </c>
      <c r="AB14" s="332" t="s">
        <v>1359</v>
      </c>
      <c r="AC14" s="332" t="s">
        <v>1344</v>
      </c>
      <c r="AD14" s="332" t="s">
        <v>1985</v>
      </c>
      <c r="AE14" s="332" t="s">
        <v>1305</v>
      </c>
      <c r="AF14" s="332" t="s">
        <v>1305</v>
      </c>
      <c r="AG14" s="332" t="s">
        <v>122</v>
      </c>
      <c r="AH14" s="332" t="s">
        <v>1305</v>
      </c>
      <c r="AI14" s="332" t="s">
        <v>1305</v>
      </c>
      <c r="AJ14" s="332" t="s">
        <v>122</v>
      </c>
      <c r="AK14" s="332" t="s">
        <v>1336</v>
      </c>
      <c r="AL14" s="332" t="s">
        <v>1953</v>
      </c>
      <c r="AP14" s="335">
        <v>42202</v>
      </c>
      <c r="AQ14" s="335">
        <v>42236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"/>
  <sheetViews>
    <sheetView workbookViewId="0">
      <selection activeCell="C10" sqref="C10"/>
    </sheetView>
  </sheetViews>
  <sheetFormatPr defaultColWidth="8.85546875" defaultRowHeight="15" x14ac:dyDescent="0.25"/>
  <cols>
    <col min="8" max="8" width="10.140625" bestFit="1" customWidth="1"/>
    <col min="35" max="36" width="8.85546875" style="330"/>
    <col min="43" max="43" width="10.140625" style="209" bestFit="1" customWidth="1"/>
  </cols>
  <sheetData>
    <row r="1" spans="1:47" s="330" customFormat="1" x14ac:dyDescent="0.25">
      <c r="H1" s="332" t="s">
        <v>1285</v>
      </c>
      <c r="I1" s="332" t="s">
        <v>1286</v>
      </c>
      <c r="J1" s="332" t="s">
        <v>1288</v>
      </c>
      <c r="K1" s="330" t="s">
        <v>1289</v>
      </c>
      <c r="L1" s="330" t="s">
        <v>78</v>
      </c>
      <c r="M1" s="332" t="s">
        <v>1291</v>
      </c>
      <c r="N1" s="332" t="s">
        <v>1293</v>
      </c>
      <c r="O1" s="332" t="s">
        <v>1294</v>
      </c>
      <c r="P1" s="332" t="s">
        <v>1295</v>
      </c>
      <c r="Q1" s="332" t="s">
        <v>1296</v>
      </c>
      <c r="R1" s="332" t="s">
        <v>1298</v>
      </c>
      <c r="S1" s="332" t="s">
        <v>1300</v>
      </c>
      <c r="T1" s="332" t="s">
        <v>1299</v>
      </c>
      <c r="U1" s="332" t="s">
        <v>1301</v>
      </c>
      <c r="V1" s="332" t="s">
        <v>1302</v>
      </c>
      <c r="W1" s="332" t="s">
        <v>1304</v>
      </c>
      <c r="X1" s="332" t="s">
        <v>1320</v>
      </c>
      <c r="Y1" s="332" t="s">
        <v>1324</v>
      </c>
      <c r="Z1" s="332" t="s">
        <v>1303</v>
      </c>
      <c r="AA1" s="332" t="s">
        <v>1306</v>
      </c>
      <c r="AB1" s="332" t="s">
        <v>1308</v>
      </c>
      <c r="AC1" s="332" t="s">
        <v>1310</v>
      </c>
      <c r="AD1" s="332" t="s">
        <v>1567</v>
      </c>
      <c r="AE1" s="332" t="s">
        <v>1312</v>
      </c>
      <c r="AF1" s="332" t="s">
        <v>1313</v>
      </c>
      <c r="AG1" s="332" t="s">
        <v>1349</v>
      </c>
      <c r="AH1" s="332" t="s">
        <v>1581</v>
      </c>
      <c r="AI1" s="332" t="s">
        <v>1583</v>
      </c>
      <c r="AJ1" s="332" t="s">
        <v>1585</v>
      </c>
      <c r="AK1" s="332" t="s">
        <v>1335</v>
      </c>
      <c r="AL1" s="332" t="s">
        <v>1337</v>
      </c>
      <c r="AM1" s="332" t="s">
        <v>1338</v>
      </c>
      <c r="AN1" s="332" t="s">
        <v>1339</v>
      </c>
      <c r="AO1" s="332" t="s">
        <v>1340</v>
      </c>
      <c r="AP1" s="332" t="s">
        <v>1431</v>
      </c>
      <c r="AQ1" s="209"/>
    </row>
    <row r="8" spans="1:47" s="330" customFormat="1" x14ac:dyDescent="0.25">
      <c r="A8" s="330">
        <v>1</v>
      </c>
      <c r="B8" s="330" t="s">
        <v>965</v>
      </c>
      <c r="C8" s="330" t="s">
        <v>1570</v>
      </c>
      <c r="D8" s="362" t="s">
        <v>1571</v>
      </c>
      <c r="E8" s="330" t="s">
        <v>1572</v>
      </c>
      <c r="F8" s="330" t="s">
        <v>21</v>
      </c>
      <c r="G8" s="330">
        <v>39</v>
      </c>
      <c r="H8" s="383" t="s">
        <v>1576</v>
      </c>
      <c r="I8" s="332" t="s">
        <v>1376</v>
      </c>
      <c r="J8" s="330" t="s">
        <v>3</v>
      </c>
      <c r="K8" s="332" t="s">
        <v>727</v>
      </c>
      <c r="L8" s="330" t="s">
        <v>1290</v>
      </c>
      <c r="M8" s="332" t="s">
        <v>1254</v>
      </c>
      <c r="N8" s="332" t="s">
        <v>1297</v>
      </c>
      <c r="O8" s="332" t="s">
        <v>1573</v>
      </c>
      <c r="P8" s="332" t="s">
        <v>1574</v>
      </c>
      <c r="Q8" s="332" t="s">
        <v>122</v>
      </c>
      <c r="R8" s="330" t="s">
        <v>122</v>
      </c>
      <c r="S8" s="330" t="s">
        <v>122</v>
      </c>
      <c r="T8" s="330" t="s">
        <v>122</v>
      </c>
      <c r="U8" s="330" t="s">
        <v>122</v>
      </c>
      <c r="V8" s="332" t="s">
        <v>1575</v>
      </c>
      <c r="W8" s="332" t="s">
        <v>122</v>
      </c>
      <c r="X8" s="332" t="s">
        <v>1321</v>
      </c>
      <c r="Y8" s="332" t="s">
        <v>1586</v>
      </c>
      <c r="Z8" s="332" t="s">
        <v>1305</v>
      </c>
      <c r="AA8" s="332" t="s">
        <v>1577</v>
      </c>
      <c r="AB8" s="332" t="s">
        <v>1578</v>
      </c>
      <c r="AC8" s="332" t="s">
        <v>1579</v>
      </c>
      <c r="AD8" s="332" t="s">
        <v>1580</v>
      </c>
      <c r="AE8" s="332" t="s">
        <v>1368</v>
      </c>
      <c r="AF8" s="332" t="s">
        <v>1368</v>
      </c>
      <c r="AG8" s="332" t="s">
        <v>1368</v>
      </c>
      <c r="AH8" s="332" t="s">
        <v>1582</v>
      </c>
      <c r="AI8" s="332" t="s">
        <v>1584</v>
      </c>
      <c r="AJ8" s="332" t="s">
        <v>122</v>
      </c>
      <c r="AK8" s="332" t="s">
        <v>1321</v>
      </c>
      <c r="AL8" s="332" t="s">
        <v>1297</v>
      </c>
      <c r="AM8" s="332" t="s">
        <v>1297</v>
      </c>
      <c r="AP8" s="330" t="s">
        <v>2130</v>
      </c>
      <c r="AQ8" s="415">
        <v>42839</v>
      </c>
    </row>
    <row r="9" spans="1:47" s="330" customFormat="1" x14ac:dyDescent="0.25">
      <c r="A9" s="330">
        <v>2</v>
      </c>
      <c r="B9" s="330" t="s">
        <v>1587</v>
      </c>
      <c r="C9" s="330" t="s">
        <v>962</v>
      </c>
      <c r="D9" s="330" t="s">
        <v>1588</v>
      </c>
      <c r="E9" s="330" t="s">
        <v>1589</v>
      </c>
      <c r="F9" s="330" t="s">
        <v>16</v>
      </c>
      <c r="G9" s="330">
        <v>41</v>
      </c>
      <c r="H9" s="335">
        <v>42774</v>
      </c>
      <c r="I9" s="330" t="s">
        <v>1287</v>
      </c>
      <c r="J9" s="330" t="s">
        <v>2</v>
      </c>
      <c r="K9" s="330" t="s">
        <v>1254</v>
      </c>
      <c r="L9" s="330" t="s">
        <v>1292</v>
      </c>
      <c r="N9" s="330" t="s">
        <v>1297</v>
      </c>
      <c r="O9" s="330" t="s">
        <v>1365</v>
      </c>
      <c r="P9" s="330" t="s">
        <v>1590</v>
      </c>
      <c r="Q9" s="330" t="s">
        <v>1297</v>
      </c>
      <c r="R9" s="330" t="s">
        <v>1591</v>
      </c>
      <c r="S9" s="330" t="s">
        <v>1247</v>
      </c>
      <c r="T9" s="330" t="s">
        <v>1247</v>
      </c>
      <c r="U9" s="330" t="s">
        <v>1247</v>
      </c>
      <c r="V9" s="330" t="s">
        <v>1563</v>
      </c>
      <c r="W9" s="330" t="s">
        <v>122</v>
      </c>
      <c r="X9" s="330" t="s">
        <v>1321</v>
      </c>
      <c r="Y9" s="330" t="s">
        <v>1346</v>
      </c>
      <c r="Z9" s="330" t="s">
        <v>1305</v>
      </c>
      <c r="AA9" s="330" t="s">
        <v>1344</v>
      </c>
      <c r="AB9" s="330" t="s">
        <v>1344</v>
      </c>
      <c r="AC9" s="330" t="s">
        <v>1344</v>
      </c>
      <c r="AD9" s="330" t="s">
        <v>1592</v>
      </c>
      <c r="AE9" s="330" t="s">
        <v>1368</v>
      </c>
      <c r="AF9" s="330" t="s">
        <v>1368</v>
      </c>
      <c r="AG9" s="330" t="s">
        <v>1368</v>
      </c>
      <c r="AH9" s="330" t="s">
        <v>1368</v>
      </c>
      <c r="AI9" s="330" t="s">
        <v>1368</v>
      </c>
      <c r="AJ9" s="330" t="s">
        <v>1368</v>
      </c>
      <c r="AK9" s="330" t="s">
        <v>1368</v>
      </c>
      <c r="AL9" s="330" t="s">
        <v>1368</v>
      </c>
      <c r="AM9" s="330" t="s">
        <v>1368</v>
      </c>
      <c r="AN9" s="330" t="s">
        <v>1368</v>
      </c>
      <c r="AO9" s="330" t="s">
        <v>1321</v>
      </c>
      <c r="AP9" s="330" t="s">
        <v>1297</v>
      </c>
      <c r="AQ9" s="209" t="s">
        <v>1197</v>
      </c>
      <c r="AU9" s="330" t="s">
        <v>1593</v>
      </c>
    </row>
    <row r="10" spans="1:47" s="330" customFormat="1" x14ac:dyDescent="0.25">
      <c r="A10" s="330">
        <v>3</v>
      </c>
      <c r="B10" s="332" t="s">
        <v>916</v>
      </c>
      <c r="C10" s="332" t="s">
        <v>1903</v>
      </c>
      <c r="F10" s="332" t="s">
        <v>16</v>
      </c>
      <c r="G10" s="330">
        <v>57</v>
      </c>
      <c r="H10" s="335">
        <v>42649</v>
      </c>
      <c r="I10" s="332" t="s">
        <v>1355</v>
      </c>
      <c r="J10" s="332" t="s">
        <v>4</v>
      </c>
      <c r="K10" s="332" t="s">
        <v>1342</v>
      </c>
      <c r="L10" s="332" t="s">
        <v>1292</v>
      </c>
      <c r="M10" s="332" t="s">
        <v>1254</v>
      </c>
      <c r="N10" s="332" t="s">
        <v>1297</v>
      </c>
      <c r="O10" s="332" t="s">
        <v>1365</v>
      </c>
      <c r="P10" s="332" t="s">
        <v>1574</v>
      </c>
      <c r="Q10" s="332" t="s">
        <v>1297</v>
      </c>
      <c r="R10" s="332" t="s">
        <v>1203</v>
      </c>
      <c r="V10" s="332" t="s">
        <v>1907</v>
      </c>
      <c r="W10" s="332" t="s">
        <v>122</v>
      </c>
      <c r="X10" s="332" t="s">
        <v>1321</v>
      </c>
      <c r="Y10" s="332" t="s">
        <v>1346</v>
      </c>
      <c r="Z10" s="330" t="s">
        <v>1305</v>
      </c>
      <c r="AA10" s="330" t="s">
        <v>1564</v>
      </c>
      <c r="AB10" s="332" t="s">
        <v>1359</v>
      </c>
      <c r="AC10" s="330" t="s">
        <v>1305</v>
      </c>
      <c r="AD10" s="332" t="s">
        <v>1904</v>
      </c>
      <c r="AE10" s="330" t="s">
        <v>1368</v>
      </c>
      <c r="AF10" s="330" t="s">
        <v>1368</v>
      </c>
      <c r="AG10" s="330" t="s">
        <v>1368</v>
      </c>
      <c r="AH10" s="330" t="s">
        <v>1368</v>
      </c>
      <c r="AI10" s="330" t="s">
        <v>1368</v>
      </c>
      <c r="AJ10" s="332" t="s">
        <v>1904</v>
      </c>
      <c r="AK10" s="332" t="s">
        <v>1336</v>
      </c>
      <c r="AL10" s="332" t="s">
        <v>122</v>
      </c>
      <c r="AM10" s="332" t="s">
        <v>1905</v>
      </c>
      <c r="AP10" s="332" t="s">
        <v>1906</v>
      </c>
      <c r="AQ10" s="415">
        <v>42860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9"/>
  <sheetViews>
    <sheetView workbookViewId="0">
      <selection activeCell="A18" sqref="A18:XFD18"/>
    </sheetView>
  </sheetViews>
  <sheetFormatPr defaultColWidth="8.85546875" defaultRowHeight="15" x14ac:dyDescent="0.25"/>
  <cols>
    <col min="5" max="5" width="12" bestFit="1" customWidth="1"/>
    <col min="8" max="8" width="10.140625" bestFit="1" customWidth="1"/>
    <col min="24" max="24" width="24.42578125" customWidth="1"/>
    <col min="34" max="36" width="8.85546875" style="330"/>
    <col min="42" max="42" width="10.140625" bestFit="1" customWidth="1"/>
    <col min="43" max="43" width="10.28515625" style="209" bestFit="1" customWidth="1"/>
  </cols>
  <sheetData>
    <row r="1" spans="1:43" s="330" customFormat="1" x14ac:dyDescent="0.25">
      <c r="H1" s="332" t="s">
        <v>1285</v>
      </c>
      <c r="I1" s="332" t="s">
        <v>1286</v>
      </c>
      <c r="J1" s="332" t="s">
        <v>1288</v>
      </c>
      <c r="K1" s="330" t="s">
        <v>1289</v>
      </c>
      <c r="L1" s="330" t="s">
        <v>78</v>
      </c>
      <c r="M1" s="332" t="s">
        <v>1291</v>
      </c>
      <c r="N1" s="332" t="s">
        <v>1293</v>
      </c>
      <c r="O1" s="332" t="s">
        <v>1294</v>
      </c>
      <c r="P1" s="332" t="s">
        <v>1295</v>
      </c>
      <c r="Q1" s="332" t="s">
        <v>1296</v>
      </c>
      <c r="R1" s="332" t="s">
        <v>1298</v>
      </c>
      <c r="S1" s="332" t="s">
        <v>1300</v>
      </c>
      <c r="T1" s="332" t="s">
        <v>1299</v>
      </c>
      <c r="U1" s="332" t="s">
        <v>1301</v>
      </c>
      <c r="V1" s="332" t="s">
        <v>1302</v>
      </c>
      <c r="W1" s="332" t="s">
        <v>1304</v>
      </c>
      <c r="X1" s="332" t="s">
        <v>1320</v>
      </c>
      <c r="Y1" s="332" t="s">
        <v>1324</v>
      </c>
      <c r="Z1" s="332" t="s">
        <v>1303</v>
      </c>
      <c r="AA1" s="332" t="s">
        <v>1306</v>
      </c>
      <c r="AB1" s="332" t="s">
        <v>1308</v>
      </c>
      <c r="AC1" s="332" t="s">
        <v>1310</v>
      </c>
      <c r="AD1" s="332" t="s">
        <v>1312</v>
      </c>
      <c r="AE1" s="332" t="s">
        <v>1313</v>
      </c>
      <c r="AF1" s="332" t="s">
        <v>1349</v>
      </c>
      <c r="AG1" s="332" t="s">
        <v>1441</v>
      </c>
      <c r="AH1" s="332" t="s">
        <v>1583</v>
      </c>
      <c r="AI1" s="332" t="s">
        <v>1600</v>
      </c>
      <c r="AJ1" s="332" t="s">
        <v>1567</v>
      </c>
      <c r="AK1" s="332" t="s">
        <v>1335</v>
      </c>
      <c r="AL1" s="332" t="s">
        <v>1337</v>
      </c>
      <c r="AM1" s="332" t="s">
        <v>1338</v>
      </c>
      <c r="AN1" s="332" t="s">
        <v>1339</v>
      </c>
      <c r="AO1" s="332" t="s">
        <v>1340</v>
      </c>
      <c r="AP1" s="332" t="s">
        <v>1431</v>
      </c>
      <c r="AQ1" s="416" t="s">
        <v>1895</v>
      </c>
    </row>
    <row r="7" spans="1:43" x14ac:dyDescent="0.25">
      <c r="A7">
        <v>1</v>
      </c>
      <c r="B7" t="s">
        <v>947</v>
      </c>
      <c r="C7" t="s">
        <v>1594</v>
      </c>
      <c r="D7" s="362" t="s">
        <v>1595</v>
      </c>
      <c r="E7" t="s">
        <v>1596</v>
      </c>
      <c r="F7" t="s">
        <v>21</v>
      </c>
      <c r="G7">
        <v>64</v>
      </c>
      <c r="H7" s="335">
        <v>42720</v>
      </c>
      <c r="I7" t="s">
        <v>1559</v>
      </c>
      <c r="J7" t="s">
        <v>3</v>
      </c>
      <c r="K7" t="s">
        <v>1597</v>
      </c>
      <c r="L7" t="s">
        <v>1290</v>
      </c>
      <c r="M7" t="s">
        <v>1560</v>
      </c>
      <c r="N7" t="s">
        <v>1297</v>
      </c>
      <c r="O7" t="s">
        <v>1365</v>
      </c>
      <c r="P7" t="s">
        <v>1578</v>
      </c>
      <c r="Q7" t="s">
        <v>1297</v>
      </c>
      <c r="R7" t="s">
        <v>1203</v>
      </c>
      <c r="V7" t="s">
        <v>1598</v>
      </c>
      <c r="W7" t="s">
        <v>122</v>
      </c>
      <c r="X7" s="332" t="s">
        <v>1602</v>
      </c>
      <c r="Y7" s="332" t="s">
        <v>1603</v>
      </c>
      <c r="Z7" t="s">
        <v>1305</v>
      </c>
      <c r="AA7" t="s">
        <v>1344</v>
      </c>
      <c r="AB7" s="330" t="s">
        <v>1344</v>
      </c>
      <c r="AC7" s="330" t="s">
        <v>1344</v>
      </c>
      <c r="AD7" s="330" t="s">
        <v>1347</v>
      </c>
      <c r="AE7" t="s">
        <v>1599</v>
      </c>
      <c r="AF7" s="332" t="s">
        <v>1350</v>
      </c>
      <c r="AG7" s="332" t="s">
        <v>1582</v>
      </c>
      <c r="AH7" s="332" t="s">
        <v>1601</v>
      </c>
      <c r="AI7" s="332" t="s">
        <v>122</v>
      </c>
      <c r="AJ7" s="330" t="s">
        <v>1305</v>
      </c>
      <c r="AK7" s="332" t="s">
        <v>1336</v>
      </c>
      <c r="AL7" s="332" t="s">
        <v>1297</v>
      </c>
      <c r="AM7" s="332" t="s">
        <v>1297</v>
      </c>
      <c r="AQ7" s="416" t="s">
        <v>1896</v>
      </c>
    </row>
    <row r="8" spans="1:43" x14ac:dyDescent="0.25">
      <c r="A8">
        <v>2</v>
      </c>
      <c r="B8" t="s">
        <v>969</v>
      </c>
      <c r="C8" t="s">
        <v>1604</v>
      </c>
      <c r="D8" t="s">
        <v>1605</v>
      </c>
      <c r="E8">
        <v>89163853452</v>
      </c>
      <c r="F8" t="s">
        <v>16</v>
      </c>
      <c r="G8">
        <v>44</v>
      </c>
      <c r="H8" s="335">
        <v>42810</v>
      </c>
      <c r="I8" t="s">
        <v>1355</v>
      </c>
      <c r="J8" t="s">
        <v>4</v>
      </c>
      <c r="K8" t="s">
        <v>1606</v>
      </c>
      <c r="L8" s="330" t="s">
        <v>1606</v>
      </c>
      <c r="M8" s="330" t="s">
        <v>1606</v>
      </c>
      <c r="N8" s="330" t="s">
        <v>1607</v>
      </c>
      <c r="O8" s="330" t="s">
        <v>1254</v>
      </c>
      <c r="P8" s="330" t="s">
        <v>1254</v>
      </c>
      <c r="Q8" s="330" t="s">
        <v>122</v>
      </c>
      <c r="R8" s="330" t="s">
        <v>122</v>
      </c>
      <c r="S8" s="330" t="s">
        <v>122</v>
      </c>
      <c r="T8" s="330" t="s">
        <v>122</v>
      </c>
      <c r="U8" s="330" t="s">
        <v>122</v>
      </c>
      <c r="V8" s="330" t="s">
        <v>1608</v>
      </c>
      <c r="W8" s="330" t="s">
        <v>122</v>
      </c>
      <c r="X8" s="330" t="s">
        <v>1612</v>
      </c>
      <c r="Y8" s="330" t="s">
        <v>1466</v>
      </c>
      <c r="Z8" s="330" t="s">
        <v>1305</v>
      </c>
      <c r="AA8" s="330" t="s">
        <v>1564</v>
      </c>
      <c r="AB8" s="330" t="s">
        <v>1359</v>
      </c>
      <c r="AC8" s="330" t="s">
        <v>1609</v>
      </c>
      <c r="AD8" s="330" t="s">
        <v>1347</v>
      </c>
      <c r="AE8" s="330" t="s">
        <v>1611</v>
      </c>
      <c r="AF8" t="s">
        <v>1350</v>
      </c>
      <c r="AG8" t="s">
        <v>1368</v>
      </c>
      <c r="AH8" s="330" t="s">
        <v>1368</v>
      </c>
      <c r="AI8" s="330" t="s">
        <v>1368</v>
      </c>
      <c r="AJ8" s="330" t="s">
        <v>1610</v>
      </c>
      <c r="AK8" s="330" t="s">
        <v>1336</v>
      </c>
      <c r="AL8" s="330" t="s">
        <v>1297</v>
      </c>
      <c r="AP8" s="335">
        <v>42828</v>
      </c>
      <c r="AQ8" s="209" t="s">
        <v>1613</v>
      </c>
    </row>
    <row r="9" spans="1:43" x14ac:dyDescent="0.25">
      <c r="A9">
        <v>3</v>
      </c>
      <c r="B9" t="s">
        <v>999</v>
      </c>
      <c r="C9" t="s">
        <v>1614</v>
      </c>
      <c r="D9" t="s">
        <v>1615</v>
      </c>
      <c r="E9" t="s">
        <v>1616</v>
      </c>
      <c r="F9" t="s">
        <v>21</v>
      </c>
      <c r="G9">
        <v>41</v>
      </c>
      <c r="H9" s="335">
        <v>42823</v>
      </c>
      <c r="I9" t="s">
        <v>1376</v>
      </c>
      <c r="J9" s="330" t="s">
        <v>3</v>
      </c>
      <c r="K9" t="s">
        <v>727</v>
      </c>
      <c r="L9" s="332" t="s">
        <v>1292</v>
      </c>
      <c r="M9" s="330" t="s">
        <v>1606</v>
      </c>
      <c r="N9" s="332" t="s">
        <v>1297</v>
      </c>
      <c r="O9" s="332" t="s">
        <v>1617</v>
      </c>
      <c r="P9" s="332" t="s">
        <v>1618</v>
      </c>
      <c r="Q9" s="332" t="s">
        <v>1297</v>
      </c>
      <c r="R9" s="332" t="s">
        <v>1203</v>
      </c>
      <c r="V9" s="332" t="s">
        <v>1563</v>
      </c>
      <c r="W9" s="332" t="s">
        <v>122</v>
      </c>
      <c r="X9" s="332" t="s">
        <v>1321</v>
      </c>
      <c r="Y9" s="332" t="s">
        <v>1619</v>
      </c>
      <c r="Z9" s="330" t="s">
        <v>1305</v>
      </c>
      <c r="AA9" s="330" t="s">
        <v>1344</v>
      </c>
      <c r="AB9" s="330" t="s">
        <v>1344</v>
      </c>
      <c r="AC9" s="330" t="s">
        <v>1344</v>
      </c>
      <c r="AD9" s="332" t="s">
        <v>1347</v>
      </c>
      <c r="AE9" s="338" t="s">
        <v>1620</v>
      </c>
      <c r="AF9" s="330" t="s">
        <v>1350</v>
      </c>
      <c r="AG9" s="332" t="s">
        <v>1582</v>
      </c>
      <c r="AH9" s="332" t="s">
        <v>1601</v>
      </c>
      <c r="AI9" s="332" t="s">
        <v>122</v>
      </c>
      <c r="AJ9" s="330" t="s">
        <v>1610</v>
      </c>
      <c r="AK9" s="330" t="s">
        <v>1336</v>
      </c>
      <c r="AL9" s="332" t="s">
        <v>1297</v>
      </c>
      <c r="AM9" s="332" t="s">
        <v>1297</v>
      </c>
      <c r="AN9" s="332" t="s">
        <v>1247</v>
      </c>
    </row>
    <row r="10" spans="1:43" s="330" customFormat="1" x14ac:dyDescent="0.25">
      <c r="A10" s="330">
        <v>4</v>
      </c>
      <c r="B10" s="332" t="s">
        <v>945</v>
      </c>
      <c r="C10" s="332" t="s">
        <v>1621</v>
      </c>
      <c r="D10" s="332" t="s">
        <v>1622</v>
      </c>
      <c r="F10" s="332" t="s">
        <v>16</v>
      </c>
      <c r="G10" s="330">
        <v>34</v>
      </c>
      <c r="H10" s="335">
        <v>42711</v>
      </c>
      <c r="I10" s="332" t="s">
        <v>1376</v>
      </c>
      <c r="J10" s="330" t="s">
        <v>3</v>
      </c>
      <c r="K10" s="332" t="s">
        <v>1623</v>
      </c>
      <c r="L10" s="330" t="s">
        <v>1290</v>
      </c>
      <c r="M10" s="332" t="s">
        <v>1254</v>
      </c>
      <c r="N10" s="332" t="s">
        <v>1297</v>
      </c>
      <c r="O10" s="332" t="s">
        <v>1202</v>
      </c>
      <c r="P10" s="332" t="s">
        <v>1624</v>
      </c>
      <c r="Q10" s="332" t="s">
        <v>122</v>
      </c>
      <c r="R10" s="330" t="s">
        <v>122</v>
      </c>
      <c r="S10" s="330" t="s">
        <v>122</v>
      </c>
      <c r="T10" s="330" t="s">
        <v>122</v>
      </c>
      <c r="U10" s="330" t="s">
        <v>122</v>
      </c>
      <c r="V10" s="332" t="s">
        <v>1563</v>
      </c>
      <c r="W10" s="330" t="s">
        <v>122</v>
      </c>
      <c r="X10" s="332" t="s">
        <v>1625</v>
      </c>
      <c r="Y10" s="332" t="s">
        <v>1603</v>
      </c>
      <c r="Z10" s="330" t="s">
        <v>1305</v>
      </c>
      <c r="AA10" s="330" t="s">
        <v>1564</v>
      </c>
      <c r="AB10" s="330" t="s">
        <v>1359</v>
      </c>
      <c r="AC10" s="330" t="s">
        <v>1305</v>
      </c>
      <c r="AD10" s="330" t="s">
        <v>1368</v>
      </c>
      <c r="AE10" s="330" t="s">
        <v>1368</v>
      </c>
      <c r="AF10" s="330" t="s">
        <v>1368</v>
      </c>
      <c r="AG10" s="330" t="s">
        <v>1305</v>
      </c>
      <c r="AH10" s="330" t="s">
        <v>1305</v>
      </c>
      <c r="AI10" s="332" t="s">
        <v>122</v>
      </c>
      <c r="AJ10" s="330" t="s">
        <v>1305</v>
      </c>
      <c r="AK10" s="332" t="s">
        <v>1626</v>
      </c>
      <c r="AL10" s="332" t="s">
        <v>122</v>
      </c>
      <c r="AP10" s="332" t="s">
        <v>1627</v>
      </c>
      <c r="AQ10" s="209"/>
    </row>
    <row r="11" spans="1:43" x14ac:dyDescent="0.25">
      <c r="A11" s="330">
        <v>5</v>
      </c>
      <c r="B11" s="332" t="s">
        <v>1628</v>
      </c>
      <c r="C11" s="332" t="s">
        <v>1629</v>
      </c>
      <c r="D11" s="332" t="s">
        <v>1630</v>
      </c>
      <c r="E11" s="332" t="s">
        <v>1631</v>
      </c>
      <c r="F11" s="332" t="s">
        <v>21</v>
      </c>
      <c r="G11" s="330">
        <v>32</v>
      </c>
      <c r="H11" s="335">
        <v>42676</v>
      </c>
      <c r="I11" s="332" t="s">
        <v>1632</v>
      </c>
      <c r="J11" s="330" t="s">
        <v>3</v>
      </c>
      <c r="K11" s="332" t="s">
        <v>256</v>
      </c>
      <c r="L11" s="330" t="s">
        <v>1290</v>
      </c>
      <c r="M11" s="332" t="s">
        <v>1254</v>
      </c>
      <c r="N11" s="332" t="s">
        <v>1297</v>
      </c>
      <c r="O11" s="332" t="s">
        <v>1365</v>
      </c>
      <c r="P11" s="332" t="s">
        <v>1633</v>
      </c>
      <c r="Q11" s="332" t="s">
        <v>1297</v>
      </c>
      <c r="R11" s="332" t="s">
        <v>1203</v>
      </c>
      <c r="V11" s="332" t="s">
        <v>1563</v>
      </c>
      <c r="W11" s="330" t="s">
        <v>122</v>
      </c>
      <c r="X11" s="332" t="s">
        <v>1321</v>
      </c>
      <c r="Y11" s="332" t="s">
        <v>1346</v>
      </c>
      <c r="Z11" s="330" t="s">
        <v>1305</v>
      </c>
      <c r="AA11" s="332" t="s">
        <v>1634</v>
      </c>
      <c r="AB11" s="332" t="s">
        <v>1309</v>
      </c>
      <c r="AC11" s="330" t="s">
        <v>1305</v>
      </c>
      <c r="AD11" s="332" t="s">
        <v>1637</v>
      </c>
      <c r="AE11" s="332" t="s">
        <v>1635</v>
      </c>
      <c r="AF11" s="332" t="s">
        <v>1636</v>
      </c>
      <c r="AG11" s="332" t="s">
        <v>1638</v>
      </c>
      <c r="AH11" s="332" t="s">
        <v>1635</v>
      </c>
      <c r="AI11" s="332" t="s">
        <v>1297</v>
      </c>
      <c r="AJ11" s="330" t="s">
        <v>1305</v>
      </c>
      <c r="AK11" s="332" t="s">
        <v>1336</v>
      </c>
      <c r="AL11" s="332" t="s">
        <v>1297</v>
      </c>
      <c r="AM11" s="332" t="s">
        <v>1247</v>
      </c>
      <c r="AP11" s="332" t="s">
        <v>1639</v>
      </c>
    </row>
    <row r="12" spans="1:43" x14ac:dyDescent="0.25">
      <c r="A12" s="330">
        <v>6</v>
      </c>
      <c r="B12" s="332" t="s">
        <v>909</v>
      </c>
      <c r="C12" s="332" t="s">
        <v>1640</v>
      </c>
      <c r="D12" s="332" t="s">
        <v>1641</v>
      </c>
      <c r="E12" s="332" t="s">
        <v>1642</v>
      </c>
      <c r="F12" s="332" t="s">
        <v>16</v>
      </c>
      <c r="G12" s="330">
        <v>62</v>
      </c>
      <c r="H12" s="335">
        <v>42639</v>
      </c>
      <c r="I12" s="330" t="s">
        <v>1355</v>
      </c>
      <c r="J12" s="330" t="s">
        <v>4</v>
      </c>
      <c r="K12" s="330" t="s">
        <v>1606</v>
      </c>
      <c r="L12" s="332" t="s">
        <v>1292</v>
      </c>
      <c r="M12" s="332" t="s">
        <v>1254</v>
      </c>
      <c r="N12" s="332" t="s">
        <v>1297</v>
      </c>
      <c r="Q12" s="332" t="s">
        <v>1379</v>
      </c>
      <c r="R12" s="332" t="s">
        <v>1203</v>
      </c>
      <c r="W12" s="330" t="s">
        <v>122</v>
      </c>
      <c r="X12" s="332" t="s">
        <v>1321</v>
      </c>
      <c r="Y12" s="332" t="s">
        <v>1643</v>
      </c>
      <c r="Z12" s="330" t="s">
        <v>1305</v>
      </c>
      <c r="AA12" s="330" t="s">
        <v>1564</v>
      </c>
      <c r="AB12" s="330" t="s">
        <v>1359</v>
      </c>
      <c r="AC12" s="330" t="s">
        <v>1344</v>
      </c>
      <c r="AD12" s="330" t="s">
        <v>1368</v>
      </c>
      <c r="AE12" s="330" t="s">
        <v>1368</v>
      </c>
      <c r="AF12" s="330" t="s">
        <v>1368</v>
      </c>
      <c r="AG12" s="332" t="s">
        <v>1638</v>
      </c>
      <c r="AH12" s="332" t="s">
        <v>1644</v>
      </c>
      <c r="AI12" s="332" t="s">
        <v>122</v>
      </c>
      <c r="AJ12" s="330" t="s">
        <v>1305</v>
      </c>
      <c r="AK12" s="332" t="s">
        <v>1336</v>
      </c>
      <c r="AL12" s="332" t="s">
        <v>122</v>
      </c>
      <c r="AM12" s="332" t="s">
        <v>122</v>
      </c>
      <c r="AP12" s="332" t="s">
        <v>1645</v>
      </c>
    </row>
    <row r="13" spans="1:43" x14ac:dyDescent="0.25">
      <c r="A13" s="330">
        <v>7</v>
      </c>
      <c r="B13" s="332" t="s">
        <v>881</v>
      </c>
      <c r="C13" s="332" t="s">
        <v>1646</v>
      </c>
      <c r="D13" s="332" t="s">
        <v>1647</v>
      </c>
      <c r="E13" s="332" t="s">
        <v>1648</v>
      </c>
      <c r="F13" s="332" t="s">
        <v>21</v>
      </c>
      <c r="G13" s="330">
        <v>35</v>
      </c>
      <c r="H13" s="335">
        <v>42569</v>
      </c>
      <c r="I13" s="330" t="s">
        <v>1355</v>
      </c>
      <c r="J13" s="330" t="s">
        <v>4</v>
      </c>
      <c r="K13" t="s">
        <v>1025</v>
      </c>
      <c r="L13" s="332" t="s">
        <v>1292</v>
      </c>
      <c r="M13" s="332" t="s">
        <v>1254</v>
      </c>
      <c r="N13" s="332" t="s">
        <v>122</v>
      </c>
      <c r="Q13" s="332" t="s">
        <v>122</v>
      </c>
      <c r="V13" s="332" t="s">
        <v>1649</v>
      </c>
      <c r="W13" s="330" t="s">
        <v>122</v>
      </c>
      <c r="X13" s="332" t="s">
        <v>1466</v>
      </c>
      <c r="Y13" s="332" t="s">
        <v>1466</v>
      </c>
      <c r="Z13" s="330" t="s">
        <v>1305</v>
      </c>
      <c r="AA13" s="330" t="s">
        <v>1344</v>
      </c>
      <c r="AB13" s="330" t="s">
        <v>1344</v>
      </c>
      <c r="AC13" s="330" t="s">
        <v>1344</v>
      </c>
      <c r="AD13" s="330" t="s">
        <v>1347</v>
      </c>
      <c r="AE13" s="330" t="s">
        <v>1599</v>
      </c>
      <c r="AF13" s="332" t="s">
        <v>1350</v>
      </c>
      <c r="AG13" s="332" t="s">
        <v>1638</v>
      </c>
      <c r="AH13" s="332" t="s">
        <v>1650</v>
      </c>
      <c r="AI13" s="332" t="s">
        <v>1297</v>
      </c>
      <c r="AJ13" s="330" t="s">
        <v>1305</v>
      </c>
      <c r="AK13" s="332" t="s">
        <v>1336</v>
      </c>
      <c r="AL13" s="332" t="s">
        <v>122</v>
      </c>
      <c r="AP13" s="332" t="s">
        <v>1651</v>
      </c>
      <c r="AQ13" s="335">
        <v>42780</v>
      </c>
    </row>
    <row r="14" spans="1:43" x14ac:dyDescent="0.25">
      <c r="A14" s="330">
        <v>8</v>
      </c>
      <c r="B14" t="s">
        <v>879</v>
      </c>
      <c r="C14" s="332" t="s">
        <v>1652</v>
      </c>
      <c r="D14" s="332" t="s">
        <v>1653</v>
      </c>
      <c r="E14" s="332" t="s">
        <v>1654</v>
      </c>
      <c r="F14" s="332" t="s">
        <v>21</v>
      </c>
      <c r="G14" s="330">
        <v>24</v>
      </c>
      <c r="H14" s="335">
        <v>42565</v>
      </c>
      <c r="I14" s="332" t="s">
        <v>1516</v>
      </c>
      <c r="J14" s="332" t="s">
        <v>2</v>
      </c>
      <c r="K14" s="332" t="s">
        <v>269</v>
      </c>
      <c r="L14" s="330" t="s">
        <v>1290</v>
      </c>
      <c r="M14" s="332" t="s">
        <v>1254</v>
      </c>
      <c r="N14" s="332" t="s">
        <v>122</v>
      </c>
      <c r="Q14" s="332" t="s">
        <v>122</v>
      </c>
      <c r="V14" s="332" t="s">
        <v>1656</v>
      </c>
      <c r="W14" s="330" t="s">
        <v>122</v>
      </c>
      <c r="X14" s="332" t="s">
        <v>1657</v>
      </c>
      <c r="Y14" s="332" t="s">
        <v>1619</v>
      </c>
      <c r="Z14" s="330" t="s">
        <v>1305</v>
      </c>
      <c r="AA14" s="330" t="s">
        <v>1344</v>
      </c>
      <c r="AB14" s="330" t="s">
        <v>1344</v>
      </c>
      <c r="AC14" s="330" t="s">
        <v>1344</v>
      </c>
      <c r="AD14" s="330" t="s">
        <v>1368</v>
      </c>
      <c r="AE14" s="330" t="s">
        <v>1368</v>
      </c>
      <c r="AF14" s="330" t="s">
        <v>1368</v>
      </c>
      <c r="AG14" s="332" t="s">
        <v>1638</v>
      </c>
      <c r="AH14" s="330" t="s">
        <v>1635</v>
      </c>
      <c r="AI14" s="332" t="s">
        <v>1297</v>
      </c>
      <c r="AJ14" s="332" t="s">
        <v>1655</v>
      </c>
      <c r="AK14" s="332" t="s">
        <v>1336</v>
      </c>
      <c r="AL14" s="332" t="s">
        <v>122</v>
      </c>
      <c r="AP14" s="332" t="s">
        <v>1658</v>
      </c>
    </row>
    <row r="15" spans="1:43" s="330" customFormat="1" x14ac:dyDescent="0.25">
      <c r="A15" s="330">
        <v>9</v>
      </c>
      <c r="B15" s="332" t="s">
        <v>1889</v>
      </c>
      <c r="C15" s="332" t="s">
        <v>1887</v>
      </c>
      <c r="F15" s="332" t="s">
        <v>21</v>
      </c>
      <c r="G15" s="330">
        <v>68</v>
      </c>
      <c r="H15" s="335">
        <v>42814</v>
      </c>
      <c r="I15" s="332" t="s">
        <v>1355</v>
      </c>
      <c r="J15" s="332" t="s">
        <v>4</v>
      </c>
      <c r="K15" s="332" t="s">
        <v>1342</v>
      </c>
      <c r="L15" s="332" t="s">
        <v>1292</v>
      </c>
      <c r="M15" s="332" t="s">
        <v>1342</v>
      </c>
      <c r="N15" s="332" t="s">
        <v>1297</v>
      </c>
      <c r="O15" s="332" t="s">
        <v>1365</v>
      </c>
      <c r="P15" s="332" t="s">
        <v>1624</v>
      </c>
      <c r="R15" s="330" t="s">
        <v>1203</v>
      </c>
      <c r="V15" s="332" t="s">
        <v>1893</v>
      </c>
      <c r="W15" s="332" t="s">
        <v>1297</v>
      </c>
      <c r="X15" s="332" t="s">
        <v>1492</v>
      </c>
      <c r="Y15" s="332" t="s">
        <v>1891</v>
      </c>
      <c r="Z15" s="330" t="s">
        <v>1305</v>
      </c>
      <c r="AA15" s="330" t="s">
        <v>1564</v>
      </c>
      <c r="AB15" s="332" t="s">
        <v>1359</v>
      </c>
      <c r="AC15" s="330" t="s">
        <v>1305</v>
      </c>
      <c r="AD15" s="332" t="s">
        <v>1347</v>
      </c>
      <c r="AE15" s="332" t="s">
        <v>1611</v>
      </c>
      <c r="AF15" s="332" t="s">
        <v>1350</v>
      </c>
      <c r="AG15" s="330" t="s">
        <v>1368</v>
      </c>
      <c r="AH15" s="330" t="s">
        <v>1368</v>
      </c>
      <c r="AI15" s="330" t="s">
        <v>1368</v>
      </c>
      <c r="AJ15" s="330" t="s">
        <v>1890</v>
      </c>
      <c r="AK15" s="332" t="s">
        <v>1892</v>
      </c>
      <c r="AL15" s="332" t="s">
        <v>1297</v>
      </c>
      <c r="AM15" s="330" t="s">
        <v>1297</v>
      </c>
      <c r="AP15" s="332" t="s">
        <v>1894</v>
      </c>
      <c r="AQ15" s="416" t="s">
        <v>1896</v>
      </c>
    </row>
    <row r="16" spans="1:43" ht="14.25" customHeight="1" x14ac:dyDescent="0.25">
      <c r="A16" s="330">
        <v>10</v>
      </c>
      <c r="B16" s="332" t="s">
        <v>921</v>
      </c>
      <c r="C16" s="332" t="s">
        <v>1881</v>
      </c>
      <c r="D16" s="332" t="s">
        <v>1882</v>
      </c>
      <c r="E16" s="332" t="s">
        <v>1883</v>
      </c>
      <c r="F16" s="332" t="s">
        <v>21</v>
      </c>
      <c r="G16" s="330">
        <v>43</v>
      </c>
      <c r="H16" s="335">
        <v>42647</v>
      </c>
      <c r="I16" s="332" t="s">
        <v>1899</v>
      </c>
      <c r="J16" s="332" t="s">
        <v>2</v>
      </c>
      <c r="K16" s="332" t="s">
        <v>269</v>
      </c>
      <c r="L16" s="330" t="s">
        <v>1290</v>
      </c>
      <c r="M16" s="330" t="s">
        <v>1290</v>
      </c>
      <c r="N16" s="332" t="s">
        <v>1297</v>
      </c>
      <c r="O16" s="332" t="s">
        <v>1901</v>
      </c>
      <c r="P16" s="332" t="s">
        <v>122</v>
      </c>
      <c r="Q16" s="332" t="s">
        <v>1297</v>
      </c>
      <c r="R16" s="332" t="s">
        <v>1902</v>
      </c>
      <c r="V16" s="332" t="s">
        <v>1341</v>
      </c>
      <c r="W16" s="332" t="s">
        <v>122</v>
      </c>
      <c r="X16" s="332" t="s">
        <v>1321</v>
      </c>
      <c r="Y16" s="332" t="s">
        <v>1898</v>
      </c>
      <c r="Z16" s="330" t="s">
        <v>1305</v>
      </c>
      <c r="AA16" s="330" t="s">
        <v>1344</v>
      </c>
      <c r="AB16" s="330" t="s">
        <v>1344</v>
      </c>
      <c r="AC16" s="330" t="s">
        <v>1344</v>
      </c>
      <c r="AD16" s="332" t="s">
        <v>1347</v>
      </c>
      <c r="AE16" s="332" t="s">
        <v>1611</v>
      </c>
      <c r="AF16" s="332" t="s">
        <v>1350</v>
      </c>
      <c r="AG16" s="332" t="s">
        <v>1638</v>
      </c>
      <c r="AH16" s="338" t="s">
        <v>1897</v>
      </c>
      <c r="AI16" s="332" t="s">
        <v>1297</v>
      </c>
      <c r="AJ16" s="332" t="s">
        <v>1305</v>
      </c>
      <c r="AK16" s="332" t="s">
        <v>1892</v>
      </c>
      <c r="AL16" s="332" t="s">
        <v>1297</v>
      </c>
      <c r="AM16" s="332" t="s">
        <v>1297</v>
      </c>
      <c r="AP16" s="414" t="s">
        <v>1900</v>
      </c>
      <c r="AQ16" s="416" t="s">
        <v>1896</v>
      </c>
    </row>
    <row r="17" spans="1:43" x14ac:dyDescent="0.25">
      <c r="A17" s="330">
        <v>11</v>
      </c>
      <c r="B17" s="332" t="s">
        <v>911</v>
      </c>
      <c r="C17" s="332" t="s">
        <v>1875</v>
      </c>
      <c r="F17" s="332" t="s">
        <v>16</v>
      </c>
      <c r="G17" s="330">
        <v>68</v>
      </c>
      <c r="H17" s="335">
        <v>42627</v>
      </c>
      <c r="I17" s="332" t="s">
        <v>1355</v>
      </c>
      <c r="J17" s="332" t="s">
        <v>4</v>
      </c>
      <c r="K17" s="332" t="s">
        <v>1342</v>
      </c>
      <c r="L17" s="332" t="s">
        <v>1292</v>
      </c>
      <c r="M17" s="332" t="s">
        <v>1342</v>
      </c>
      <c r="N17" s="332" t="s">
        <v>1297</v>
      </c>
      <c r="O17" s="332" t="s">
        <v>1365</v>
      </c>
      <c r="P17" s="332" t="s">
        <v>1911</v>
      </c>
      <c r="Q17" s="332" t="s">
        <v>122</v>
      </c>
      <c r="V17" s="332" t="s">
        <v>1910</v>
      </c>
      <c r="W17" s="332" t="s">
        <v>122</v>
      </c>
      <c r="X17" s="332" t="s">
        <v>1466</v>
      </c>
      <c r="Y17" s="332" t="s">
        <v>1466</v>
      </c>
      <c r="Z17" s="330" t="s">
        <v>1305</v>
      </c>
      <c r="AA17" s="330" t="s">
        <v>1564</v>
      </c>
      <c r="AB17" s="332" t="s">
        <v>1359</v>
      </c>
      <c r="AC17" s="332" t="s">
        <v>1908</v>
      </c>
      <c r="AD17" s="330" t="s">
        <v>1368</v>
      </c>
      <c r="AE17" s="330" t="s">
        <v>1368</v>
      </c>
      <c r="AF17" s="330" t="s">
        <v>1368</v>
      </c>
      <c r="AG17" s="332" t="s">
        <v>1582</v>
      </c>
      <c r="AH17" s="332" t="s">
        <v>1909</v>
      </c>
      <c r="AI17" s="332" t="s">
        <v>1297</v>
      </c>
      <c r="AJ17" s="332" t="s">
        <v>1655</v>
      </c>
      <c r="AK17" s="330" t="s">
        <v>1336</v>
      </c>
      <c r="AL17" s="332" t="s">
        <v>122</v>
      </c>
      <c r="AM17" s="332" t="s">
        <v>122</v>
      </c>
      <c r="AP17" s="332" t="s">
        <v>1912</v>
      </c>
      <c r="AQ17" s="335">
        <v>42860</v>
      </c>
    </row>
    <row r="18" spans="1:43" s="430" customFormat="1" x14ac:dyDescent="0.25">
      <c r="A18" s="430">
        <v>12</v>
      </c>
      <c r="B18" s="430" t="s">
        <v>1913</v>
      </c>
      <c r="C18" s="523" t="s">
        <v>1914</v>
      </c>
      <c r="F18" s="523" t="s">
        <v>16</v>
      </c>
      <c r="G18" s="430">
        <v>54</v>
      </c>
      <c r="H18" s="524">
        <v>42605</v>
      </c>
      <c r="I18" s="523" t="s">
        <v>1355</v>
      </c>
      <c r="J18" s="523" t="s">
        <v>4</v>
      </c>
      <c r="K18" s="523" t="s">
        <v>1342</v>
      </c>
      <c r="L18" s="523" t="s">
        <v>1292</v>
      </c>
      <c r="M18" s="523" t="s">
        <v>1342</v>
      </c>
      <c r="N18" s="523" t="s">
        <v>1297</v>
      </c>
      <c r="O18" s="523" t="s">
        <v>1365</v>
      </c>
      <c r="P18" s="523" t="s">
        <v>1917</v>
      </c>
      <c r="Q18" s="523" t="s">
        <v>1297</v>
      </c>
      <c r="R18" s="523" t="s">
        <v>1902</v>
      </c>
      <c r="V18" s="523" t="s">
        <v>1388</v>
      </c>
      <c r="W18" s="523" t="s">
        <v>122</v>
      </c>
      <c r="X18" s="523" t="s">
        <v>1466</v>
      </c>
      <c r="Y18" s="523" t="s">
        <v>1915</v>
      </c>
      <c r="Z18" s="523" t="s">
        <v>1305</v>
      </c>
      <c r="AA18" s="523" t="s">
        <v>1579</v>
      </c>
      <c r="AB18" s="523" t="s">
        <v>1305</v>
      </c>
      <c r="AC18" s="523" t="s">
        <v>1305</v>
      </c>
      <c r="AD18" s="430" t="s">
        <v>1368</v>
      </c>
      <c r="AE18" s="430" t="s">
        <v>1368</v>
      </c>
      <c r="AF18" s="430" t="s">
        <v>1368</v>
      </c>
      <c r="AG18" s="430" t="s">
        <v>1368</v>
      </c>
      <c r="AH18" s="430" t="s">
        <v>1368</v>
      </c>
      <c r="AI18" s="430" t="s">
        <v>1368</v>
      </c>
      <c r="AJ18" s="523" t="s">
        <v>1305</v>
      </c>
      <c r="AK18" s="430" t="s">
        <v>1336</v>
      </c>
      <c r="AL18" s="523" t="s">
        <v>1297</v>
      </c>
      <c r="AM18" s="523" t="s">
        <v>122</v>
      </c>
      <c r="AP18" s="528" t="s">
        <v>1916</v>
      </c>
      <c r="AQ18" s="524">
        <v>43247</v>
      </c>
    </row>
    <row r="19" spans="1:43" s="430" customFormat="1" x14ac:dyDescent="0.25">
      <c r="A19" s="430">
        <v>13</v>
      </c>
      <c r="B19" s="523" t="s">
        <v>892</v>
      </c>
      <c r="C19" s="523" t="s">
        <v>1868</v>
      </c>
      <c r="F19" s="523" t="s">
        <v>16</v>
      </c>
      <c r="G19" s="430">
        <v>69</v>
      </c>
      <c r="H19" s="524">
        <v>42597</v>
      </c>
      <c r="I19" s="523" t="s">
        <v>1355</v>
      </c>
      <c r="J19" s="523" t="s">
        <v>4</v>
      </c>
      <c r="K19" s="523" t="s">
        <v>1342</v>
      </c>
      <c r="L19" s="523" t="s">
        <v>1342</v>
      </c>
      <c r="M19" s="523" t="s">
        <v>1342</v>
      </c>
      <c r="N19" s="523" t="s">
        <v>122</v>
      </c>
      <c r="Q19" s="523" t="s">
        <v>122</v>
      </c>
      <c r="V19" s="523" t="s">
        <v>1422</v>
      </c>
      <c r="W19" s="523" t="s">
        <v>122</v>
      </c>
      <c r="X19" s="523" t="s">
        <v>1920</v>
      </c>
      <c r="Y19" s="523" t="s">
        <v>1619</v>
      </c>
      <c r="Z19" s="523" t="s">
        <v>1305</v>
      </c>
      <c r="AA19" s="430" t="s">
        <v>1564</v>
      </c>
      <c r="AB19" s="523" t="s">
        <v>1359</v>
      </c>
      <c r="AC19" s="523" t="s">
        <v>1305</v>
      </c>
      <c r="AD19" s="523" t="s">
        <v>1347</v>
      </c>
      <c r="AE19" s="523" t="s">
        <v>1305</v>
      </c>
      <c r="AF19" s="523" t="s">
        <v>1350</v>
      </c>
      <c r="AG19" s="523" t="s">
        <v>1918</v>
      </c>
      <c r="AH19" s="523" t="s">
        <v>1919</v>
      </c>
      <c r="AI19" s="523" t="s">
        <v>1297</v>
      </c>
      <c r="AJ19" s="430" t="s">
        <v>1655</v>
      </c>
      <c r="AK19" s="523" t="s">
        <v>1921</v>
      </c>
      <c r="AL19" s="523" t="s">
        <v>122</v>
      </c>
      <c r="AM19" s="523" t="s">
        <v>122</v>
      </c>
      <c r="AP19" s="523" t="s">
        <v>1922</v>
      </c>
      <c r="AQ19" s="524">
        <v>42825</v>
      </c>
    </row>
    <row r="20" spans="1:43" s="430" customFormat="1" x14ac:dyDescent="0.25">
      <c r="A20" s="430">
        <v>14</v>
      </c>
      <c r="B20" s="523" t="s">
        <v>890</v>
      </c>
      <c r="C20" s="523" t="s">
        <v>1923</v>
      </c>
      <c r="F20" s="523" t="s">
        <v>16</v>
      </c>
      <c r="G20" s="430">
        <v>71</v>
      </c>
      <c r="H20" s="524">
        <v>42593</v>
      </c>
      <c r="I20" s="523" t="s">
        <v>1355</v>
      </c>
      <c r="J20" s="523" t="s">
        <v>4</v>
      </c>
      <c r="K20" s="523" t="s">
        <v>1342</v>
      </c>
      <c r="L20" s="523" t="s">
        <v>1292</v>
      </c>
      <c r="M20" s="523" t="s">
        <v>1342</v>
      </c>
      <c r="N20" s="523" t="s">
        <v>1297</v>
      </c>
      <c r="O20" s="523" t="s">
        <v>1365</v>
      </c>
      <c r="P20" s="523" t="s">
        <v>1917</v>
      </c>
      <c r="Q20" s="523" t="s">
        <v>1297</v>
      </c>
      <c r="R20" s="523" t="s">
        <v>1902</v>
      </c>
      <c r="V20" s="523" t="s">
        <v>1388</v>
      </c>
      <c r="W20" s="523" t="s">
        <v>122</v>
      </c>
      <c r="X20" s="523" t="s">
        <v>1321</v>
      </c>
      <c r="Y20" s="523" t="s">
        <v>1924</v>
      </c>
      <c r="Z20" s="523" t="s">
        <v>1305</v>
      </c>
      <c r="AA20" s="430" t="s">
        <v>1564</v>
      </c>
      <c r="AB20" s="523" t="s">
        <v>1359</v>
      </c>
      <c r="AC20" s="430" t="s">
        <v>1344</v>
      </c>
      <c r="AD20" s="523" t="s">
        <v>1925</v>
      </c>
      <c r="AE20" s="523" t="s">
        <v>1305</v>
      </c>
      <c r="AF20" s="523" t="s">
        <v>1350</v>
      </c>
      <c r="AG20" s="523" t="s">
        <v>1926</v>
      </c>
      <c r="AH20" s="523" t="s">
        <v>1305</v>
      </c>
      <c r="AI20" s="523" t="s">
        <v>122</v>
      </c>
      <c r="AJ20" s="523" t="s">
        <v>1927</v>
      </c>
      <c r="AK20" s="523" t="s">
        <v>1336</v>
      </c>
      <c r="AL20" s="523" t="s">
        <v>122</v>
      </c>
      <c r="AP20" s="523" t="s">
        <v>1922</v>
      </c>
      <c r="AQ20" s="524">
        <v>42840</v>
      </c>
    </row>
    <row r="21" spans="1:43" s="430" customFormat="1" x14ac:dyDescent="0.25">
      <c r="A21" s="430">
        <v>15</v>
      </c>
      <c r="B21" s="523" t="s">
        <v>873</v>
      </c>
      <c r="C21" s="523" t="s">
        <v>1863</v>
      </c>
      <c r="F21" s="523" t="s">
        <v>16</v>
      </c>
      <c r="G21" s="430">
        <v>60</v>
      </c>
      <c r="H21" s="524">
        <v>42514</v>
      </c>
      <c r="I21" s="523" t="s">
        <v>1355</v>
      </c>
      <c r="J21" s="523" t="s">
        <v>4</v>
      </c>
      <c r="K21" s="523" t="s">
        <v>1342</v>
      </c>
      <c r="L21" s="523" t="s">
        <v>1342</v>
      </c>
      <c r="M21" s="523" t="s">
        <v>1342</v>
      </c>
      <c r="N21" s="523" t="s">
        <v>122</v>
      </c>
      <c r="Q21" s="523" t="s">
        <v>122</v>
      </c>
      <c r="V21" s="523" t="s">
        <v>1341</v>
      </c>
      <c r="W21" s="523" t="s">
        <v>122</v>
      </c>
      <c r="X21" s="523" t="s">
        <v>1466</v>
      </c>
      <c r="Y21" s="523" t="s">
        <v>1932</v>
      </c>
      <c r="Z21" s="523" t="s">
        <v>1305</v>
      </c>
      <c r="AA21" s="430" t="s">
        <v>1564</v>
      </c>
      <c r="AB21" s="523" t="s">
        <v>1359</v>
      </c>
      <c r="AC21" s="523" t="s">
        <v>1928</v>
      </c>
      <c r="AD21" s="523" t="s">
        <v>1925</v>
      </c>
      <c r="AE21" s="523" t="s">
        <v>1305</v>
      </c>
      <c r="AF21" s="523" t="s">
        <v>1350</v>
      </c>
      <c r="AG21" s="523" t="s">
        <v>1926</v>
      </c>
      <c r="AH21" s="523" t="s">
        <v>1929</v>
      </c>
      <c r="AI21" s="523" t="s">
        <v>122</v>
      </c>
      <c r="AJ21" s="523" t="s">
        <v>1930</v>
      </c>
      <c r="AK21" s="523" t="s">
        <v>1931</v>
      </c>
      <c r="AL21" s="523" t="s">
        <v>122</v>
      </c>
      <c r="AM21" s="523" t="s">
        <v>122</v>
      </c>
      <c r="AP21" s="523" t="s">
        <v>1922</v>
      </c>
      <c r="AQ21" s="524">
        <v>42598</v>
      </c>
    </row>
    <row r="22" spans="1:43" s="430" customFormat="1" x14ac:dyDescent="0.25">
      <c r="A22" s="430">
        <v>16</v>
      </c>
      <c r="B22" s="523" t="s">
        <v>862</v>
      </c>
      <c r="C22" s="523" t="s">
        <v>1861</v>
      </c>
      <c r="F22" s="523" t="s">
        <v>16</v>
      </c>
      <c r="G22" s="430">
        <v>63</v>
      </c>
      <c r="H22" s="524">
        <v>42486</v>
      </c>
      <c r="I22" s="523" t="s">
        <v>1355</v>
      </c>
      <c r="J22" s="523" t="s">
        <v>4</v>
      </c>
      <c r="K22" s="523" t="s">
        <v>1342</v>
      </c>
      <c r="L22" s="523" t="s">
        <v>1342</v>
      </c>
      <c r="M22" s="523" t="s">
        <v>1342</v>
      </c>
      <c r="N22" s="523" t="s">
        <v>1297</v>
      </c>
      <c r="O22" s="523" t="s">
        <v>1365</v>
      </c>
      <c r="P22" s="523" t="s">
        <v>1917</v>
      </c>
      <c r="Q22" s="523" t="s">
        <v>1297</v>
      </c>
      <c r="R22" s="523" t="s">
        <v>1182</v>
      </c>
      <c r="V22" s="523" t="s">
        <v>1935</v>
      </c>
      <c r="W22" s="523" t="s">
        <v>122</v>
      </c>
      <c r="X22" s="523" t="s">
        <v>1934</v>
      </c>
      <c r="Y22" s="523" t="s">
        <v>1934</v>
      </c>
      <c r="Z22" s="523" t="s">
        <v>1305</v>
      </c>
      <c r="AA22" s="430" t="s">
        <v>1564</v>
      </c>
      <c r="AB22" s="523" t="s">
        <v>1359</v>
      </c>
      <c r="AC22" s="430" t="s">
        <v>1344</v>
      </c>
      <c r="AD22" s="523" t="s">
        <v>1347</v>
      </c>
      <c r="AE22" s="523" t="s">
        <v>1599</v>
      </c>
      <c r="AF22" s="523" t="s">
        <v>1350</v>
      </c>
      <c r="AG22" s="430" t="s">
        <v>1368</v>
      </c>
      <c r="AH22" s="430" t="s">
        <v>1368</v>
      </c>
      <c r="AI22" s="430" t="s">
        <v>1368</v>
      </c>
      <c r="AJ22" s="523" t="s">
        <v>1890</v>
      </c>
      <c r="AK22" s="523" t="s">
        <v>1933</v>
      </c>
      <c r="AL22" s="523" t="s">
        <v>122</v>
      </c>
      <c r="AP22" s="524">
        <v>42566</v>
      </c>
      <c r="AQ22" s="524">
        <v>42751</v>
      </c>
    </row>
    <row r="23" spans="1:43" s="430" customFormat="1" x14ac:dyDescent="0.25">
      <c r="A23" s="430">
        <v>17</v>
      </c>
      <c r="B23" s="523" t="s">
        <v>813</v>
      </c>
      <c r="C23" s="523" t="s">
        <v>1856</v>
      </c>
      <c r="F23" s="523" t="s">
        <v>16</v>
      </c>
      <c r="G23" s="430">
        <v>62</v>
      </c>
      <c r="H23" s="524">
        <v>42333</v>
      </c>
      <c r="I23" s="523" t="s">
        <v>1355</v>
      </c>
      <c r="J23" s="523" t="s">
        <v>4</v>
      </c>
      <c r="K23" s="523" t="s">
        <v>1342</v>
      </c>
      <c r="L23" s="523" t="s">
        <v>1342</v>
      </c>
      <c r="M23" s="523" t="s">
        <v>1342</v>
      </c>
      <c r="N23" s="523" t="s">
        <v>1297</v>
      </c>
      <c r="Q23" s="523" t="s">
        <v>1297</v>
      </c>
      <c r="V23" s="523" t="s">
        <v>1943</v>
      </c>
      <c r="W23" s="523" t="s">
        <v>122</v>
      </c>
      <c r="X23" s="523" t="s">
        <v>1939</v>
      </c>
      <c r="Y23" s="523" t="s">
        <v>1940</v>
      </c>
      <c r="Z23" s="523" t="s">
        <v>1305</v>
      </c>
      <c r="AA23" s="523" t="s">
        <v>1564</v>
      </c>
      <c r="AB23" s="523" t="s">
        <v>1309</v>
      </c>
      <c r="AC23" s="523" t="s">
        <v>1908</v>
      </c>
      <c r="AD23" s="523" t="s">
        <v>1347</v>
      </c>
      <c r="AE23" s="523" t="s">
        <v>1305</v>
      </c>
      <c r="AF23" s="523" t="s">
        <v>1350</v>
      </c>
      <c r="AG23" s="523" t="s">
        <v>1305</v>
      </c>
      <c r="AH23" s="523" t="s">
        <v>1305</v>
      </c>
      <c r="AI23" s="523" t="s">
        <v>122</v>
      </c>
      <c r="AJ23" s="523" t="s">
        <v>1305</v>
      </c>
      <c r="AK23" s="523" t="s">
        <v>1941</v>
      </c>
      <c r="AL23" s="523" t="s">
        <v>122</v>
      </c>
      <c r="AQ23" s="524">
        <v>42601</v>
      </c>
    </row>
    <row r="24" spans="1:43" s="430" customFormat="1" x14ac:dyDescent="0.25">
      <c r="A24" s="430">
        <v>18</v>
      </c>
      <c r="B24" s="523" t="s">
        <v>799</v>
      </c>
      <c r="C24" s="523" t="s">
        <v>1853</v>
      </c>
      <c r="F24" s="523" t="s">
        <v>21</v>
      </c>
      <c r="G24" s="430">
        <v>64</v>
      </c>
      <c r="H24" s="524">
        <v>42313</v>
      </c>
      <c r="I24" s="523" t="s">
        <v>1355</v>
      </c>
      <c r="J24" s="523" t="s">
        <v>4</v>
      </c>
      <c r="K24" s="523" t="s">
        <v>1342</v>
      </c>
      <c r="L24" s="523" t="s">
        <v>1342</v>
      </c>
      <c r="M24" s="523" t="s">
        <v>1342</v>
      </c>
      <c r="N24" s="523" t="s">
        <v>122</v>
      </c>
      <c r="V24" s="523" t="s">
        <v>1947</v>
      </c>
      <c r="W24" s="523" t="s">
        <v>122</v>
      </c>
      <c r="X24" s="523" t="s">
        <v>1945</v>
      </c>
      <c r="Y24" s="523" t="s">
        <v>1946</v>
      </c>
      <c r="Z24" s="523" t="s">
        <v>1305</v>
      </c>
      <c r="AA24" s="523" t="s">
        <v>1344</v>
      </c>
      <c r="AB24" s="523" t="s">
        <v>1344</v>
      </c>
      <c r="AC24" s="523" t="s">
        <v>1344</v>
      </c>
      <c r="AD24" s="523" t="s">
        <v>1305</v>
      </c>
      <c r="AE24" s="523" t="s">
        <v>1305</v>
      </c>
      <c r="AF24" s="523" t="s">
        <v>1350</v>
      </c>
      <c r="AG24" s="523" t="s">
        <v>1305</v>
      </c>
      <c r="AH24" s="523" t="s">
        <v>1305</v>
      </c>
      <c r="AI24" s="523" t="s">
        <v>1297</v>
      </c>
      <c r="AJ24" s="523" t="s">
        <v>1944</v>
      </c>
      <c r="AK24" s="523" t="s">
        <v>1336</v>
      </c>
      <c r="AL24" s="523" t="s">
        <v>122</v>
      </c>
      <c r="AQ24" s="524">
        <v>42401</v>
      </c>
    </row>
    <row r="25" spans="1:43" s="430" customFormat="1" x14ac:dyDescent="0.25">
      <c r="A25" s="430">
        <v>19</v>
      </c>
      <c r="B25" s="523" t="s">
        <v>786</v>
      </c>
      <c r="C25" s="523" t="s">
        <v>1845</v>
      </c>
      <c r="F25" s="523" t="s">
        <v>16</v>
      </c>
      <c r="G25" s="430">
        <v>67</v>
      </c>
      <c r="H25" s="524">
        <v>42261</v>
      </c>
      <c r="I25" s="523" t="s">
        <v>1439</v>
      </c>
      <c r="J25" s="523" t="s">
        <v>4</v>
      </c>
      <c r="K25" s="523" t="s">
        <v>1342</v>
      </c>
      <c r="L25" s="523" t="s">
        <v>1342</v>
      </c>
      <c r="M25" s="523" t="s">
        <v>1342</v>
      </c>
      <c r="N25" s="523" t="s">
        <v>122</v>
      </c>
      <c r="V25" s="523" t="s">
        <v>1563</v>
      </c>
      <c r="X25" s="523" t="s">
        <v>1945</v>
      </c>
      <c r="Y25" s="523" t="s">
        <v>1945</v>
      </c>
      <c r="Z25" s="523" t="s">
        <v>1305</v>
      </c>
      <c r="AA25" s="523" t="s">
        <v>1564</v>
      </c>
      <c r="AB25" s="523" t="s">
        <v>1359</v>
      </c>
      <c r="AC25" s="523" t="s">
        <v>1344</v>
      </c>
      <c r="AD25" s="523" t="s">
        <v>1368</v>
      </c>
      <c r="AE25" s="523" t="s">
        <v>1368</v>
      </c>
      <c r="AF25" s="523" t="s">
        <v>1368</v>
      </c>
      <c r="AG25" s="523" t="s">
        <v>1305</v>
      </c>
      <c r="AH25" s="523" t="s">
        <v>1305</v>
      </c>
      <c r="AI25" s="523" t="s">
        <v>122</v>
      </c>
      <c r="AJ25" s="523" t="s">
        <v>1952</v>
      </c>
      <c r="AK25" s="523" t="s">
        <v>1336</v>
      </c>
      <c r="AL25" s="523" t="s">
        <v>122</v>
      </c>
      <c r="AP25" s="430" t="s">
        <v>1954</v>
      </c>
      <c r="AQ25" s="524">
        <v>42704</v>
      </c>
    </row>
    <row r="26" spans="1:43" s="430" customFormat="1" x14ac:dyDescent="0.25">
      <c r="A26" s="430">
        <v>20</v>
      </c>
      <c r="B26" s="523" t="s">
        <v>776</v>
      </c>
      <c r="C26" s="523" t="s">
        <v>1842</v>
      </c>
      <c r="F26" s="523" t="s">
        <v>16</v>
      </c>
      <c r="G26" s="430">
        <v>58</v>
      </c>
      <c r="H26" s="524">
        <v>42221</v>
      </c>
      <c r="I26" s="523" t="s">
        <v>1439</v>
      </c>
      <c r="J26" s="523" t="s">
        <v>4</v>
      </c>
      <c r="K26" s="523" t="s">
        <v>1342</v>
      </c>
      <c r="L26" s="523" t="s">
        <v>1342</v>
      </c>
      <c r="M26" s="523" t="s">
        <v>1342</v>
      </c>
      <c r="N26" s="523" t="s">
        <v>122</v>
      </c>
      <c r="V26" s="523" t="s">
        <v>1955</v>
      </c>
      <c r="X26" s="523" t="s">
        <v>1958</v>
      </c>
      <c r="Y26" s="523" t="s">
        <v>1957</v>
      </c>
      <c r="Z26" s="523" t="s">
        <v>1956</v>
      </c>
      <c r="AA26" s="523" t="s">
        <v>1564</v>
      </c>
      <c r="AB26" s="523" t="s">
        <v>1359</v>
      </c>
      <c r="AC26" s="523" t="s">
        <v>1305</v>
      </c>
      <c r="AD26" s="523" t="s">
        <v>1305</v>
      </c>
      <c r="AE26" s="523" t="s">
        <v>1305</v>
      </c>
      <c r="AF26" s="523" t="s">
        <v>1350</v>
      </c>
      <c r="AG26" s="523" t="s">
        <v>1305</v>
      </c>
      <c r="AH26" s="523" t="s">
        <v>1305</v>
      </c>
      <c r="AI26" s="523" t="s">
        <v>122</v>
      </c>
      <c r="AJ26" s="523" t="s">
        <v>1890</v>
      </c>
      <c r="AL26" s="523" t="s">
        <v>122</v>
      </c>
      <c r="AQ26" s="524">
        <v>42457</v>
      </c>
    </row>
    <row r="27" spans="1:43" x14ac:dyDescent="0.25">
      <c r="A27" s="330">
        <v>21</v>
      </c>
      <c r="B27" s="332" t="s">
        <v>773</v>
      </c>
      <c r="C27" s="332" t="s">
        <v>1839</v>
      </c>
      <c r="F27" s="332" t="s">
        <v>16</v>
      </c>
      <c r="G27" s="330">
        <v>40</v>
      </c>
      <c r="H27" s="335">
        <v>42150</v>
      </c>
      <c r="I27" s="332" t="s">
        <v>1439</v>
      </c>
      <c r="J27" s="332" t="s">
        <v>4</v>
      </c>
      <c r="K27" s="332" t="s">
        <v>1342</v>
      </c>
      <c r="L27" s="332" t="s">
        <v>1342</v>
      </c>
      <c r="M27" s="332" t="s">
        <v>1342</v>
      </c>
      <c r="N27" s="332" t="s">
        <v>122</v>
      </c>
      <c r="V27" s="332" t="s">
        <v>1960</v>
      </c>
      <c r="X27" s="332" t="s">
        <v>1961</v>
      </c>
      <c r="Y27" s="332" t="s">
        <v>1961</v>
      </c>
      <c r="Z27" s="332" t="s">
        <v>1305</v>
      </c>
      <c r="AA27" s="332" t="s">
        <v>1959</v>
      </c>
      <c r="AB27" s="332" t="s">
        <v>1959</v>
      </c>
      <c r="AC27" s="332" t="s">
        <v>1959</v>
      </c>
      <c r="AD27" s="332" t="s">
        <v>1305</v>
      </c>
      <c r="AE27" s="332" t="s">
        <v>1305</v>
      </c>
      <c r="AF27" s="332" t="s">
        <v>1350</v>
      </c>
      <c r="AG27" s="332" t="s">
        <v>1305</v>
      </c>
      <c r="AH27" s="332" t="s">
        <v>1599</v>
      </c>
      <c r="AI27" s="332" t="s">
        <v>1297</v>
      </c>
      <c r="AJ27" s="332" t="s">
        <v>1655</v>
      </c>
      <c r="AL27" s="332" t="s">
        <v>122</v>
      </c>
      <c r="AP27" s="332" t="s">
        <v>1962</v>
      </c>
      <c r="AQ27" s="335">
        <v>42359</v>
      </c>
    </row>
    <row r="28" spans="1:43" s="430" customFormat="1" x14ac:dyDescent="0.25">
      <c r="A28" s="430">
        <v>22</v>
      </c>
      <c r="B28" s="523" t="s">
        <v>769</v>
      </c>
      <c r="C28" s="523" t="s">
        <v>1836</v>
      </c>
      <c r="F28" s="523" t="s">
        <v>21</v>
      </c>
      <c r="G28" s="430">
        <v>50</v>
      </c>
      <c r="H28" s="524">
        <v>42212</v>
      </c>
      <c r="I28" s="523" t="s">
        <v>1439</v>
      </c>
      <c r="J28" s="523" t="s">
        <v>4</v>
      </c>
      <c r="K28" s="523" t="s">
        <v>1342</v>
      </c>
      <c r="L28" s="523" t="s">
        <v>1342</v>
      </c>
      <c r="M28" s="523" t="s">
        <v>1342</v>
      </c>
      <c r="N28" s="523" t="s">
        <v>122</v>
      </c>
      <c r="V28" s="523" t="s">
        <v>1964</v>
      </c>
      <c r="X28" s="523" t="s">
        <v>1466</v>
      </c>
      <c r="Y28" s="523" t="s">
        <v>1965</v>
      </c>
      <c r="Z28" s="523" t="s">
        <v>1305</v>
      </c>
      <c r="AA28" s="523" t="s">
        <v>1564</v>
      </c>
      <c r="AB28" s="523" t="s">
        <v>1309</v>
      </c>
      <c r="AC28" s="523" t="s">
        <v>1305</v>
      </c>
      <c r="AD28" s="523" t="s">
        <v>1368</v>
      </c>
      <c r="AE28" s="523" t="s">
        <v>1368</v>
      </c>
      <c r="AF28" s="523" t="s">
        <v>1368</v>
      </c>
      <c r="AG28" s="523" t="s">
        <v>1368</v>
      </c>
      <c r="AH28" s="523" t="s">
        <v>1368</v>
      </c>
      <c r="AI28" s="523" t="s">
        <v>1368</v>
      </c>
      <c r="AJ28" s="523" t="s">
        <v>1963</v>
      </c>
      <c r="AK28" s="523" t="s">
        <v>1336</v>
      </c>
      <c r="AL28" s="523" t="s">
        <v>122</v>
      </c>
      <c r="AQ28" s="524">
        <v>42285</v>
      </c>
    </row>
    <row r="29" spans="1:43" s="430" customFormat="1" x14ac:dyDescent="0.25">
      <c r="A29" s="430">
        <v>23</v>
      </c>
      <c r="B29" s="523" t="s">
        <v>765</v>
      </c>
      <c r="C29" s="523" t="s">
        <v>1833</v>
      </c>
      <c r="F29" s="523" t="s">
        <v>21</v>
      </c>
      <c r="G29" s="430">
        <v>64</v>
      </c>
      <c r="H29" s="524">
        <v>42198</v>
      </c>
      <c r="I29" s="523" t="s">
        <v>1966</v>
      </c>
      <c r="J29" s="523" t="s">
        <v>4</v>
      </c>
      <c r="K29" s="523" t="s">
        <v>1342</v>
      </c>
      <c r="L29" s="523" t="s">
        <v>1342</v>
      </c>
      <c r="M29" s="523" t="s">
        <v>1342</v>
      </c>
      <c r="N29" s="523" t="s">
        <v>1297</v>
      </c>
      <c r="V29" s="523" t="s">
        <v>1448</v>
      </c>
      <c r="X29" s="523" t="s">
        <v>1466</v>
      </c>
      <c r="Y29" s="523" t="s">
        <v>1967</v>
      </c>
      <c r="Z29" s="523" t="s">
        <v>1305</v>
      </c>
      <c r="AA29" s="523" t="s">
        <v>1634</v>
      </c>
      <c r="AB29" s="523" t="s">
        <v>1359</v>
      </c>
      <c r="AC29" s="523" t="s">
        <v>1305</v>
      </c>
      <c r="AD29" s="523" t="s">
        <v>1368</v>
      </c>
      <c r="AE29" s="523" t="s">
        <v>1368</v>
      </c>
      <c r="AF29" s="523" t="s">
        <v>1368</v>
      </c>
      <c r="AG29" s="523" t="s">
        <v>1368</v>
      </c>
      <c r="AH29" s="523" t="s">
        <v>1368</v>
      </c>
      <c r="AI29" s="523" t="s">
        <v>1368</v>
      </c>
      <c r="AJ29" s="523" t="s">
        <v>1968</v>
      </c>
      <c r="AK29" s="523" t="s">
        <v>1969</v>
      </c>
      <c r="AL29" s="523" t="s">
        <v>122</v>
      </c>
      <c r="AQ29" s="524">
        <v>42255</v>
      </c>
    </row>
    <row r="30" spans="1:43" s="430" customFormat="1" x14ac:dyDescent="0.25">
      <c r="A30" s="430">
        <v>24</v>
      </c>
      <c r="B30" s="523" t="s">
        <v>761</v>
      </c>
      <c r="C30" s="523" t="s">
        <v>1831</v>
      </c>
      <c r="F30" s="523" t="s">
        <v>16</v>
      </c>
      <c r="G30" s="430">
        <v>56</v>
      </c>
      <c r="H30" s="524">
        <v>42177</v>
      </c>
      <c r="I30" s="523" t="s">
        <v>1439</v>
      </c>
      <c r="J30" s="523" t="s">
        <v>4</v>
      </c>
      <c r="K30" s="523" t="s">
        <v>1342</v>
      </c>
      <c r="L30" s="523" t="s">
        <v>1292</v>
      </c>
      <c r="M30" s="523" t="s">
        <v>1342</v>
      </c>
      <c r="N30" s="523" t="s">
        <v>122</v>
      </c>
      <c r="V30" s="523" t="s">
        <v>1970</v>
      </c>
      <c r="X30" s="523" t="s">
        <v>1466</v>
      </c>
      <c r="Y30" s="523" t="s">
        <v>1971</v>
      </c>
      <c r="Z30" s="523" t="s">
        <v>1305</v>
      </c>
      <c r="AA30" s="523" t="s">
        <v>1564</v>
      </c>
      <c r="AB30" s="523" t="s">
        <v>1309</v>
      </c>
      <c r="AC30" s="523" t="s">
        <v>1344</v>
      </c>
      <c r="AD30" s="523" t="s">
        <v>1305</v>
      </c>
      <c r="AE30" s="523" t="s">
        <v>1305</v>
      </c>
      <c r="AF30" s="523" t="s">
        <v>1350</v>
      </c>
      <c r="AG30" s="523" t="s">
        <v>1305</v>
      </c>
      <c r="AH30" s="523" t="s">
        <v>1305</v>
      </c>
      <c r="AI30" s="523" t="s">
        <v>1297</v>
      </c>
      <c r="AJ30" s="523" t="s">
        <v>1655</v>
      </c>
      <c r="AK30" s="523" t="s">
        <v>1980</v>
      </c>
      <c r="AL30" s="523" t="s">
        <v>1297</v>
      </c>
      <c r="AP30" s="430" t="s">
        <v>1972</v>
      </c>
      <c r="AQ30" s="524">
        <v>42851</v>
      </c>
    </row>
    <row r="31" spans="1:43" s="430" customFormat="1" x14ac:dyDescent="0.25">
      <c r="A31" s="430">
        <v>25</v>
      </c>
      <c r="B31" s="523" t="s">
        <v>750</v>
      </c>
      <c r="C31" s="523" t="s">
        <v>1825</v>
      </c>
      <c r="F31" s="523" t="s">
        <v>21</v>
      </c>
      <c r="G31" s="430">
        <v>62</v>
      </c>
      <c r="H31" s="524">
        <v>42149</v>
      </c>
      <c r="I31" s="523" t="s">
        <v>1439</v>
      </c>
      <c r="J31" s="523" t="s">
        <v>4</v>
      </c>
      <c r="K31" s="523" t="s">
        <v>1342</v>
      </c>
      <c r="L31" s="523" t="s">
        <v>1342</v>
      </c>
      <c r="M31" s="523" t="s">
        <v>1342</v>
      </c>
      <c r="N31" s="523" t="s">
        <v>1297</v>
      </c>
      <c r="V31" s="523" t="s">
        <v>1964</v>
      </c>
      <c r="X31" s="523" t="s">
        <v>1466</v>
      </c>
      <c r="Y31" s="523" t="s">
        <v>1975</v>
      </c>
      <c r="Z31" s="523" t="s">
        <v>1305</v>
      </c>
      <c r="AA31" s="523" t="s">
        <v>1634</v>
      </c>
      <c r="AB31" s="523" t="s">
        <v>1359</v>
      </c>
      <c r="AC31" s="523" t="s">
        <v>1344</v>
      </c>
      <c r="AD31" s="523" t="s">
        <v>1305</v>
      </c>
      <c r="AE31" s="523" t="s">
        <v>1305</v>
      </c>
      <c r="AF31" s="523" t="s">
        <v>1350</v>
      </c>
      <c r="AG31" s="523" t="s">
        <v>1305</v>
      </c>
      <c r="AH31" s="523" t="s">
        <v>1305</v>
      </c>
      <c r="AI31" s="523" t="s">
        <v>1297</v>
      </c>
      <c r="AJ31" s="523" t="s">
        <v>1976</v>
      </c>
      <c r="AK31" s="523" t="s">
        <v>1336</v>
      </c>
      <c r="AL31" s="523" t="s">
        <v>2132</v>
      </c>
      <c r="AP31" s="430" t="s">
        <v>1977</v>
      </c>
      <c r="AQ31" s="524">
        <v>42361</v>
      </c>
    </row>
    <row r="32" spans="1:43" s="430" customFormat="1" x14ac:dyDescent="0.25">
      <c r="A32" s="430">
        <v>26</v>
      </c>
      <c r="B32" s="523" t="s">
        <v>743</v>
      </c>
      <c r="C32" s="523" t="s">
        <v>1822</v>
      </c>
      <c r="F32" s="523" t="s">
        <v>16</v>
      </c>
      <c r="G32" s="430">
        <v>40</v>
      </c>
      <c r="H32" s="524">
        <v>42115</v>
      </c>
      <c r="I32" s="523" t="s">
        <v>1439</v>
      </c>
      <c r="J32" s="523" t="s">
        <v>4</v>
      </c>
      <c r="K32" s="523" t="s">
        <v>1342</v>
      </c>
      <c r="L32" s="523" t="s">
        <v>1342</v>
      </c>
      <c r="M32" s="523" t="s">
        <v>1342</v>
      </c>
      <c r="N32" s="523" t="s">
        <v>1297</v>
      </c>
      <c r="V32" s="523" t="s">
        <v>1341</v>
      </c>
      <c r="X32" s="523" t="s">
        <v>1934</v>
      </c>
      <c r="Y32" s="523" t="s">
        <v>1978</v>
      </c>
      <c r="Z32" s="523" t="s">
        <v>1305</v>
      </c>
      <c r="AA32" s="523" t="s">
        <v>1564</v>
      </c>
      <c r="AB32" s="523" t="s">
        <v>1359</v>
      </c>
      <c r="AC32" s="523" t="s">
        <v>1305</v>
      </c>
      <c r="AD32" s="523" t="s">
        <v>1305</v>
      </c>
      <c r="AE32" s="523" t="s">
        <v>1305</v>
      </c>
      <c r="AF32" s="523" t="s">
        <v>1350</v>
      </c>
      <c r="AG32" s="523" t="s">
        <v>1305</v>
      </c>
      <c r="AH32" s="523" t="s">
        <v>1677</v>
      </c>
      <c r="AI32" s="523" t="s">
        <v>1297</v>
      </c>
      <c r="AJ32" s="523" t="s">
        <v>1655</v>
      </c>
      <c r="AK32" s="523" t="s">
        <v>1336</v>
      </c>
      <c r="AL32" s="523" t="s">
        <v>122</v>
      </c>
      <c r="AP32" s="524">
        <v>42202</v>
      </c>
      <c r="AQ32" s="524">
        <v>42697</v>
      </c>
    </row>
    <row r="33" spans="1:45" x14ac:dyDescent="0.25">
      <c r="A33" s="330">
        <v>27</v>
      </c>
      <c r="B33" s="332" t="s">
        <v>740</v>
      </c>
      <c r="C33" s="332" t="s">
        <v>1819</v>
      </c>
      <c r="F33" s="332" t="s">
        <v>16</v>
      </c>
      <c r="G33" s="330">
        <v>52</v>
      </c>
      <c r="H33" s="335">
        <v>42102</v>
      </c>
      <c r="I33" s="332" t="s">
        <v>1439</v>
      </c>
      <c r="J33" s="332" t="s">
        <v>4</v>
      </c>
      <c r="K33" s="332" t="s">
        <v>1342</v>
      </c>
      <c r="L33" s="332" t="s">
        <v>1342</v>
      </c>
      <c r="M33" s="332" t="s">
        <v>1342</v>
      </c>
      <c r="N33" s="332" t="s">
        <v>1297</v>
      </c>
      <c r="V33" s="332" t="s">
        <v>1422</v>
      </c>
      <c r="X33" s="332" t="s">
        <v>1321</v>
      </c>
      <c r="Y33" s="332" t="s">
        <v>1979</v>
      </c>
      <c r="Z33" s="332" t="s">
        <v>1305</v>
      </c>
      <c r="AA33" s="332" t="s">
        <v>1579</v>
      </c>
      <c r="AB33" s="332" t="s">
        <v>1359</v>
      </c>
      <c r="AC33" s="332" t="s">
        <v>1305</v>
      </c>
      <c r="AD33" s="332" t="s">
        <v>1305</v>
      </c>
      <c r="AE33" s="338" t="s">
        <v>1611</v>
      </c>
      <c r="AF33" s="332" t="s">
        <v>1350</v>
      </c>
      <c r="AG33" s="332" t="s">
        <v>1305</v>
      </c>
      <c r="AH33" s="338" t="s">
        <v>1611</v>
      </c>
      <c r="AI33" s="332" t="s">
        <v>122</v>
      </c>
      <c r="AJ33" s="332" t="s">
        <v>1305</v>
      </c>
      <c r="AK33" s="332" t="s">
        <v>1336</v>
      </c>
      <c r="AL33" s="332" t="s">
        <v>1297</v>
      </c>
      <c r="AP33" s="335">
        <v>42506</v>
      </c>
      <c r="AQ33" s="335">
        <v>43001</v>
      </c>
    </row>
    <row r="34" spans="1:45" x14ac:dyDescent="0.25">
      <c r="A34" s="330">
        <v>28</v>
      </c>
      <c r="B34" s="332" t="s">
        <v>1986</v>
      </c>
      <c r="C34" s="332" t="s">
        <v>1811</v>
      </c>
      <c r="F34" s="332" t="s">
        <v>21</v>
      </c>
      <c r="G34" s="330">
        <v>41</v>
      </c>
      <c r="H34" s="335">
        <v>40106</v>
      </c>
      <c r="I34" s="332" t="s">
        <v>1439</v>
      </c>
      <c r="J34" s="332" t="s">
        <v>4</v>
      </c>
      <c r="K34" s="332" t="s">
        <v>1342</v>
      </c>
      <c r="L34" s="332" t="s">
        <v>1290</v>
      </c>
      <c r="M34" s="332" t="s">
        <v>1292</v>
      </c>
      <c r="N34" s="332" t="s">
        <v>122</v>
      </c>
      <c r="V34" s="332" t="s">
        <v>1341</v>
      </c>
      <c r="X34" s="332" t="s">
        <v>1987</v>
      </c>
      <c r="Y34" s="332" t="s">
        <v>1988</v>
      </c>
      <c r="Z34" s="332" t="s">
        <v>1305</v>
      </c>
      <c r="AA34" s="332" t="s">
        <v>1959</v>
      </c>
      <c r="AB34" s="332" t="s">
        <v>1959</v>
      </c>
      <c r="AC34" s="332" t="s">
        <v>1959</v>
      </c>
      <c r="AD34" s="332" t="s">
        <v>1959</v>
      </c>
      <c r="AE34" s="332" t="s">
        <v>1959</v>
      </c>
      <c r="AF34" s="332" t="s">
        <v>1959</v>
      </c>
      <c r="AG34" s="332" t="s">
        <v>1959</v>
      </c>
      <c r="AH34" s="332" t="s">
        <v>1959</v>
      </c>
      <c r="AI34" s="332" t="s">
        <v>1959</v>
      </c>
      <c r="AJ34" s="332" t="s">
        <v>1952</v>
      </c>
      <c r="AK34" s="332" t="s">
        <v>1336</v>
      </c>
      <c r="AL34" s="332" t="s">
        <v>122</v>
      </c>
      <c r="AP34" s="335">
        <v>42041</v>
      </c>
    </row>
    <row r="35" spans="1:45" x14ac:dyDescent="0.25">
      <c r="A35" s="332" t="s">
        <v>1247</v>
      </c>
      <c r="B35" s="332" t="s">
        <v>1247</v>
      </c>
      <c r="C35" s="332" t="s">
        <v>1247</v>
      </c>
      <c r="G35" s="330">
        <v>47</v>
      </c>
      <c r="H35" s="335">
        <v>42060</v>
      </c>
      <c r="I35" s="332" t="s">
        <v>1439</v>
      </c>
      <c r="J35" s="332" t="s">
        <v>4</v>
      </c>
      <c r="K35" s="332" t="s">
        <v>1342</v>
      </c>
      <c r="L35" s="332" t="s">
        <v>1290</v>
      </c>
      <c r="M35" s="332" t="s">
        <v>1292</v>
      </c>
      <c r="N35" s="332" t="s">
        <v>122</v>
      </c>
      <c r="V35" s="332" t="s">
        <v>1341</v>
      </c>
      <c r="X35" s="332" t="s">
        <v>1987</v>
      </c>
      <c r="Y35" s="332" t="s">
        <v>1988</v>
      </c>
      <c r="Z35" s="332" t="s">
        <v>1305</v>
      </c>
      <c r="AA35" s="332" t="s">
        <v>1564</v>
      </c>
      <c r="AB35" s="332" t="s">
        <v>1309</v>
      </c>
      <c r="AC35" s="332" t="s">
        <v>1305</v>
      </c>
      <c r="AD35" s="332" t="s">
        <v>1305</v>
      </c>
      <c r="AE35" s="332" t="s">
        <v>1305</v>
      </c>
      <c r="AF35" s="332" t="s">
        <v>1350</v>
      </c>
      <c r="AG35" s="332" t="s">
        <v>1305</v>
      </c>
      <c r="AH35" s="332" t="s">
        <v>1305</v>
      </c>
      <c r="AI35" s="332" t="s">
        <v>122</v>
      </c>
      <c r="AJ35" s="332" t="s">
        <v>1952</v>
      </c>
      <c r="AK35" s="332" t="s">
        <v>1980</v>
      </c>
      <c r="AL35" s="332" t="s">
        <v>1297</v>
      </c>
      <c r="AP35" s="332" t="s">
        <v>1989</v>
      </c>
      <c r="AQ35" s="335">
        <v>42679</v>
      </c>
      <c r="AR35" s="332" t="s">
        <v>1247</v>
      </c>
      <c r="AS35" s="332" t="s">
        <v>1247</v>
      </c>
    </row>
    <row r="36" spans="1:45" x14ac:dyDescent="0.25">
      <c r="A36" s="330">
        <v>29</v>
      </c>
      <c r="B36" s="332" t="s">
        <v>718</v>
      </c>
      <c r="C36" s="332" t="s">
        <v>1991</v>
      </c>
      <c r="F36" s="332" t="s">
        <v>21</v>
      </c>
      <c r="G36" s="330">
        <v>69</v>
      </c>
      <c r="H36" s="335">
        <v>41982</v>
      </c>
      <c r="I36" s="332" t="s">
        <v>1439</v>
      </c>
      <c r="J36" s="332" t="s">
        <v>4</v>
      </c>
      <c r="K36" s="332" t="s">
        <v>1342</v>
      </c>
      <c r="L36" s="332" t="s">
        <v>1342</v>
      </c>
      <c r="M36" s="332" t="s">
        <v>1342</v>
      </c>
      <c r="N36" s="332" t="s">
        <v>122</v>
      </c>
      <c r="V36" s="332" t="s">
        <v>1935</v>
      </c>
      <c r="X36" s="332" t="s">
        <v>1466</v>
      </c>
      <c r="Y36" s="332" t="s">
        <v>1466</v>
      </c>
      <c r="Z36" s="332" t="s">
        <v>1305</v>
      </c>
      <c r="AA36" s="332" t="s">
        <v>1564</v>
      </c>
      <c r="AB36" s="332" t="s">
        <v>1359</v>
      </c>
      <c r="AC36" s="332" t="s">
        <v>1344</v>
      </c>
      <c r="AD36" s="332" t="s">
        <v>1959</v>
      </c>
      <c r="AE36" s="332" t="s">
        <v>1959</v>
      </c>
      <c r="AF36" s="332" t="s">
        <v>1959</v>
      </c>
      <c r="AG36" s="332" t="s">
        <v>1305</v>
      </c>
      <c r="AH36" s="332" t="s">
        <v>1305</v>
      </c>
      <c r="AI36" s="332" t="s">
        <v>122</v>
      </c>
      <c r="AJ36" s="332" t="s">
        <v>1976</v>
      </c>
      <c r="AK36" s="332" t="s">
        <v>1980</v>
      </c>
      <c r="AL36" s="332" t="s">
        <v>122</v>
      </c>
      <c r="AP36" s="335">
        <v>42614</v>
      </c>
      <c r="AQ36" s="416" t="s">
        <v>1896</v>
      </c>
    </row>
    <row r="37" spans="1:45" x14ac:dyDescent="0.25">
      <c r="A37" s="330">
        <v>30</v>
      </c>
      <c r="B37" s="332" t="s">
        <v>714</v>
      </c>
      <c r="C37" s="332" t="s">
        <v>1802</v>
      </c>
      <c r="F37" s="332" t="s">
        <v>16</v>
      </c>
      <c r="G37" s="330">
        <v>35</v>
      </c>
      <c r="H37" s="335">
        <v>41948</v>
      </c>
      <c r="I37" s="332" t="s">
        <v>1287</v>
      </c>
      <c r="J37" s="332" t="s">
        <v>2</v>
      </c>
      <c r="K37" s="332" t="s">
        <v>1994</v>
      </c>
      <c r="L37" s="332" t="s">
        <v>1342</v>
      </c>
      <c r="M37" s="332" t="s">
        <v>1342</v>
      </c>
      <c r="N37" s="332" t="s">
        <v>1297</v>
      </c>
      <c r="V37" s="332" t="s">
        <v>1563</v>
      </c>
      <c r="X37" s="332" t="s">
        <v>1321</v>
      </c>
      <c r="Y37" s="332" t="s">
        <v>1619</v>
      </c>
      <c r="Z37" s="332" t="s">
        <v>1202</v>
      </c>
      <c r="AA37" s="332" t="s">
        <v>1344</v>
      </c>
      <c r="AB37" s="332" t="s">
        <v>1344</v>
      </c>
      <c r="AC37" s="332" t="s">
        <v>1344</v>
      </c>
      <c r="AD37" s="332" t="s">
        <v>1305</v>
      </c>
      <c r="AE37" s="332" t="s">
        <v>1305</v>
      </c>
      <c r="AF37" s="332" t="s">
        <v>1350</v>
      </c>
      <c r="AG37" s="332" t="s">
        <v>1305</v>
      </c>
      <c r="AH37" s="332" t="s">
        <v>1305</v>
      </c>
      <c r="AI37" s="332" t="s">
        <v>122</v>
      </c>
      <c r="AJ37" s="332" t="s">
        <v>1992</v>
      </c>
      <c r="AK37" s="332" t="s">
        <v>1336</v>
      </c>
      <c r="AL37" s="332" t="s">
        <v>1297</v>
      </c>
      <c r="AP37" t="s">
        <v>1995</v>
      </c>
      <c r="AQ37" s="416" t="s">
        <v>1993</v>
      </c>
    </row>
    <row r="38" spans="1:45" x14ac:dyDescent="0.25">
      <c r="A38" s="330">
        <v>31</v>
      </c>
      <c r="B38" s="332" t="s">
        <v>701</v>
      </c>
      <c r="C38" s="332" t="s">
        <v>1800</v>
      </c>
      <c r="F38" s="332" t="s">
        <v>21</v>
      </c>
      <c r="G38" s="330">
        <v>72</v>
      </c>
      <c r="H38" s="335">
        <v>41906</v>
      </c>
      <c r="I38" s="332" t="s">
        <v>1439</v>
      </c>
      <c r="J38" s="332" t="s">
        <v>4</v>
      </c>
      <c r="K38" s="332" t="s">
        <v>1342</v>
      </c>
      <c r="L38" s="332" t="s">
        <v>1342</v>
      </c>
      <c r="M38" s="332" t="s">
        <v>1342</v>
      </c>
      <c r="N38" s="332" t="s">
        <v>122</v>
      </c>
      <c r="O38" s="330"/>
      <c r="V38" s="332" t="s">
        <v>1970</v>
      </c>
      <c r="X38" s="332" t="s">
        <v>1321</v>
      </c>
      <c r="Y38" s="332" t="s">
        <v>1586</v>
      </c>
      <c r="Z38" s="332" t="s">
        <v>1305</v>
      </c>
      <c r="AA38" s="332" t="s">
        <v>1564</v>
      </c>
      <c r="AB38" s="332" t="s">
        <v>1309</v>
      </c>
      <c r="AC38" s="332" t="s">
        <v>1305</v>
      </c>
      <c r="AD38" s="332" t="s">
        <v>1368</v>
      </c>
      <c r="AE38" s="332" t="s">
        <v>1368</v>
      </c>
      <c r="AF38" s="332" t="s">
        <v>1368</v>
      </c>
      <c r="AG38" s="332" t="s">
        <v>1368</v>
      </c>
      <c r="AH38" s="332" t="s">
        <v>1368</v>
      </c>
      <c r="AI38" s="332" t="s">
        <v>1368</v>
      </c>
      <c r="AJ38" s="332" t="s">
        <v>1992</v>
      </c>
      <c r="AK38" s="332" t="s">
        <v>1996</v>
      </c>
      <c r="AL38" s="332" t="s">
        <v>122</v>
      </c>
      <c r="AQ38" s="335">
        <v>42033</v>
      </c>
    </row>
    <row r="39" spans="1:45" x14ac:dyDescent="0.25">
      <c r="A39" s="330">
        <v>32</v>
      </c>
      <c r="B39" s="332" t="s">
        <v>699</v>
      </c>
      <c r="C39" s="332" t="s">
        <v>1997</v>
      </c>
      <c r="F39" s="332" t="s">
        <v>21</v>
      </c>
      <c r="G39" s="330">
        <v>62</v>
      </c>
      <c r="H39" s="335">
        <v>41900</v>
      </c>
      <c r="I39" s="332" t="s">
        <v>1439</v>
      </c>
      <c r="J39" s="332" t="s">
        <v>4</v>
      </c>
      <c r="K39" s="332" t="s">
        <v>1342</v>
      </c>
      <c r="L39" s="332" t="s">
        <v>1342</v>
      </c>
      <c r="M39" s="332" t="s">
        <v>1342</v>
      </c>
      <c r="N39" s="332" t="s">
        <v>1297</v>
      </c>
      <c r="V39" s="332" t="s">
        <v>1341</v>
      </c>
      <c r="X39" s="332" t="s">
        <v>1321</v>
      </c>
      <c r="Y39" s="332" t="s">
        <v>1586</v>
      </c>
      <c r="Z39" s="332" t="s">
        <v>1305</v>
      </c>
      <c r="AA39" s="332" t="s">
        <v>1564</v>
      </c>
      <c r="AB39" s="332" t="s">
        <v>1309</v>
      </c>
      <c r="AC39" s="332" t="s">
        <v>1305</v>
      </c>
      <c r="AD39" s="332" t="s">
        <v>1368</v>
      </c>
      <c r="AE39" s="332" t="s">
        <v>1368</v>
      </c>
      <c r="AF39" s="332" t="s">
        <v>1368</v>
      </c>
      <c r="AG39" s="332" t="s">
        <v>1368</v>
      </c>
      <c r="AH39" s="332" t="s">
        <v>1368</v>
      </c>
      <c r="AI39" s="332" t="s">
        <v>1368</v>
      </c>
      <c r="AJ39" s="332" t="s">
        <v>1992</v>
      </c>
      <c r="AK39" s="332" t="s">
        <v>1336</v>
      </c>
      <c r="AL39" s="332" t="s">
        <v>122</v>
      </c>
      <c r="AQ39" s="335">
        <v>42069</v>
      </c>
    </row>
    <row r="40" spans="1:45" x14ac:dyDescent="0.25">
      <c r="A40" s="330">
        <v>33</v>
      </c>
      <c r="B40" s="332" t="s">
        <v>1998</v>
      </c>
      <c r="C40" s="332" t="s">
        <v>1999</v>
      </c>
      <c r="F40" s="332" t="s">
        <v>21</v>
      </c>
      <c r="G40" s="330">
        <v>36</v>
      </c>
      <c r="H40" s="335">
        <v>41683</v>
      </c>
      <c r="I40" s="332" t="s">
        <v>1439</v>
      </c>
      <c r="J40" s="332" t="s">
        <v>4</v>
      </c>
      <c r="K40" s="332" t="s">
        <v>1342</v>
      </c>
      <c r="L40" s="332" t="s">
        <v>1342</v>
      </c>
      <c r="M40" s="332" t="s">
        <v>1342</v>
      </c>
      <c r="N40" s="332" t="s">
        <v>122</v>
      </c>
      <c r="V40" s="332" t="s">
        <v>1422</v>
      </c>
      <c r="X40" s="332" t="s">
        <v>1321</v>
      </c>
      <c r="Y40" s="332" t="s">
        <v>2000</v>
      </c>
      <c r="Z40" s="332" t="s">
        <v>1305</v>
      </c>
      <c r="AA40" s="332" t="s">
        <v>1368</v>
      </c>
      <c r="AB40" s="332" t="s">
        <v>1368</v>
      </c>
      <c r="AC40" s="332" t="s">
        <v>1368</v>
      </c>
      <c r="AD40" s="332" t="s">
        <v>1368</v>
      </c>
      <c r="AE40" s="332" t="s">
        <v>1368</v>
      </c>
      <c r="AF40" s="332" t="s">
        <v>1368</v>
      </c>
      <c r="AG40" s="332" t="s">
        <v>1368</v>
      </c>
      <c r="AH40" s="332" t="s">
        <v>1368</v>
      </c>
      <c r="AI40" s="332" t="s">
        <v>1368</v>
      </c>
      <c r="AJ40" s="332" t="s">
        <v>1305</v>
      </c>
      <c r="AK40" s="332" t="s">
        <v>1336</v>
      </c>
      <c r="AL40" s="332" t="s">
        <v>122</v>
      </c>
      <c r="AP40" s="335">
        <v>41865</v>
      </c>
      <c r="AQ40" s="335">
        <v>42000</v>
      </c>
    </row>
    <row r="41" spans="1:45" x14ac:dyDescent="0.25">
      <c r="A41" s="330">
        <v>34</v>
      </c>
      <c r="B41" s="332" t="s">
        <v>687</v>
      </c>
      <c r="C41" s="332" t="s">
        <v>1792</v>
      </c>
      <c r="F41" s="332" t="s">
        <v>21</v>
      </c>
      <c r="G41" s="330">
        <v>66</v>
      </c>
      <c r="H41" s="335">
        <v>41863</v>
      </c>
      <c r="I41" s="332" t="s">
        <v>1439</v>
      </c>
      <c r="J41" s="332" t="s">
        <v>4</v>
      </c>
      <c r="K41" s="332" t="s">
        <v>1342</v>
      </c>
      <c r="L41" s="332" t="s">
        <v>1342</v>
      </c>
      <c r="M41" s="332" t="s">
        <v>1342</v>
      </c>
      <c r="N41" s="332" t="s">
        <v>1297</v>
      </c>
      <c r="V41" s="332" t="s">
        <v>2001</v>
      </c>
      <c r="X41" s="332" t="s">
        <v>1945</v>
      </c>
      <c r="Y41" s="332" t="s">
        <v>2002</v>
      </c>
      <c r="Z41" s="332" t="s">
        <v>1305</v>
      </c>
      <c r="AA41" s="332" t="s">
        <v>1634</v>
      </c>
      <c r="AB41" s="332" t="s">
        <v>1359</v>
      </c>
      <c r="AC41" s="332" t="s">
        <v>1305</v>
      </c>
      <c r="AD41" s="332" t="s">
        <v>1305</v>
      </c>
      <c r="AE41" s="332" t="s">
        <v>1305</v>
      </c>
      <c r="AF41" s="332" t="s">
        <v>1636</v>
      </c>
      <c r="AG41" s="332" t="s">
        <v>1305</v>
      </c>
      <c r="AH41" s="332" t="s">
        <v>1305</v>
      </c>
      <c r="AI41" s="332" t="s">
        <v>1297</v>
      </c>
      <c r="AJ41" s="332" t="s">
        <v>1963</v>
      </c>
      <c r="AK41" s="332" t="s">
        <v>1941</v>
      </c>
      <c r="AL41" s="332" t="s">
        <v>122</v>
      </c>
      <c r="AQ41" s="335">
        <v>42024</v>
      </c>
    </row>
    <row r="42" spans="1:45" x14ac:dyDescent="0.25">
      <c r="A42" s="330">
        <v>35</v>
      </c>
      <c r="B42" t="s">
        <v>2004</v>
      </c>
      <c r="C42" s="330" t="s">
        <v>2005</v>
      </c>
      <c r="F42" s="330" t="s">
        <v>21</v>
      </c>
      <c r="G42" s="330">
        <v>42</v>
      </c>
      <c r="H42" s="335">
        <v>39119</v>
      </c>
      <c r="I42" s="330" t="s">
        <v>1409</v>
      </c>
      <c r="J42" s="332" t="s">
        <v>1342</v>
      </c>
      <c r="K42" s="332" t="s">
        <v>1342</v>
      </c>
      <c r="L42" s="332" t="s">
        <v>1342</v>
      </c>
      <c r="M42" s="332" t="s">
        <v>1342</v>
      </c>
      <c r="N42" s="332" t="s">
        <v>122</v>
      </c>
      <c r="V42" s="330" t="s">
        <v>2006</v>
      </c>
      <c r="X42" s="330" t="s">
        <v>1425</v>
      </c>
      <c r="Y42" s="330" t="s">
        <v>2002</v>
      </c>
      <c r="Z42" s="332" t="s">
        <v>1305</v>
      </c>
      <c r="AA42" s="332" t="s">
        <v>1368</v>
      </c>
      <c r="AB42" s="332" t="s">
        <v>1368</v>
      </c>
      <c r="AC42" s="332" t="s">
        <v>1368</v>
      </c>
      <c r="AD42" s="332" t="s">
        <v>1368</v>
      </c>
      <c r="AE42" s="332" t="s">
        <v>1368</v>
      </c>
      <c r="AF42" s="332" t="s">
        <v>1368</v>
      </c>
      <c r="AG42" s="332" t="s">
        <v>1368</v>
      </c>
      <c r="AH42" s="332" t="s">
        <v>1368</v>
      </c>
      <c r="AI42" s="332" t="s">
        <v>1368</v>
      </c>
      <c r="AJ42" s="332" t="s">
        <v>1305</v>
      </c>
      <c r="AK42" s="332" t="s">
        <v>1336</v>
      </c>
      <c r="AL42" s="332" t="s">
        <v>122</v>
      </c>
      <c r="AP42" t="s">
        <v>2007</v>
      </c>
    </row>
    <row r="43" spans="1:45" x14ac:dyDescent="0.25">
      <c r="H43" s="335">
        <v>41815</v>
      </c>
      <c r="I43" t="s">
        <v>1376</v>
      </c>
      <c r="J43" s="330" t="s">
        <v>2010</v>
      </c>
      <c r="K43" s="332" t="s">
        <v>1342</v>
      </c>
      <c r="L43" s="332" t="s">
        <v>1342</v>
      </c>
      <c r="M43" s="332" t="s">
        <v>1342</v>
      </c>
      <c r="N43" s="332" t="s">
        <v>1297</v>
      </c>
      <c r="V43" s="330" t="s">
        <v>1341</v>
      </c>
      <c r="W43" t="s">
        <v>1297</v>
      </c>
      <c r="X43" s="330" t="s">
        <v>1321</v>
      </c>
      <c r="Y43" s="330" t="s">
        <v>1619</v>
      </c>
      <c r="Z43" s="332" t="s">
        <v>1305</v>
      </c>
      <c r="AA43" s="332" t="s">
        <v>1564</v>
      </c>
      <c r="AB43" s="332" t="s">
        <v>1359</v>
      </c>
      <c r="AC43" s="332" t="s">
        <v>1305</v>
      </c>
      <c r="AD43" s="332" t="s">
        <v>1305</v>
      </c>
      <c r="AE43" s="332" t="s">
        <v>1305</v>
      </c>
      <c r="AF43" s="332" t="s">
        <v>1350</v>
      </c>
      <c r="AG43" s="332" t="s">
        <v>1368</v>
      </c>
      <c r="AH43" s="332" t="s">
        <v>1368</v>
      </c>
      <c r="AI43" s="332" t="s">
        <v>1368</v>
      </c>
      <c r="AJ43" s="330" t="s">
        <v>2008</v>
      </c>
      <c r="AK43" s="330" t="s">
        <v>2009</v>
      </c>
      <c r="AL43" s="332" t="s">
        <v>1297</v>
      </c>
      <c r="AP43" t="s">
        <v>2011</v>
      </c>
    </row>
    <row r="44" spans="1:45" x14ac:dyDescent="0.25">
      <c r="H44" s="335">
        <v>42324</v>
      </c>
      <c r="I44" s="330" t="s">
        <v>1376</v>
      </c>
      <c r="J44" s="330" t="s">
        <v>3</v>
      </c>
      <c r="K44" s="332" t="s">
        <v>1342</v>
      </c>
      <c r="L44" s="332" t="s">
        <v>1292</v>
      </c>
      <c r="M44" s="332" t="s">
        <v>1342</v>
      </c>
      <c r="N44" s="332" t="s">
        <v>2131</v>
      </c>
      <c r="V44" s="330" t="s">
        <v>2012</v>
      </c>
      <c r="X44" s="330" t="s">
        <v>1321</v>
      </c>
      <c r="Y44" s="330" t="s">
        <v>2014</v>
      </c>
      <c r="Z44" s="332" t="s">
        <v>1305</v>
      </c>
      <c r="AA44" s="332" t="s">
        <v>1564</v>
      </c>
      <c r="AB44" s="332" t="s">
        <v>1359</v>
      </c>
      <c r="AC44" s="332" t="s">
        <v>1344</v>
      </c>
      <c r="AD44" s="332" t="s">
        <v>1368</v>
      </c>
      <c r="AE44" s="332" t="s">
        <v>1368</v>
      </c>
      <c r="AF44" s="332" t="s">
        <v>1368</v>
      </c>
      <c r="AG44" s="332" t="s">
        <v>1368</v>
      </c>
      <c r="AH44" s="332" t="s">
        <v>1368</v>
      </c>
      <c r="AI44" s="332" t="s">
        <v>1368</v>
      </c>
      <c r="AJ44" s="330" t="s">
        <v>2008</v>
      </c>
      <c r="AK44" s="330" t="s">
        <v>2013</v>
      </c>
      <c r="AL44" s="330" t="s">
        <v>1297</v>
      </c>
      <c r="AQ44" s="335">
        <v>42432</v>
      </c>
    </row>
    <row r="45" spans="1:45" x14ac:dyDescent="0.25">
      <c r="A45">
        <v>36</v>
      </c>
      <c r="B45" t="s">
        <v>2015</v>
      </c>
      <c r="C45" t="s">
        <v>2016</v>
      </c>
      <c r="F45" t="s">
        <v>16</v>
      </c>
      <c r="G45">
        <v>36</v>
      </c>
      <c r="H45" s="335">
        <v>37404</v>
      </c>
      <c r="I45" s="330" t="s">
        <v>2017</v>
      </c>
      <c r="J45" s="332" t="s">
        <v>1342</v>
      </c>
      <c r="K45" s="332" t="s">
        <v>1342</v>
      </c>
      <c r="L45" s="332" t="s">
        <v>1342</v>
      </c>
      <c r="M45" s="332" t="s">
        <v>1342</v>
      </c>
      <c r="N45" s="332" t="s">
        <v>1297</v>
      </c>
      <c r="O45" s="332" t="s">
        <v>1247</v>
      </c>
      <c r="V45" s="330" t="s">
        <v>1970</v>
      </c>
      <c r="X45" s="330" t="s">
        <v>1321</v>
      </c>
      <c r="Y45" s="330" t="s">
        <v>1619</v>
      </c>
      <c r="Z45" s="332" t="s">
        <v>1956</v>
      </c>
      <c r="AA45" s="332" t="s">
        <v>1368</v>
      </c>
      <c r="AB45" s="332" t="s">
        <v>1368</v>
      </c>
      <c r="AC45" s="332" t="s">
        <v>1368</v>
      </c>
      <c r="AD45" s="332" t="s">
        <v>1305</v>
      </c>
      <c r="AE45" s="332" t="s">
        <v>1305</v>
      </c>
      <c r="AF45" s="332" t="s">
        <v>1305</v>
      </c>
      <c r="AG45" s="332" t="s">
        <v>1305</v>
      </c>
      <c r="AH45" s="332" t="s">
        <v>1305</v>
      </c>
      <c r="AI45" s="332" t="s">
        <v>1305</v>
      </c>
      <c r="AJ45" s="332" t="s">
        <v>1963</v>
      </c>
      <c r="AK45" s="332" t="s">
        <v>1336</v>
      </c>
      <c r="AL45" s="332" t="s">
        <v>122</v>
      </c>
      <c r="AP45">
        <v>2008</v>
      </c>
    </row>
    <row r="46" spans="1:45" x14ac:dyDescent="0.25">
      <c r="H46" s="335">
        <v>39618</v>
      </c>
      <c r="I46" s="330" t="s">
        <v>2017</v>
      </c>
      <c r="J46" s="332" t="s">
        <v>1342</v>
      </c>
      <c r="K46" s="332" t="s">
        <v>1342</v>
      </c>
      <c r="L46" s="332" t="s">
        <v>1342</v>
      </c>
      <c r="M46" s="332" t="s">
        <v>1342</v>
      </c>
      <c r="N46" s="332" t="s">
        <v>122</v>
      </c>
      <c r="V46" s="330" t="s">
        <v>1970</v>
      </c>
      <c r="X46" s="330" t="s">
        <v>1425</v>
      </c>
      <c r="Y46" s="330" t="s">
        <v>2018</v>
      </c>
      <c r="Z46" s="332" t="s">
        <v>1956</v>
      </c>
      <c r="AA46" s="332" t="s">
        <v>1305</v>
      </c>
      <c r="AB46" s="332" t="s">
        <v>1305</v>
      </c>
      <c r="AC46" s="332" t="s">
        <v>1344</v>
      </c>
      <c r="AD46" s="332" t="s">
        <v>1305</v>
      </c>
      <c r="AE46" s="332" t="s">
        <v>1305</v>
      </c>
      <c r="AF46" s="332" t="s">
        <v>1350</v>
      </c>
      <c r="AG46" s="332" t="s">
        <v>1305</v>
      </c>
      <c r="AH46" s="332" t="s">
        <v>1305</v>
      </c>
      <c r="AI46" s="332" t="s">
        <v>1297</v>
      </c>
      <c r="AJ46" s="332" t="s">
        <v>1305</v>
      </c>
      <c r="AK46" s="330" t="s">
        <v>2019</v>
      </c>
      <c r="AL46" s="332" t="s">
        <v>1297</v>
      </c>
      <c r="AP46" s="344" t="s">
        <v>2020</v>
      </c>
    </row>
    <row r="47" spans="1:45" x14ac:dyDescent="0.25">
      <c r="H47" s="417" t="s">
        <v>2022</v>
      </c>
      <c r="I47" s="330" t="s">
        <v>2023</v>
      </c>
      <c r="J47" s="330" t="s">
        <v>1421</v>
      </c>
      <c r="K47" s="332" t="s">
        <v>1342</v>
      </c>
      <c r="L47" s="332" t="s">
        <v>1342</v>
      </c>
      <c r="M47" s="332" t="s">
        <v>1342</v>
      </c>
      <c r="N47" s="332" t="s">
        <v>122</v>
      </c>
      <c r="V47" s="330" t="s">
        <v>1970</v>
      </c>
      <c r="X47" s="330" t="s">
        <v>1425</v>
      </c>
      <c r="Y47" s="330" t="s">
        <v>2021</v>
      </c>
      <c r="Z47" s="332" t="s">
        <v>1956</v>
      </c>
      <c r="AA47" s="332" t="s">
        <v>1564</v>
      </c>
      <c r="AB47" s="332" t="s">
        <v>1359</v>
      </c>
      <c r="AC47" s="332" t="s">
        <v>1305</v>
      </c>
      <c r="AD47" s="332" t="s">
        <v>1305</v>
      </c>
      <c r="AE47" s="332" t="s">
        <v>1305</v>
      </c>
      <c r="AF47" s="332" t="s">
        <v>1350</v>
      </c>
      <c r="AG47" s="332" t="s">
        <v>1305</v>
      </c>
      <c r="AH47" s="332" t="s">
        <v>1305</v>
      </c>
      <c r="AI47" s="332" t="s">
        <v>1297</v>
      </c>
      <c r="AJ47" s="332" t="s">
        <v>1305</v>
      </c>
      <c r="AK47" s="332" t="s">
        <v>1336</v>
      </c>
      <c r="AL47" s="332" t="s">
        <v>122</v>
      </c>
      <c r="AP47" t="s">
        <v>2024</v>
      </c>
      <c r="AQ47" s="416" t="s">
        <v>1993</v>
      </c>
    </row>
    <row r="48" spans="1:45" x14ac:dyDescent="0.25">
      <c r="A48">
        <v>37</v>
      </c>
      <c r="B48" t="s">
        <v>659</v>
      </c>
      <c r="C48" t="s">
        <v>1782</v>
      </c>
      <c r="F48" t="s">
        <v>16</v>
      </c>
      <c r="G48">
        <v>50</v>
      </c>
      <c r="H48" s="335">
        <v>41737</v>
      </c>
      <c r="I48" s="332" t="s">
        <v>1439</v>
      </c>
      <c r="J48" s="332" t="s">
        <v>4</v>
      </c>
      <c r="K48" s="332" t="s">
        <v>1342</v>
      </c>
      <c r="L48" s="332" t="s">
        <v>1342</v>
      </c>
      <c r="M48" s="332" t="s">
        <v>1342</v>
      </c>
      <c r="N48" s="332" t="s">
        <v>1297</v>
      </c>
      <c r="O48" s="330"/>
      <c r="V48" s="330" t="s">
        <v>2001</v>
      </c>
      <c r="X48" s="330" t="s">
        <v>1321</v>
      </c>
      <c r="Y48" s="330" t="s">
        <v>2025</v>
      </c>
      <c r="Z48" s="332" t="s">
        <v>1305</v>
      </c>
      <c r="AA48" s="332" t="s">
        <v>1564</v>
      </c>
      <c r="AB48" s="330" t="s">
        <v>1309</v>
      </c>
      <c r="AC48" s="332" t="s">
        <v>1305</v>
      </c>
      <c r="AD48" s="332" t="s">
        <v>1305</v>
      </c>
      <c r="AE48" s="332" t="s">
        <v>1305</v>
      </c>
      <c r="AF48" s="332" t="s">
        <v>1636</v>
      </c>
      <c r="AG48" s="332" t="s">
        <v>1305</v>
      </c>
      <c r="AH48" s="332" t="s">
        <v>1305</v>
      </c>
      <c r="AI48" s="330" t="s">
        <v>1297</v>
      </c>
      <c r="AJ48" s="330" t="s">
        <v>1655</v>
      </c>
      <c r="AK48" s="330" t="s">
        <v>2026</v>
      </c>
      <c r="AL48" s="332" t="s">
        <v>1297</v>
      </c>
      <c r="AP48" s="344" t="s">
        <v>2027</v>
      </c>
      <c r="AQ48" s="416" t="s">
        <v>1993</v>
      </c>
    </row>
    <row r="49" spans="1:43" x14ac:dyDescent="0.25">
      <c r="A49">
        <v>38</v>
      </c>
      <c r="B49" t="s">
        <v>655</v>
      </c>
      <c r="C49" t="s">
        <v>2028</v>
      </c>
      <c r="F49" t="s">
        <v>16</v>
      </c>
      <c r="G49">
        <v>43</v>
      </c>
      <c r="H49" s="335">
        <v>41718</v>
      </c>
      <c r="I49" s="330" t="s">
        <v>1559</v>
      </c>
      <c r="J49" s="332" t="s">
        <v>1342</v>
      </c>
      <c r="K49" s="330" t="s">
        <v>249</v>
      </c>
      <c r="L49" s="332" t="s">
        <v>1342</v>
      </c>
      <c r="M49" s="332" t="s">
        <v>1342</v>
      </c>
      <c r="N49" s="332" t="s">
        <v>1297</v>
      </c>
      <c r="V49" s="330" t="s">
        <v>1947</v>
      </c>
      <c r="X49" s="330" t="s">
        <v>1321</v>
      </c>
      <c r="Y49" s="330" t="s">
        <v>1619</v>
      </c>
      <c r="Z49" s="332" t="s">
        <v>1202</v>
      </c>
      <c r="AA49" s="332" t="s">
        <v>1344</v>
      </c>
      <c r="AB49" s="332" t="s">
        <v>1344</v>
      </c>
      <c r="AC49" s="332" t="s">
        <v>1344</v>
      </c>
      <c r="AD49" s="332" t="s">
        <v>1305</v>
      </c>
      <c r="AE49" s="332" t="s">
        <v>1305</v>
      </c>
      <c r="AF49" s="332" t="s">
        <v>1636</v>
      </c>
      <c r="AG49" s="332" t="s">
        <v>1305</v>
      </c>
      <c r="AH49" s="332" t="s">
        <v>1305</v>
      </c>
      <c r="AI49" s="330" t="s">
        <v>1297</v>
      </c>
      <c r="AJ49" s="330" t="s">
        <v>1963</v>
      </c>
      <c r="AK49" s="330" t="s">
        <v>1336</v>
      </c>
      <c r="AL49" s="332" t="s">
        <v>122</v>
      </c>
      <c r="AP49" t="s">
        <v>2029</v>
      </c>
      <c r="AQ49" s="416" t="s">
        <v>1993</v>
      </c>
    </row>
    <row r="50" spans="1:43" x14ac:dyDescent="0.25">
      <c r="A50">
        <v>39</v>
      </c>
      <c r="B50" t="s">
        <v>653</v>
      </c>
      <c r="C50" t="s">
        <v>2030</v>
      </c>
      <c r="F50" t="s">
        <v>21</v>
      </c>
      <c r="G50">
        <v>70</v>
      </c>
      <c r="H50" t="s">
        <v>2032</v>
      </c>
      <c r="I50" s="330" t="s">
        <v>1376</v>
      </c>
      <c r="J50" s="330" t="s">
        <v>3</v>
      </c>
      <c r="K50" s="332" t="s">
        <v>1342</v>
      </c>
      <c r="L50" s="332" t="s">
        <v>1342</v>
      </c>
      <c r="M50" s="332" t="s">
        <v>1342</v>
      </c>
      <c r="N50" s="332" t="s">
        <v>1297</v>
      </c>
      <c r="V50" s="330" t="s">
        <v>1937</v>
      </c>
      <c r="W50" t="s">
        <v>1297</v>
      </c>
      <c r="X50" s="330" t="s">
        <v>1321</v>
      </c>
      <c r="Y50" s="330" t="s">
        <v>2031</v>
      </c>
      <c r="Z50" s="332" t="s">
        <v>1956</v>
      </c>
      <c r="AA50" s="332" t="s">
        <v>1564</v>
      </c>
      <c r="AB50" s="332" t="s">
        <v>1359</v>
      </c>
      <c r="AC50" s="332" t="s">
        <v>1305</v>
      </c>
      <c r="AD50" s="332" t="s">
        <v>1368</v>
      </c>
      <c r="AE50" s="332" t="s">
        <v>1368</v>
      </c>
      <c r="AF50" s="332" t="s">
        <v>1368</v>
      </c>
      <c r="AG50" s="332" t="s">
        <v>1368</v>
      </c>
      <c r="AH50" s="332" t="s">
        <v>1368</v>
      </c>
      <c r="AI50" s="332" t="s">
        <v>1368</v>
      </c>
      <c r="AJ50" s="330" t="s">
        <v>1963</v>
      </c>
      <c r="AK50" s="330" t="s">
        <v>1336</v>
      </c>
      <c r="AL50" s="332" t="s">
        <v>122</v>
      </c>
      <c r="AP50" s="335">
        <v>41816</v>
      </c>
      <c r="AQ50" s="415">
        <v>42314</v>
      </c>
    </row>
    <row r="51" spans="1:43" x14ac:dyDescent="0.25">
      <c r="H51" s="335">
        <v>41884</v>
      </c>
      <c r="I51" s="330" t="s">
        <v>2023</v>
      </c>
      <c r="J51" s="332" t="s">
        <v>1342</v>
      </c>
      <c r="K51" s="330" t="s">
        <v>262</v>
      </c>
      <c r="L51" s="332" t="s">
        <v>1342</v>
      </c>
      <c r="M51" s="332" t="s">
        <v>1342</v>
      </c>
      <c r="N51" s="332" t="s">
        <v>122</v>
      </c>
      <c r="V51" s="330" t="s">
        <v>1937</v>
      </c>
      <c r="X51" s="330" t="s">
        <v>1945</v>
      </c>
      <c r="Y51" s="330" t="s">
        <v>1466</v>
      </c>
      <c r="Z51" s="332" t="s">
        <v>1956</v>
      </c>
      <c r="AA51" s="332" t="s">
        <v>1564</v>
      </c>
      <c r="AB51" s="332" t="s">
        <v>1359</v>
      </c>
      <c r="AC51" s="332" t="s">
        <v>1305</v>
      </c>
      <c r="AD51" s="332" t="s">
        <v>1368</v>
      </c>
      <c r="AE51" s="332" t="s">
        <v>1368</v>
      </c>
      <c r="AF51" s="332" t="s">
        <v>1368</v>
      </c>
      <c r="AG51" s="332" t="s">
        <v>1305</v>
      </c>
      <c r="AH51" s="332" t="s">
        <v>1305</v>
      </c>
      <c r="AI51" s="332" t="s">
        <v>122</v>
      </c>
      <c r="AJ51" s="330" t="s">
        <v>1963</v>
      </c>
      <c r="AK51" s="330" t="s">
        <v>1626</v>
      </c>
      <c r="AL51" s="332" t="s">
        <v>122</v>
      </c>
      <c r="AP51" t="s">
        <v>2033</v>
      </c>
      <c r="AQ51" s="335">
        <v>42314</v>
      </c>
    </row>
    <row r="52" spans="1:43" x14ac:dyDescent="0.25">
      <c r="A52">
        <v>40</v>
      </c>
      <c r="B52" t="s">
        <v>581</v>
      </c>
      <c r="C52" t="s">
        <v>2034</v>
      </c>
      <c r="F52" t="s">
        <v>21</v>
      </c>
      <c r="G52">
        <v>58</v>
      </c>
      <c r="H52" s="335">
        <v>41521</v>
      </c>
      <c r="I52" s="330" t="s">
        <v>1376</v>
      </c>
      <c r="J52" s="330" t="s">
        <v>2010</v>
      </c>
      <c r="K52" s="330" t="s">
        <v>249</v>
      </c>
      <c r="L52" s="332" t="s">
        <v>1342</v>
      </c>
      <c r="M52" s="332" t="s">
        <v>1342</v>
      </c>
      <c r="N52" s="332" t="s">
        <v>122</v>
      </c>
      <c r="V52" s="330" t="s">
        <v>1388</v>
      </c>
      <c r="X52" s="330" t="s">
        <v>1321</v>
      </c>
      <c r="Y52" s="330" t="s">
        <v>1924</v>
      </c>
      <c r="Z52" s="332" t="s">
        <v>1305</v>
      </c>
      <c r="AA52" s="332" t="s">
        <v>1564</v>
      </c>
      <c r="AB52" s="332" t="s">
        <v>1359</v>
      </c>
      <c r="AC52" s="332" t="s">
        <v>1305</v>
      </c>
      <c r="AD52" s="332" t="s">
        <v>1368</v>
      </c>
      <c r="AE52" s="332" t="s">
        <v>1368</v>
      </c>
      <c r="AF52" s="332" t="s">
        <v>1305</v>
      </c>
      <c r="AG52" s="332" t="s">
        <v>1305</v>
      </c>
      <c r="AH52" s="330" t="s">
        <v>2035</v>
      </c>
      <c r="AI52" s="332" t="s">
        <v>122</v>
      </c>
      <c r="AJ52" s="330" t="s">
        <v>1952</v>
      </c>
      <c r="AK52" s="330" t="s">
        <v>1336</v>
      </c>
      <c r="AL52" s="332" t="s">
        <v>122</v>
      </c>
      <c r="AP52" s="335">
        <v>41635</v>
      </c>
      <c r="AQ52" s="335">
        <v>41702</v>
      </c>
    </row>
    <row r="53" spans="1:43" x14ac:dyDescent="0.25">
      <c r="A53">
        <v>41</v>
      </c>
      <c r="B53" t="s">
        <v>548</v>
      </c>
      <c r="C53" t="s">
        <v>2036</v>
      </c>
      <c r="F53" t="s">
        <v>16</v>
      </c>
      <c r="G53">
        <v>65</v>
      </c>
      <c r="H53" s="335">
        <v>41393</v>
      </c>
      <c r="I53" s="332" t="s">
        <v>1439</v>
      </c>
      <c r="J53" s="332" t="s">
        <v>4</v>
      </c>
      <c r="K53" s="332" t="s">
        <v>1342</v>
      </c>
      <c r="L53" s="332" t="s">
        <v>1342</v>
      </c>
      <c r="M53" s="332" t="s">
        <v>1342</v>
      </c>
      <c r="N53" s="332" t="s">
        <v>1297</v>
      </c>
      <c r="V53" s="330" t="s">
        <v>1563</v>
      </c>
      <c r="X53" s="330" t="s">
        <v>1625</v>
      </c>
      <c r="Y53" s="330" t="s">
        <v>2037</v>
      </c>
      <c r="Z53" s="332" t="s">
        <v>1305</v>
      </c>
      <c r="AA53" s="332" t="s">
        <v>1564</v>
      </c>
      <c r="AB53" s="332" t="s">
        <v>1359</v>
      </c>
      <c r="AC53" s="332" t="s">
        <v>1344</v>
      </c>
      <c r="AD53" s="332" t="s">
        <v>1305</v>
      </c>
      <c r="AE53" s="332" t="s">
        <v>1305</v>
      </c>
      <c r="AF53" s="332" t="s">
        <v>1350</v>
      </c>
      <c r="AG53" s="332" t="s">
        <v>1305</v>
      </c>
      <c r="AH53" s="332" t="s">
        <v>1305</v>
      </c>
      <c r="AI53" s="332" t="s">
        <v>122</v>
      </c>
      <c r="AJ53" s="330" t="s">
        <v>1963</v>
      </c>
      <c r="AK53" s="330" t="s">
        <v>1336</v>
      </c>
      <c r="AL53" s="332" t="s">
        <v>1297</v>
      </c>
      <c r="AP53" t="s">
        <v>2041</v>
      </c>
    </row>
    <row r="54" spans="1:43" x14ac:dyDescent="0.25">
      <c r="H54" t="s">
        <v>2038</v>
      </c>
      <c r="I54" s="332" t="s">
        <v>1439</v>
      </c>
      <c r="J54" s="332" t="s">
        <v>4</v>
      </c>
      <c r="K54" s="332" t="s">
        <v>1342</v>
      </c>
      <c r="L54" s="332" t="s">
        <v>1342</v>
      </c>
      <c r="M54" s="332" t="s">
        <v>1342</v>
      </c>
      <c r="N54" s="332" t="s">
        <v>122</v>
      </c>
      <c r="O54" s="330"/>
      <c r="V54" s="330" t="s">
        <v>1935</v>
      </c>
      <c r="X54" s="330" t="s">
        <v>1321</v>
      </c>
      <c r="Y54" s="330" t="s">
        <v>1321</v>
      </c>
      <c r="Z54" s="332" t="s">
        <v>1305</v>
      </c>
      <c r="AA54" s="332" t="s">
        <v>1564</v>
      </c>
      <c r="AB54" s="332" t="s">
        <v>1359</v>
      </c>
      <c r="AC54" s="332" t="s">
        <v>1305</v>
      </c>
      <c r="AD54" s="332" t="s">
        <v>1305</v>
      </c>
      <c r="AE54" t="s">
        <v>2039</v>
      </c>
      <c r="AF54" s="332" t="s">
        <v>1350</v>
      </c>
      <c r="AG54" s="332" t="s">
        <v>1305</v>
      </c>
      <c r="AH54" s="330" t="s">
        <v>2040</v>
      </c>
      <c r="AI54" s="332" t="s">
        <v>122</v>
      </c>
      <c r="AJ54" s="332" t="s">
        <v>1305</v>
      </c>
      <c r="AK54" s="330" t="s">
        <v>1336</v>
      </c>
      <c r="AL54" s="332" t="s">
        <v>122</v>
      </c>
      <c r="AP54" s="335" t="s">
        <v>2042</v>
      </c>
      <c r="AQ54" s="335">
        <v>42095</v>
      </c>
    </row>
    <row r="55" spans="1:43" x14ac:dyDescent="0.25">
      <c r="A55">
        <v>42</v>
      </c>
      <c r="B55" t="s">
        <v>546</v>
      </c>
      <c r="C55" t="s">
        <v>2043</v>
      </c>
      <c r="F55" t="s">
        <v>21</v>
      </c>
      <c r="G55">
        <v>65</v>
      </c>
      <c r="H55" s="335">
        <v>41393</v>
      </c>
      <c r="I55" s="332" t="s">
        <v>1439</v>
      </c>
      <c r="J55" s="332" t="s">
        <v>4</v>
      </c>
      <c r="K55" s="332" t="s">
        <v>1342</v>
      </c>
      <c r="L55" s="332" t="s">
        <v>1342</v>
      </c>
      <c r="M55" s="332" t="s">
        <v>1342</v>
      </c>
      <c r="N55" s="332" t="s">
        <v>122</v>
      </c>
      <c r="V55" s="330" t="s">
        <v>1388</v>
      </c>
      <c r="X55" s="330" t="s">
        <v>1321</v>
      </c>
      <c r="Y55" s="330" t="s">
        <v>2044</v>
      </c>
      <c r="Z55" s="332" t="s">
        <v>1956</v>
      </c>
      <c r="AA55" s="332" t="s">
        <v>1564</v>
      </c>
      <c r="AB55" s="332" t="s">
        <v>1359</v>
      </c>
      <c r="AC55" s="332" t="s">
        <v>1305</v>
      </c>
      <c r="AD55" s="332" t="s">
        <v>1368</v>
      </c>
      <c r="AE55" s="332" t="s">
        <v>1368</v>
      </c>
      <c r="AF55" s="332" t="s">
        <v>1368</v>
      </c>
      <c r="AG55" s="332" t="s">
        <v>1368</v>
      </c>
      <c r="AH55" s="332" t="s">
        <v>1368</v>
      </c>
      <c r="AI55" s="332" t="s">
        <v>1368</v>
      </c>
      <c r="AJ55" s="330" t="s">
        <v>1963</v>
      </c>
      <c r="AK55" s="330" t="s">
        <v>1336</v>
      </c>
      <c r="AL55" s="332" t="s">
        <v>122</v>
      </c>
      <c r="AQ55" s="335">
        <v>41867</v>
      </c>
    </row>
    <row r="56" spans="1:43" x14ac:dyDescent="0.25">
      <c r="A56">
        <v>43</v>
      </c>
      <c r="B56" t="s">
        <v>515</v>
      </c>
      <c r="C56" t="s">
        <v>2045</v>
      </c>
      <c r="F56" t="s">
        <v>21</v>
      </c>
      <c r="G56">
        <v>73</v>
      </c>
      <c r="H56" s="335">
        <v>41325</v>
      </c>
      <c r="I56" s="332" t="s">
        <v>1439</v>
      </c>
      <c r="J56" s="332" t="s">
        <v>4</v>
      </c>
      <c r="K56" s="332" t="s">
        <v>1342</v>
      </c>
      <c r="L56" s="332" t="s">
        <v>1342</v>
      </c>
      <c r="M56" s="332" t="s">
        <v>1342</v>
      </c>
      <c r="N56" s="332" t="s">
        <v>122</v>
      </c>
      <c r="V56" s="330" t="s">
        <v>2046</v>
      </c>
      <c r="X56" s="330" t="s">
        <v>1466</v>
      </c>
      <c r="Y56" s="330" t="s">
        <v>2047</v>
      </c>
      <c r="AA56" s="332" t="s">
        <v>1564</v>
      </c>
      <c r="AB56" s="332" t="s">
        <v>1359</v>
      </c>
      <c r="AC56" s="330" t="s">
        <v>2048</v>
      </c>
      <c r="AD56" s="332" t="s">
        <v>1305</v>
      </c>
      <c r="AE56" s="332" t="s">
        <v>1305</v>
      </c>
      <c r="AF56" s="332" t="s">
        <v>1350</v>
      </c>
      <c r="AG56" s="332" t="s">
        <v>1305</v>
      </c>
      <c r="AH56" s="332" t="s">
        <v>1305</v>
      </c>
      <c r="AI56" s="332" t="s">
        <v>122</v>
      </c>
      <c r="AJ56" s="330" t="s">
        <v>2049</v>
      </c>
      <c r="AK56" s="330" t="s">
        <v>1336</v>
      </c>
      <c r="AL56" s="332" t="s">
        <v>122</v>
      </c>
      <c r="AQ56" s="335">
        <v>41491</v>
      </c>
    </row>
    <row r="57" spans="1:43" x14ac:dyDescent="0.25">
      <c r="A57">
        <v>44</v>
      </c>
      <c r="B57" t="s">
        <v>502</v>
      </c>
      <c r="C57" t="s">
        <v>2050</v>
      </c>
      <c r="F57" t="s">
        <v>21</v>
      </c>
      <c r="G57">
        <v>29</v>
      </c>
      <c r="H57" s="335">
        <v>41295</v>
      </c>
      <c r="I57" s="330" t="s">
        <v>1899</v>
      </c>
      <c r="J57" s="332" t="s">
        <v>1342</v>
      </c>
      <c r="K57" s="332" t="s">
        <v>1342</v>
      </c>
      <c r="L57" s="332" t="s">
        <v>1342</v>
      </c>
      <c r="M57" s="332" t="s">
        <v>1342</v>
      </c>
      <c r="N57" s="332" t="s">
        <v>122</v>
      </c>
      <c r="V57" s="330" t="s">
        <v>1563</v>
      </c>
      <c r="X57" s="330" t="s">
        <v>1321</v>
      </c>
      <c r="Y57" s="330" t="s">
        <v>1619</v>
      </c>
      <c r="Z57" s="332" t="s">
        <v>1305</v>
      </c>
      <c r="AA57" s="332" t="s">
        <v>1344</v>
      </c>
      <c r="AB57" s="332" t="s">
        <v>1344</v>
      </c>
      <c r="AC57" s="332" t="s">
        <v>1344</v>
      </c>
      <c r="AD57" s="332" t="s">
        <v>1305</v>
      </c>
      <c r="AE57" s="332" t="s">
        <v>1305</v>
      </c>
      <c r="AF57" s="332" t="s">
        <v>1636</v>
      </c>
      <c r="AG57" s="332" t="s">
        <v>1305</v>
      </c>
      <c r="AH57" s="332" t="s">
        <v>1305</v>
      </c>
      <c r="AI57" s="330" t="s">
        <v>1297</v>
      </c>
      <c r="AJ57" s="330" t="s">
        <v>1655</v>
      </c>
      <c r="AK57" s="330" t="s">
        <v>1336</v>
      </c>
      <c r="AL57" s="332" t="s">
        <v>122</v>
      </c>
      <c r="AP57" t="s">
        <v>2051</v>
      </c>
      <c r="AQ57" s="416" t="s">
        <v>1993</v>
      </c>
    </row>
    <row r="58" spans="1:43" x14ac:dyDescent="0.25">
      <c r="A58">
        <v>45</v>
      </c>
      <c r="B58" t="s">
        <v>499</v>
      </c>
      <c r="C58" t="s">
        <v>2052</v>
      </c>
      <c r="F58" t="s">
        <v>16</v>
      </c>
      <c r="G58">
        <v>41</v>
      </c>
      <c r="H58" s="335">
        <v>41270</v>
      </c>
      <c r="I58" s="330" t="s">
        <v>1899</v>
      </c>
      <c r="J58" s="332" t="s">
        <v>2</v>
      </c>
      <c r="K58" s="330" t="s">
        <v>1018</v>
      </c>
      <c r="L58" s="332" t="s">
        <v>1342</v>
      </c>
      <c r="M58" s="330" t="s">
        <v>1560</v>
      </c>
      <c r="N58" s="332" t="s">
        <v>122</v>
      </c>
      <c r="V58" s="330" t="s">
        <v>1563</v>
      </c>
      <c r="X58" s="330" t="s">
        <v>1321</v>
      </c>
      <c r="Y58" s="330" t="s">
        <v>2053</v>
      </c>
      <c r="AA58" s="330" t="s">
        <v>1634</v>
      </c>
      <c r="AB58" s="330" t="s">
        <v>1309</v>
      </c>
      <c r="AC58" s="332" t="s">
        <v>1305</v>
      </c>
      <c r="AD58" s="332" t="s">
        <v>1368</v>
      </c>
      <c r="AE58" s="332" t="s">
        <v>1368</v>
      </c>
      <c r="AF58" s="332" t="s">
        <v>1368</v>
      </c>
      <c r="AG58" s="332" t="s">
        <v>1368</v>
      </c>
      <c r="AH58" s="332" t="s">
        <v>1368</v>
      </c>
      <c r="AI58" s="332" t="s">
        <v>1368</v>
      </c>
      <c r="AJ58" s="330" t="s">
        <v>1963</v>
      </c>
      <c r="AK58" s="330" t="s">
        <v>1336</v>
      </c>
      <c r="AL58" s="332" t="s">
        <v>122</v>
      </c>
      <c r="AP58" s="335">
        <v>42202</v>
      </c>
      <c r="AQ58" s="335">
        <v>42360</v>
      </c>
    </row>
    <row r="59" spans="1:43" x14ac:dyDescent="0.25">
      <c r="A59">
        <v>46</v>
      </c>
      <c r="B59" t="s">
        <v>481</v>
      </c>
      <c r="C59" t="s">
        <v>2054</v>
      </c>
      <c r="F59" t="s">
        <v>16</v>
      </c>
      <c r="G59">
        <v>35</v>
      </c>
      <c r="H59" s="335">
        <v>41107</v>
      </c>
      <c r="I59" s="330" t="s">
        <v>1966</v>
      </c>
      <c r="J59" s="332" t="s">
        <v>1342</v>
      </c>
      <c r="K59" s="332" t="s">
        <v>1342</v>
      </c>
      <c r="L59" s="332" t="s">
        <v>1342</v>
      </c>
      <c r="M59" s="332" t="s">
        <v>1342</v>
      </c>
      <c r="N59" s="332" t="s">
        <v>1297</v>
      </c>
      <c r="V59" s="330" t="s">
        <v>1563</v>
      </c>
      <c r="X59" s="330" t="s">
        <v>1321</v>
      </c>
      <c r="Y59" s="330" t="s">
        <v>2055</v>
      </c>
      <c r="AA59" s="330" t="s">
        <v>1579</v>
      </c>
      <c r="AB59" s="332" t="s">
        <v>1359</v>
      </c>
      <c r="AC59" s="332" t="s">
        <v>1305</v>
      </c>
      <c r="AD59" s="332" t="s">
        <v>1368</v>
      </c>
      <c r="AE59" s="332" t="s">
        <v>1368</v>
      </c>
      <c r="AF59" s="332" t="s">
        <v>1368</v>
      </c>
      <c r="AG59" s="332" t="s">
        <v>1368</v>
      </c>
      <c r="AH59" s="332" t="s">
        <v>1368</v>
      </c>
      <c r="AI59" s="332" t="s">
        <v>1368</v>
      </c>
      <c r="AJ59" s="330" t="s">
        <v>2056</v>
      </c>
      <c r="AK59" s="330" t="s">
        <v>1336</v>
      </c>
      <c r="AL59" s="332" t="s">
        <v>122</v>
      </c>
      <c r="AP59" s="418">
        <v>41319</v>
      </c>
    </row>
    <row r="60" spans="1:43" x14ac:dyDescent="0.25">
      <c r="H60" s="335">
        <v>41457</v>
      </c>
      <c r="I60" s="330" t="s">
        <v>1966</v>
      </c>
      <c r="J60" s="332" t="s">
        <v>1342</v>
      </c>
      <c r="K60" s="332" t="s">
        <v>1342</v>
      </c>
      <c r="L60" s="332" t="s">
        <v>1342</v>
      </c>
      <c r="M60" s="332" t="s">
        <v>1342</v>
      </c>
      <c r="N60" s="332" t="s">
        <v>1297</v>
      </c>
      <c r="O60" s="330"/>
      <c r="V60" s="330" t="s">
        <v>1563</v>
      </c>
      <c r="X60" s="330" t="s">
        <v>1321</v>
      </c>
      <c r="Y60" s="330" t="s">
        <v>2055</v>
      </c>
      <c r="AA60" s="330" t="s">
        <v>1579</v>
      </c>
      <c r="AB60" s="330" t="s">
        <v>1305</v>
      </c>
      <c r="AC60" s="330" t="s">
        <v>1305</v>
      </c>
      <c r="AD60" s="332" t="s">
        <v>1368</v>
      </c>
      <c r="AE60" s="332" t="s">
        <v>1368</v>
      </c>
      <c r="AF60" s="332" t="s">
        <v>1368</v>
      </c>
      <c r="AG60" s="332" t="s">
        <v>1368</v>
      </c>
      <c r="AH60" s="332" t="s">
        <v>1368</v>
      </c>
      <c r="AI60" s="332" t="s">
        <v>1368</v>
      </c>
      <c r="AJ60" s="330" t="s">
        <v>1305</v>
      </c>
      <c r="AK60" s="330" t="s">
        <v>1336</v>
      </c>
      <c r="AL60" s="332" t="s">
        <v>122</v>
      </c>
      <c r="AP60" t="s">
        <v>2057</v>
      </c>
      <c r="AQ60" s="335">
        <v>41562</v>
      </c>
    </row>
    <row r="61" spans="1:43" x14ac:dyDescent="0.25">
      <c r="A61">
        <v>47</v>
      </c>
      <c r="B61" t="s">
        <v>473</v>
      </c>
      <c r="C61" t="s">
        <v>2058</v>
      </c>
      <c r="F61" t="s">
        <v>16</v>
      </c>
      <c r="G61">
        <v>56</v>
      </c>
      <c r="H61" s="335" t="s">
        <v>2065</v>
      </c>
      <c r="I61" s="332" t="s">
        <v>1439</v>
      </c>
      <c r="J61" s="332" t="s">
        <v>4</v>
      </c>
      <c r="K61" s="332" t="s">
        <v>1342</v>
      </c>
      <c r="L61" s="332" t="s">
        <v>1342</v>
      </c>
      <c r="M61" s="332" t="s">
        <v>1342</v>
      </c>
      <c r="N61" s="332" t="s">
        <v>122</v>
      </c>
      <c r="V61" s="330" t="s">
        <v>1563</v>
      </c>
      <c r="X61" s="330" t="s">
        <v>1945</v>
      </c>
      <c r="Y61" s="330" t="s">
        <v>2059</v>
      </c>
      <c r="Z61" s="330" t="s">
        <v>1305</v>
      </c>
      <c r="AA61" s="330" t="s">
        <v>1564</v>
      </c>
      <c r="AB61" s="332" t="s">
        <v>1359</v>
      </c>
      <c r="AC61" s="330" t="s">
        <v>1305</v>
      </c>
      <c r="AD61" s="330" t="s">
        <v>1305</v>
      </c>
      <c r="AE61" s="330" t="s">
        <v>1305</v>
      </c>
      <c r="AF61" s="330" t="s">
        <v>1305</v>
      </c>
      <c r="AG61" s="330" t="s">
        <v>1305</v>
      </c>
      <c r="AH61" s="330" t="s">
        <v>1305</v>
      </c>
      <c r="AI61" s="330" t="s">
        <v>1297</v>
      </c>
      <c r="AJ61" s="330" t="s">
        <v>2060</v>
      </c>
      <c r="AK61" s="330" t="s">
        <v>1626</v>
      </c>
      <c r="AL61" s="332" t="s">
        <v>122</v>
      </c>
      <c r="AP61" s="335">
        <v>41442</v>
      </c>
    </row>
    <row r="62" spans="1:43" x14ac:dyDescent="0.25">
      <c r="H62" s="335">
        <v>41449</v>
      </c>
      <c r="I62" s="332" t="s">
        <v>1439</v>
      </c>
      <c r="J62" s="332" t="s">
        <v>4</v>
      </c>
      <c r="K62" s="332" t="s">
        <v>1342</v>
      </c>
      <c r="L62" s="332" t="s">
        <v>1342</v>
      </c>
      <c r="M62" s="332" t="s">
        <v>1342</v>
      </c>
      <c r="N62" s="332" t="s">
        <v>122</v>
      </c>
      <c r="V62" s="330" t="s">
        <v>1563</v>
      </c>
      <c r="X62" s="330" t="s">
        <v>2061</v>
      </c>
      <c r="Y62" s="330" t="s">
        <v>2062</v>
      </c>
      <c r="Z62" s="330" t="s">
        <v>1305</v>
      </c>
      <c r="AA62" s="330" t="s">
        <v>1564</v>
      </c>
      <c r="AB62" s="332" t="s">
        <v>1359</v>
      </c>
      <c r="AC62" s="330" t="s">
        <v>1344</v>
      </c>
      <c r="AD62" s="330" t="s">
        <v>1305</v>
      </c>
      <c r="AE62" s="330" t="s">
        <v>1305</v>
      </c>
      <c r="AF62" s="332" t="s">
        <v>1350</v>
      </c>
      <c r="AG62" s="330" t="s">
        <v>1305</v>
      </c>
      <c r="AH62" s="330" t="s">
        <v>1305</v>
      </c>
      <c r="AI62" s="330" t="s">
        <v>1297</v>
      </c>
      <c r="AJ62" s="330" t="s">
        <v>2008</v>
      </c>
      <c r="AK62" s="330" t="s">
        <v>1336</v>
      </c>
      <c r="AL62" s="332" t="s">
        <v>122</v>
      </c>
      <c r="AP62" s="335">
        <v>41633</v>
      </c>
    </row>
    <row r="63" spans="1:43" x14ac:dyDescent="0.25">
      <c r="H63" s="335">
        <v>41680</v>
      </c>
      <c r="I63" s="332" t="s">
        <v>1439</v>
      </c>
      <c r="J63" s="332" t="s">
        <v>4</v>
      </c>
      <c r="K63" s="332" t="s">
        <v>1342</v>
      </c>
      <c r="L63" s="332" t="s">
        <v>1342</v>
      </c>
      <c r="M63" s="332" t="s">
        <v>1342</v>
      </c>
      <c r="N63" s="332" t="s">
        <v>122</v>
      </c>
      <c r="V63" s="330" t="s">
        <v>1563</v>
      </c>
      <c r="X63" s="330" t="s">
        <v>2063</v>
      </c>
      <c r="Y63" s="330" t="s">
        <v>1466</v>
      </c>
      <c r="Z63" s="330" t="s">
        <v>1305</v>
      </c>
      <c r="AA63" s="330" t="s">
        <v>1579</v>
      </c>
      <c r="AB63" s="332" t="s">
        <v>1359</v>
      </c>
      <c r="AC63" s="330" t="s">
        <v>1305</v>
      </c>
      <c r="AD63" s="330" t="s">
        <v>1305</v>
      </c>
      <c r="AE63" s="330" t="s">
        <v>1305</v>
      </c>
      <c r="AF63" s="330" t="s">
        <v>1305</v>
      </c>
      <c r="AG63" s="330" t="s">
        <v>1305</v>
      </c>
      <c r="AH63" s="330" t="s">
        <v>2064</v>
      </c>
      <c r="AI63" s="330" t="s">
        <v>1297</v>
      </c>
      <c r="AJ63" s="330" t="s">
        <v>1952</v>
      </c>
      <c r="AK63" s="330" t="s">
        <v>1336</v>
      </c>
      <c r="AL63" s="332" t="s">
        <v>122</v>
      </c>
      <c r="AQ63" s="209" t="s">
        <v>1254</v>
      </c>
    </row>
    <row r="64" spans="1:43" x14ac:dyDescent="0.25">
      <c r="A64">
        <v>48</v>
      </c>
      <c r="B64" t="s">
        <v>470</v>
      </c>
      <c r="C64" t="s">
        <v>1752</v>
      </c>
      <c r="F64" t="s">
        <v>16</v>
      </c>
      <c r="G64">
        <v>42</v>
      </c>
      <c r="H64" s="335">
        <v>41150</v>
      </c>
      <c r="I64" s="330" t="s">
        <v>1439</v>
      </c>
      <c r="J64" s="332" t="s">
        <v>1342</v>
      </c>
      <c r="K64" s="332" t="s">
        <v>1342</v>
      </c>
      <c r="L64" s="332" t="s">
        <v>1342</v>
      </c>
      <c r="M64" s="332" t="s">
        <v>1342</v>
      </c>
      <c r="N64" s="332" t="s">
        <v>122</v>
      </c>
      <c r="V64" s="330" t="s">
        <v>1563</v>
      </c>
      <c r="X64" s="330" t="s">
        <v>1466</v>
      </c>
      <c r="Y64" s="330" t="s">
        <v>2018</v>
      </c>
      <c r="Z64" s="330" t="s">
        <v>1305</v>
      </c>
      <c r="AA64" s="330" t="s">
        <v>1634</v>
      </c>
      <c r="AB64" s="332" t="s">
        <v>1359</v>
      </c>
      <c r="AC64" s="330" t="s">
        <v>1305</v>
      </c>
      <c r="AD64" s="330" t="s">
        <v>1305</v>
      </c>
      <c r="AE64" s="330" t="s">
        <v>1305</v>
      </c>
      <c r="AF64" s="330" t="s">
        <v>1305</v>
      </c>
      <c r="AG64" s="330" t="s">
        <v>1305</v>
      </c>
      <c r="AH64" s="330" t="s">
        <v>1305</v>
      </c>
      <c r="AI64" s="330" t="s">
        <v>1297</v>
      </c>
      <c r="AJ64" s="330" t="s">
        <v>1655</v>
      </c>
      <c r="AK64" s="330" t="s">
        <v>1626</v>
      </c>
      <c r="AL64" s="332" t="s">
        <v>122</v>
      </c>
      <c r="AP64" t="s">
        <v>2066</v>
      </c>
      <c r="AQ64" s="416" t="s">
        <v>1993</v>
      </c>
    </row>
    <row r="65" spans="1:43" x14ac:dyDescent="0.25">
      <c r="A65">
        <v>49</v>
      </c>
      <c r="B65" t="s">
        <v>446</v>
      </c>
      <c r="C65" t="s">
        <v>2067</v>
      </c>
      <c r="F65" t="s">
        <v>16</v>
      </c>
      <c r="G65">
        <v>42</v>
      </c>
      <c r="H65" s="335">
        <v>41198</v>
      </c>
      <c r="I65" s="330" t="s">
        <v>1376</v>
      </c>
      <c r="J65" s="332" t="s">
        <v>1342</v>
      </c>
      <c r="K65" t="s">
        <v>249</v>
      </c>
      <c r="L65" s="332" t="s">
        <v>1342</v>
      </c>
      <c r="M65" s="332" t="s">
        <v>1342</v>
      </c>
      <c r="N65" s="332" t="s">
        <v>122</v>
      </c>
      <c r="V65" s="330" t="s">
        <v>1341</v>
      </c>
      <c r="X65" s="330" t="s">
        <v>2068</v>
      </c>
      <c r="Y65" s="330" t="s">
        <v>1619</v>
      </c>
      <c r="Z65" s="330" t="s">
        <v>1305</v>
      </c>
      <c r="AA65" s="330" t="s">
        <v>1344</v>
      </c>
      <c r="AB65" s="330" t="s">
        <v>1344</v>
      </c>
      <c r="AC65" s="330" t="s">
        <v>1344</v>
      </c>
      <c r="AD65" s="332" t="s">
        <v>1368</v>
      </c>
      <c r="AE65" s="332" t="s">
        <v>1368</v>
      </c>
      <c r="AF65" s="332" t="s">
        <v>1368</v>
      </c>
      <c r="AG65" s="332" t="s">
        <v>1368</v>
      </c>
      <c r="AH65" s="332" t="s">
        <v>1368</v>
      </c>
      <c r="AI65" s="332" t="s">
        <v>1368</v>
      </c>
      <c r="AJ65" s="330" t="s">
        <v>1305</v>
      </c>
      <c r="AK65" s="330" t="s">
        <v>1336</v>
      </c>
      <c r="AL65" s="332" t="s">
        <v>122</v>
      </c>
      <c r="AP65" t="s">
        <v>1922</v>
      </c>
      <c r="AQ65" s="416" t="s">
        <v>1993</v>
      </c>
    </row>
    <row r="66" spans="1:43" x14ac:dyDescent="0.25">
      <c r="A66">
        <v>50</v>
      </c>
      <c r="B66" t="s">
        <v>419</v>
      </c>
      <c r="C66" t="s">
        <v>2069</v>
      </c>
      <c r="F66" t="s">
        <v>21</v>
      </c>
      <c r="G66">
        <v>79</v>
      </c>
      <c r="H66" s="335">
        <v>41106</v>
      </c>
      <c r="I66" s="330" t="s">
        <v>1376</v>
      </c>
      <c r="J66" s="332" t="s">
        <v>1342</v>
      </c>
      <c r="K66" t="s">
        <v>1022</v>
      </c>
      <c r="L66" s="332" t="s">
        <v>1342</v>
      </c>
      <c r="M66" s="332" t="s">
        <v>1342</v>
      </c>
      <c r="N66" s="332" t="s">
        <v>122</v>
      </c>
      <c r="V66" s="330" t="s">
        <v>1422</v>
      </c>
      <c r="X66" s="330" t="s">
        <v>2068</v>
      </c>
      <c r="Y66" s="330" t="s">
        <v>2070</v>
      </c>
      <c r="Z66" s="330" t="s">
        <v>1305</v>
      </c>
      <c r="AA66" s="330" t="s">
        <v>1634</v>
      </c>
      <c r="AB66" s="332" t="s">
        <v>1359</v>
      </c>
      <c r="AC66" s="330" t="s">
        <v>1305</v>
      </c>
      <c r="AD66" s="330" t="s">
        <v>1305</v>
      </c>
      <c r="AE66" s="330" t="s">
        <v>1305</v>
      </c>
      <c r="AF66" s="332" t="s">
        <v>1636</v>
      </c>
      <c r="AG66" s="330" t="s">
        <v>1305</v>
      </c>
      <c r="AH66" s="330" t="s">
        <v>1305</v>
      </c>
      <c r="AI66" s="330" t="s">
        <v>1297</v>
      </c>
      <c r="AJ66" s="330" t="s">
        <v>1305</v>
      </c>
      <c r="AK66" s="330" t="s">
        <v>2071</v>
      </c>
      <c r="AL66" s="332" t="s">
        <v>122</v>
      </c>
      <c r="AQ66" s="335">
        <v>41262</v>
      </c>
    </row>
    <row r="67" spans="1:43" x14ac:dyDescent="0.25">
      <c r="A67">
        <v>51</v>
      </c>
      <c r="B67" t="s">
        <v>396</v>
      </c>
      <c r="C67" t="s">
        <v>2072</v>
      </c>
      <c r="F67" t="s">
        <v>21</v>
      </c>
      <c r="G67">
        <v>48</v>
      </c>
      <c r="H67" s="335">
        <v>41045</v>
      </c>
      <c r="I67" s="332" t="s">
        <v>1439</v>
      </c>
      <c r="J67" s="332" t="s">
        <v>4</v>
      </c>
      <c r="K67" s="332" t="s">
        <v>1342</v>
      </c>
      <c r="L67" s="332" t="s">
        <v>1342</v>
      </c>
      <c r="M67" s="332" t="s">
        <v>1342</v>
      </c>
      <c r="N67" s="332" t="s">
        <v>122</v>
      </c>
      <c r="V67" s="330" t="s">
        <v>1937</v>
      </c>
      <c r="X67" s="330" t="s">
        <v>1466</v>
      </c>
      <c r="Y67" s="330" t="s">
        <v>2073</v>
      </c>
      <c r="Z67" s="330" t="s">
        <v>1305</v>
      </c>
      <c r="AA67" s="330" t="s">
        <v>1305</v>
      </c>
      <c r="AB67" s="330" t="s">
        <v>1305</v>
      </c>
      <c r="AC67" s="330" t="s">
        <v>1305</v>
      </c>
      <c r="AD67" s="330" t="s">
        <v>1305</v>
      </c>
      <c r="AE67" s="330" t="s">
        <v>1305</v>
      </c>
      <c r="AF67" s="330" t="s">
        <v>1305</v>
      </c>
      <c r="AG67" s="330" t="s">
        <v>1305</v>
      </c>
      <c r="AH67" s="330" t="s">
        <v>1305</v>
      </c>
      <c r="AI67" s="330" t="s">
        <v>1297</v>
      </c>
      <c r="AJ67" s="330" t="s">
        <v>1655</v>
      </c>
      <c r="AK67" s="330" t="s">
        <v>1336</v>
      </c>
      <c r="AL67" s="332" t="s">
        <v>122</v>
      </c>
      <c r="AQ67" s="335">
        <v>41261</v>
      </c>
    </row>
    <row r="68" spans="1:43" x14ac:dyDescent="0.25">
      <c r="A68">
        <v>52</v>
      </c>
      <c r="B68" t="s">
        <v>1738</v>
      </c>
      <c r="C68" t="s">
        <v>2074</v>
      </c>
      <c r="F68" t="s">
        <v>16</v>
      </c>
      <c r="G68">
        <v>66</v>
      </c>
      <c r="H68" s="335">
        <v>40945</v>
      </c>
      <c r="I68" s="332" t="s">
        <v>1439</v>
      </c>
      <c r="J68" s="332" t="s">
        <v>4</v>
      </c>
      <c r="K68" s="332" t="s">
        <v>1342</v>
      </c>
      <c r="L68" s="332" t="s">
        <v>1342</v>
      </c>
      <c r="M68" s="332" t="s">
        <v>1342</v>
      </c>
      <c r="N68" s="332" t="s">
        <v>1297</v>
      </c>
      <c r="V68" s="330" t="s">
        <v>1970</v>
      </c>
      <c r="X68" s="330" t="s">
        <v>1939</v>
      </c>
      <c r="Y68" s="330" t="s">
        <v>2075</v>
      </c>
      <c r="Z68" s="330" t="s">
        <v>1956</v>
      </c>
      <c r="AA68" s="330" t="s">
        <v>1564</v>
      </c>
      <c r="AB68" s="332" t="s">
        <v>1359</v>
      </c>
      <c r="AC68" s="330" t="s">
        <v>1908</v>
      </c>
      <c r="AD68" s="330" t="s">
        <v>1347</v>
      </c>
      <c r="AE68" s="330" t="s">
        <v>1305</v>
      </c>
      <c r="AF68" s="330" t="s">
        <v>1350</v>
      </c>
      <c r="AG68" s="330" t="s">
        <v>1305</v>
      </c>
      <c r="AH68" s="330" t="s">
        <v>1305</v>
      </c>
      <c r="AI68" s="330" t="s">
        <v>122</v>
      </c>
      <c r="AJ68" s="330" t="s">
        <v>1305</v>
      </c>
      <c r="AK68" s="330" t="s">
        <v>1336</v>
      </c>
      <c r="AL68" s="332" t="s">
        <v>122</v>
      </c>
      <c r="AP68" t="s">
        <v>2076</v>
      </c>
      <c r="AQ68" s="335">
        <v>41865</v>
      </c>
    </row>
    <row r="69" spans="1:43" x14ac:dyDescent="0.25">
      <c r="A69">
        <v>53</v>
      </c>
      <c r="B69" t="s">
        <v>351</v>
      </c>
      <c r="C69" t="s">
        <v>1734</v>
      </c>
      <c r="F69" t="s">
        <v>16</v>
      </c>
      <c r="G69">
        <v>72</v>
      </c>
      <c r="H69" s="335">
        <v>40891</v>
      </c>
      <c r="I69" s="330" t="s">
        <v>2078</v>
      </c>
      <c r="J69" s="332" t="s">
        <v>4</v>
      </c>
      <c r="K69" s="332" t="s">
        <v>1342</v>
      </c>
      <c r="L69" s="332" t="s">
        <v>1342</v>
      </c>
      <c r="M69" s="332" t="s">
        <v>1342</v>
      </c>
      <c r="N69" s="332" t="s">
        <v>122</v>
      </c>
      <c r="V69" s="330" t="s">
        <v>1388</v>
      </c>
      <c r="X69" s="330" t="s">
        <v>1321</v>
      </c>
      <c r="Y69" s="330" t="s">
        <v>2077</v>
      </c>
      <c r="Z69" s="330" t="s">
        <v>1305</v>
      </c>
      <c r="AA69" s="330" t="s">
        <v>1634</v>
      </c>
      <c r="AB69" s="332" t="s">
        <v>1359</v>
      </c>
      <c r="AC69" s="330" t="s">
        <v>1305</v>
      </c>
      <c r="AD69" s="330" t="s">
        <v>1959</v>
      </c>
      <c r="AE69" s="330" t="s">
        <v>1959</v>
      </c>
      <c r="AF69" s="330" t="s">
        <v>1959</v>
      </c>
      <c r="AG69" s="330" t="s">
        <v>1959</v>
      </c>
      <c r="AH69" s="330" t="s">
        <v>1959</v>
      </c>
      <c r="AI69" s="330" t="s">
        <v>1959</v>
      </c>
      <c r="AJ69" s="330" t="s">
        <v>1963</v>
      </c>
      <c r="AK69" s="330" t="s">
        <v>1336</v>
      </c>
      <c r="AL69" s="332" t="s">
        <v>122</v>
      </c>
      <c r="AP69" t="s">
        <v>2079</v>
      </c>
      <c r="AQ69" s="335">
        <v>41145</v>
      </c>
    </row>
    <row r="70" spans="1:43" x14ac:dyDescent="0.25">
      <c r="A70">
        <v>54</v>
      </c>
      <c r="B70" t="s">
        <v>343</v>
      </c>
      <c r="C70" t="s">
        <v>2080</v>
      </c>
      <c r="F70" t="s">
        <v>21</v>
      </c>
      <c r="G70">
        <v>63</v>
      </c>
      <c r="H70" s="335">
        <v>40875</v>
      </c>
      <c r="I70" s="330" t="s">
        <v>1355</v>
      </c>
      <c r="J70" s="332" t="s">
        <v>4</v>
      </c>
      <c r="K70" s="332" t="s">
        <v>1342</v>
      </c>
      <c r="L70" s="332" t="s">
        <v>1342</v>
      </c>
      <c r="M70" s="332" t="s">
        <v>1342</v>
      </c>
      <c r="N70" s="332" t="s">
        <v>1297</v>
      </c>
      <c r="O70" s="330"/>
      <c r="R70" t="s">
        <v>1297</v>
      </c>
      <c r="V70" s="330" t="s">
        <v>2081</v>
      </c>
      <c r="X70" s="330" t="s">
        <v>1466</v>
      </c>
      <c r="Y70" s="330" t="s">
        <v>2082</v>
      </c>
      <c r="AA70" s="330" t="s">
        <v>1634</v>
      </c>
      <c r="AB70" s="332" t="s">
        <v>1359</v>
      </c>
      <c r="AC70" s="330" t="s">
        <v>1305</v>
      </c>
      <c r="AD70" s="330" t="s">
        <v>1305</v>
      </c>
      <c r="AE70" s="330" t="s">
        <v>1305</v>
      </c>
      <c r="AF70" s="330" t="s">
        <v>1350</v>
      </c>
      <c r="AG70" s="330" t="s">
        <v>1305</v>
      </c>
      <c r="AH70" s="330" t="s">
        <v>1305</v>
      </c>
      <c r="AI70" s="330" t="s">
        <v>122</v>
      </c>
      <c r="AJ70" s="330" t="s">
        <v>1305</v>
      </c>
      <c r="AK70" s="330" t="s">
        <v>1336</v>
      </c>
      <c r="AL70" s="332" t="s">
        <v>122</v>
      </c>
      <c r="AQ70" s="335">
        <v>40958</v>
      </c>
    </row>
    <row r="71" spans="1:43" x14ac:dyDescent="0.25">
      <c r="A71">
        <v>55</v>
      </c>
      <c r="B71" t="s">
        <v>334</v>
      </c>
      <c r="C71" t="s">
        <v>1728</v>
      </c>
      <c r="F71" t="s">
        <v>21</v>
      </c>
      <c r="G71">
        <v>53</v>
      </c>
      <c r="H71" s="335">
        <v>40855</v>
      </c>
      <c r="I71" s="330" t="s">
        <v>1287</v>
      </c>
      <c r="J71" s="332" t="s">
        <v>1342</v>
      </c>
      <c r="K71" s="330" t="s">
        <v>1018</v>
      </c>
      <c r="L71" s="332" t="s">
        <v>1342</v>
      </c>
      <c r="M71" s="332" t="s">
        <v>1342</v>
      </c>
      <c r="N71" s="330" t="s">
        <v>1297</v>
      </c>
      <c r="V71" s="330" t="s">
        <v>1563</v>
      </c>
      <c r="W71" t="s">
        <v>1297</v>
      </c>
      <c r="X71" s="330" t="s">
        <v>1321</v>
      </c>
      <c r="Y71" s="330" t="s">
        <v>1619</v>
      </c>
      <c r="Z71" s="330" t="s">
        <v>1305</v>
      </c>
      <c r="AA71" s="330" t="s">
        <v>1344</v>
      </c>
      <c r="AB71" s="330" t="s">
        <v>1344</v>
      </c>
      <c r="AC71" s="330" t="s">
        <v>1305</v>
      </c>
      <c r="AD71" s="330" t="s">
        <v>1305</v>
      </c>
      <c r="AE71" s="330" t="s">
        <v>1305</v>
      </c>
      <c r="AF71" s="330" t="s">
        <v>1305</v>
      </c>
      <c r="AG71" s="330" t="s">
        <v>1305</v>
      </c>
      <c r="AH71" s="330" t="s">
        <v>1305</v>
      </c>
      <c r="AI71" s="330" t="s">
        <v>1305</v>
      </c>
      <c r="AJ71" s="330" t="s">
        <v>1963</v>
      </c>
      <c r="AK71" s="330" t="s">
        <v>1336</v>
      </c>
      <c r="AL71" s="330" t="s">
        <v>122</v>
      </c>
      <c r="AP71" t="s">
        <v>2083</v>
      </c>
      <c r="AQ71" s="416" t="s">
        <v>1993</v>
      </c>
    </row>
    <row r="72" spans="1:43" x14ac:dyDescent="0.25">
      <c r="A72">
        <v>56</v>
      </c>
      <c r="B72" t="s">
        <v>331</v>
      </c>
      <c r="C72" t="s">
        <v>2084</v>
      </c>
      <c r="F72" t="s">
        <v>21</v>
      </c>
      <c r="G72">
        <v>43</v>
      </c>
      <c r="H72" s="335">
        <v>40848</v>
      </c>
      <c r="I72" s="330" t="s">
        <v>1355</v>
      </c>
      <c r="J72" s="332" t="s">
        <v>4</v>
      </c>
      <c r="K72" s="332" t="s">
        <v>1342</v>
      </c>
      <c r="L72" s="332" t="s">
        <v>1342</v>
      </c>
      <c r="M72" s="332" t="s">
        <v>1342</v>
      </c>
      <c r="N72" s="332" t="s">
        <v>1297</v>
      </c>
      <c r="O72" s="330"/>
      <c r="V72" s="330" t="s">
        <v>1563</v>
      </c>
      <c r="X72" s="330" t="s">
        <v>1466</v>
      </c>
      <c r="Y72" s="330" t="s">
        <v>2018</v>
      </c>
      <c r="Z72" s="330" t="s">
        <v>1305</v>
      </c>
      <c r="AA72" s="330" t="s">
        <v>1579</v>
      </c>
      <c r="AB72" s="330" t="s">
        <v>1359</v>
      </c>
      <c r="AC72" s="330" t="s">
        <v>1305</v>
      </c>
      <c r="AD72" s="330" t="s">
        <v>1305</v>
      </c>
      <c r="AE72" s="330" t="s">
        <v>1305</v>
      </c>
      <c r="AF72" s="332" t="s">
        <v>1636</v>
      </c>
      <c r="AG72" s="330" t="s">
        <v>1305</v>
      </c>
      <c r="AH72" s="330" t="s">
        <v>1305</v>
      </c>
      <c r="AI72" s="330" t="s">
        <v>1305</v>
      </c>
      <c r="AJ72" s="330" t="s">
        <v>1963</v>
      </c>
      <c r="AK72" s="330" t="s">
        <v>1921</v>
      </c>
      <c r="AL72" s="332" t="s">
        <v>1297</v>
      </c>
      <c r="AQ72" s="415">
        <v>40933</v>
      </c>
    </row>
    <row r="73" spans="1:43" x14ac:dyDescent="0.25">
      <c r="A73">
        <v>57</v>
      </c>
      <c r="B73" t="s">
        <v>326</v>
      </c>
      <c r="C73" t="s">
        <v>2085</v>
      </c>
      <c r="F73" t="s">
        <v>21</v>
      </c>
      <c r="G73">
        <v>71</v>
      </c>
      <c r="H73" s="335">
        <v>40848</v>
      </c>
      <c r="I73" s="330" t="s">
        <v>1355</v>
      </c>
      <c r="J73" s="332" t="s">
        <v>4</v>
      </c>
      <c r="K73" s="332" t="s">
        <v>1342</v>
      </c>
      <c r="L73" s="332" t="s">
        <v>1342</v>
      </c>
      <c r="M73" s="332" t="s">
        <v>1342</v>
      </c>
      <c r="N73" s="332" t="s">
        <v>122</v>
      </c>
      <c r="V73" s="330" t="s">
        <v>2088</v>
      </c>
      <c r="X73" s="330" t="s">
        <v>1466</v>
      </c>
      <c r="Y73" s="330" t="s">
        <v>2086</v>
      </c>
      <c r="Z73" s="330" t="s">
        <v>1305</v>
      </c>
      <c r="AA73" s="330" t="s">
        <v>1634</v>
      </c>
      <c r="AB73" s="330" t="s">
        <v>1309</v>
      </c>
      <c r="AC73" s="330" t="s">
        <v>1305</v>
      </c>
      <c r="AD73" s="330" t="s">
        <v>1959</v>
      </c>
      <c r="AE73" s="330" t="s">
        <v>1959</v>
      </c>
      <c r="AF73" s="330" t="s">
        <v>1959</v>
      </c>
      <c r="AG73" s="330" t="s">
        <v>1959</v>
      </c>
      <c r="AH73" s="330" t="s">
        <v>1959</v>
      </c>
      <c r="AI73" s="330" t="s">
        <v>1959</v>
      </c>
      <c r="AJ73" s="330" t="s">
        <v>2087</v>
      </c>
      <c r="AK73" s="330" t="s">
        <v>1921</v>
      </c>
      <c r="AL73" s="332" t="s">
        <v>122</v>
      </c>
      <c r="AQ73" s="335">
        <v>40882</v>
      </c>
    </row>
    <row r="74" spans="1:43" x14ac:dyDescent="0.25">
      <c r="A74">
        <v>58</v>
      </c>
      <c r="B74" t="s">
        <v>306</v>
      </c>
      <c r="C74" t="s">
        <v>2089</v>
      </c>
      <c r="F74" t="s">
        <v>16</v>
      </c>
      <c r="G74">
        <v>34</v>
      </c>
      <c r="H74" s="335">
        <v>40800</v>
      </c>
      <c r="I74" s="330" t="s">
        <v>1376</v>
      </c>
      <c r="J74" s="332" t="s">
        <v>1342</v>
      </c>
      <c r="K74" s="332" t="s">
        <v>1342</v>
      </c>
      <c r="L74" s="332" t="s">
        <v>1342</v>
      </c>
      <c r="M74" s="332" t="s">
        <v>1342</v>
      </c>
      <c r="N74" s="332" t="s">
        <v>1297</v>
      </c>
      <c r="V74" s="330" t="s">
        <v>1341</v>
      </c>
      <c r="W74" t="s">
        <v>1297</v>
      </c>
      <c r="X74" s="330" t="s">
        <v>1321</v>
      </c>
      <c r="Y74" s="330" t="s">
        <v>1619</v>
      </c>
      <c r="Z74" s="330" t="s">
        <v>1956</v>
      </c>
      <c r="AA74" s="330" t="s">
        <v>1634</v>
      </c>
      <c r="AB74" s="330" t="s">
        <v>1359</v>
      </c>
      <c r="AC74" s="330" t="s">
        <v>1344</v>
      </c>
      <c r="AD74" s="330" t="s">
        <v>1305</v>
      </c>
      <c r="AE74" s="330" t="s">
        <v>1305</v>
      </c>
      <c r="AF74" s="330" t="s">
        <v>1305</v>
      </c>
      <c r="AG74" s="330" t="s">
        <v>1305</v>
      </c>
      <c r="AH74" s="330" t="s">
        <v>1305</v>
      </c>
      <c r="AI74" s="330" t="s">
        <v>1305</v>
      </c>
      <c r="AJ74" s="330" t="s">
        <v>1963</v>
      </c>
      <c r="AK74" s="330" t="s">
        <v>1336</v>
      </c>
      <c r="AL74" s="330" t="s">
        <v>1297</v>
      </c>
      <c r="AP74" t="s">
        <v>2090</v>
      </c>
      <c r="AQ74" s="335">
        <v>41264</v>
      </c>
    </row>
    <row r="75" spans="1:43" x14ac:dyDescent="0.25">
      <c r="A75">
        <v>59</v>
      </c>
      <c r="B75" t="s">
        <v>295</v>
      </c>
      <c r="C75" t="s">
        <v>2091</v>
      </c>
      <c r="F75" t="s">
        <v>16</v>
      </c>
      <c r="G75">
        <v>72</v>
      </c>
      <c r="H75" s="335">
        <v>40791</v>
      </c>
      <c r="I75" s="330" t="s">
        <v>1355</v>
      </c>
      <c r="J75" s="332" t="s">
        <v>4</v>
      </c>
      <c r="K75" s="332" t="s">
        <v>1342</v>
      </c>
      <c r="L75" s="332" t="s">
        <v>1342</v>
      </c>
      <c r="M75" s="332" t="s">
        <v>1342</v>
      </c>
      <c r="N75" s="332" t="s">
        <v>122</v>
      </c>
      <c r="V75" s="330" t="s">
        <v>1388</v>
      </c>
      <c r="X75" s="330" t="s">
        <v>1321</v>
      </c>
      <c r="Y75" s="330" t="s">
        <v>2092</v>
      </c>
      <c r="Z75" s="330" t="s">
        <v>1956</v>
      </c>
      <c r="AA75" s="330" t="s">
        <v>1305</v>
      </c>
      <c r="AB75" s="330" t="s">
        <v>1305</v>
      </c>
      <c r="AC75" s="330" t="s">
        <v>1305</v>
      </c>
      <c r="AD75" s="330" t="s">
        <v>1959</v>
      </c>
      <c r="AE75" s="330" t="s">
        <v>1959</v>
      </c>
      <c r="AF75" s="330" t="s">
        <v>1959</v>
      </c>
      <c r="AG75" s="330" t="s">
        <v>1959</v>
      </c>
      <c r="AH75" s="330" t="s">
        <v>1959</v>
      </c>
      <c r="AI75" s="330" t="s">
        <v>1959</v>
      </c>
      <c r="AJ75" s="330" t="s">
        <v>1305</v>
      </c>
      <c r="AK75" s="330" t="s">
        <v>1336</v>
      </c>
      <c r="AL75" s="332" t="s">
        <v>122</v>
      </c>
      <c r="AQ75" s="335">
        <v>40885</v>
      </c>
    </row>
    <row r="76" spans="1:43" x14ac:dyDescent="0.25">
      <c r="A76">
        <v>60</v>
      </c>
      <c r="B76" t="s">
        <v>289</v>
      </c>
      <c r="C76" t="s">
        <v>2093</v>
      </c>
      <c r="F76" t="s">
        <v>16</v>
      </c>
      <c r="G76">
        <v>48</v>
      </c>
      <c r="H76" s="335">
        <v>40773</v>
      </c>
      <c r="I76" s="330" t="s">
        <v>1355</v>
      </c>
      <c r="J76" s="332" t="s">
        <v>4</v>
      </c>
      <c r="K76" s="332" t="s">
        <v>1342</v>
      </c>
      <c r="L76" s="332" t="s">
        <v>1342</v>
      </c>
      <c r="M76" s="332" t="s">
        <v>1342</v>
      </c>
      <c r="N76" s="332" t="s">
        <v>122</v>
      </c>
      <c r="V76" s="330" t="s">
        <v>2094</v>
      </c>
      <c r="X76" s="330" t="s">
        <v>1321</v>
      </c>
      <c r="Y76" s="330" t="s">
        <v>2095</v>
      </c>
      <c r="Z76" s="330" t="s">
        <v>1305</v>
      </c>
      <c r="AA76" s="330" t="s">
        <v>1305</v>
      </c>
      <c r="AB76" s="330" t="s">
        <v>1305</v>
      </c>
      <c r="AC76" s="330" t="s">
        <v>1305</v>
      </c>
      <c r="AD76" s="330" t="s">
        <v>1959</v>
      </c>
      <c r="AE76" s="330" t="s">
        <v>1959</v>
      </c>
      <c r="AF76" s="330" t="s">
        <v>1959</v>
      </c>
      <c r="AG76" s="330" t="s">
        <v>1959</v>
      </c>
      <c r="AH76" s="330" t="s">
        <v>1959</v>
      </c>
      <c r="AI76" s="330" t="s">
        <v>1959</v>
      </c>
      <c r="AJ76" s="330" t="s">
        <v>1305</v>
      </c>
      <c r="AK76" s="330" t="s">
        <v>1336</v>
      </c>
      <c r="AL76" s="332" t="s">
        <v>122</v>
      </c>
      <c r="AQ76" s="335">
        <v>40899</v>
      </c>
    </row>
    <row r="77" spans="1:43" x14ac:dyDescent="0.25">
      <c r="A77">
        <v>61</v>
      </c>
      <c r="B77" t="s">
        <v>201</v>
      </c>
      <c r="C77" t="s">
        <v>2096</v>
      </c>
      <c r="F77" t="s">
        <v>21</v>
      </c>
      <c r="G77">
        <v>66</v>
      </c>
      <c r="H77" s="335">
        <v>40638</v>
      </c>
      <c r="I77" s="330" t="s">
        <v>1355</v>
      </c>
      <c r="J77" s="332" t="s">
        <v>4</v>
      </c>
      <c r="K77" s="332" t="s">
        <v>1342</v>
      </c>
      <c r="L77" s="332" t="s">
        <v>1342</v>
      </c>
      <c r="M77" s="332" t="s">
        <v>1342</v>
      </c>
      <c r="N77" s="332" t="s">
        <v>122</v>
      </c>
      <c r="V77" s="330" t="s">
        <v>1388</v>
      </c>
      <c r="X77" s="330" t="s">
        <v>1466</v>
      </c>
      <c r="Y77" s="330" t="s">
        <v>1924</v>
      </c>
      <c r="Z77" s="330" t="s">
        <v>1305</v>
      </c>
      <c r="AA77" s="330" t="s">
        <v>1564</v>
      </c>
      <c r="AB77" s="330" t="s">
        <v>1359</v>
      </c>
      <c r="AC77" s="330" t="s">
        <v>1359</v>
      </c>
      <c r="AD77" s="330" t="s">
        <v>1305</v>
      </c>
      <c r="AE77" s="330" t="s">
        <v>1305</v>
      </c>
      <c r="AF77" s="330" t="s">
        <v>1350</v>
      </c>
      <c r="AG77" s="330" t="s">
        <v>1305</v>
      </c>
      <c r="AH77" s="330" t="s">
        <v>1305</v>
      </c>
      <c r="AI77" s="330" t="s">
        <v>1305</v>
      </c>
      <c r="AJ77" s="330" t="s">
        <v>2097</v>
      </c>
      <c r="AK77" s="330" t="s">
        <v>1626</v>
      </c>
      <c r="AL77" s="330" t="s">
        <v>1297</v>
      </c>
      <c r="AP77" s="335">
        <v>40878</v>
      </c>
      <c r="AQ77" s="335">
        <v>40995</v>
      </c>
    </row>
    <row r="78" spans="1:43" x14ac:dyDescent="0.25">
      <c r="A78">
        <v>62</v>
      </c>
      <c r="B78" t="s">
        <v>195</v>
      </c>
      <c r="C78" t="s">
        <v>2098</v>
      </c>
      <c r="F78" t="s">
        <v>21</v>
      </c>
      <c r="G78">
        <v>64</v>
      </c>
      <c r="H78" s="335">
        <v>40630</v>
      </c>
      <c r="I78" s="330" t="s">
        <v>1355</v>
      </c>
      <c r="J78" s="332" t="s">
        <v>4</v>
      </c>
      <c r="K78" s="332" t="s">
        <v>1342</v>
      </c>
      <c r="L78" s="332" t="s">
        <v>1342</v>
      </c>
      <c r="M78" s="332" t="s">
        <v>1342</v>
      </c>
      <c r="N78" s="332" t="s">
        <v>1953</v>
      </c>
      <c r="V78" s="330" t="s">
        <v>1947</v>
      </c>
      <c r="X78" s="330" t="s">
        <v>1612</v>
      </c>
      <c r="Y78" s="330" t="s">
        <v>2099</v>
      </c>
      <c r="Z78" s="330" t="s">
        <v>1956</v>
      </c>
      <c r="AA78" s="330" t="s">
        <v>1564</v>
      </c>
      <c r="AB78" s="330" t="s">
        <v>1359</v>
      </c>
      <c r="AC78" s="330" t="s">
        <v>1359</v>
      </c>
      <c r="AD78" s="330" t="s">
        <v>1305</v>
      </c>
      <c r="AE78" s="330" t="s">
        <v>1305</v>
      </c>
      <c r="AF78" s="330" t="s">
        <v>1350</v>
      </c>
      <c r="AG78" s="330" t="s">
        <v>1305</v>
      </c>
      <c r="AH78" s="330" t="s">
        <v>1305</v>
      </c>
      <c r="AI78" s="330" t="s">
        <v>1305</v>
      </c>
      <c r="AJ78" s="330" t="s">
        <v>2100</v>
      </c>
      <c r="AK78" s="330" t="s">
        <v>2101</v>
      </c>
      <c r="AL78" s="332" t="s">
        <v>1953</v>
      </c>
      <c r="AQ78" s="415">
        <v>40792</v>
      </c>
    </row>
    <row r="79" spans="1:43" x14ac:dyDescent="0.25">
      <c r="A79">
        <v>63</v>
      </c>
      <c r="B79" t="s">
        <v>193</v>
      </c>
      <c r="C79" t="s">
        <v>2102</v>
      </c>
      <c r="F79" t="s">
        <v>21</v>
      </c>
      <c r="G79">
        <v>50</v>
      </c>
      <c r="H79" s="335">
        <v>40590</v>
      </c>
      <c r="I79" s="330" t="s">
        <v>1355</v>
      </c>
      <c r="J79" s="332" t="s">
        <v>4</v>
      </c>
      <c r="K79" s="332" t="s">
        <v>1342</v>
      </c>
      <c r="L79" s="332" t="s">
        <v>1342</v>
      </c>
      <c r="M79" s="332" t="s">
        <v>1342</v>
      </c>
      <c r="N79" s="332" t="s">
        <v>122</v>
      </c>
      <c r="V79" s="330" t="s">
        <v>1341</v>
      </c>
      <c r="X79" s="330" t="s">
        <v>1466</v>
      </c>
      <c r="Y79" s="330" t="s">
        <v>2103</v>
      </c>
      <c r="Z79" s="330" t="s">
        <v>1305</v>
      </c>
      <c r="AA79" s="330" t="s">
        <v>1564</v>
      </c>
      <c r="AB79" s="330" t="s">
        <v>1359</v>
      </c>
      <c r="AC79" s="330" t="s">
        <v>1305</v>
      </c>
      <c r="AD79" s="330" t="s">
        <v>1347</v>
      </c>
      <c r="AE79" s="330" t="s">
        <v>1305</v>
      </c>
      <c r="AF79" s="330" t="s">
        <v>1350</v>
      </c>
      <c r="AG79" s="330" t="s">
        <v>1305</v>
      </c>
      <c r="AH79" s="330" t="s">
        <v>1305</v>
      </c>
      <c r="AI79" s="330" t="s">
        <v>1297</v>
      </c>
      <c r="AJ79" s="330" t="s">
        <v>1655</v>
      </c>
      <c r="AK79" s="330" t="s">
        <v>1336</v>
      </c>
      <c r="AL79" s="332" t="s">
        <v>122</v>
      </c>
      <c r="AP79" t="s">
        <v>2104</v>
      </c>
      <c r="AQ79" s="335">
        <v>40725</v>
      </c>
    </row>
    <row r="80" spans="1:43" x14ac:dyDescent="0.25">
      <c r="A80">
        <v>64</v>
      </c>
      <c r="B80" t="s">
        <v>163</v>
      </c>
      <c r="C80" t="s">
        <v>1690</v>
      </c>
      <c r="F80" t="s">
        <v>16</v>
      </c>
      <c r="G80">
        <v>49</v>
      </c>
      <c r="H80" s="335">
        <v>40533</v>
      </c>
      <c r="I80" s="330" t="s">
        <v>1355</v>
      </c>
      <c r="J80" s="332" t="s">
        <v>4</v>
      </c>
      <c r="K80" s="332" t="s">
        <v>1342</v>
      </c>
      <c r="L80" s="332" t="s">
        <v>1342</v>
      </c>
      <c r="M80" s="332" t="s">
        <v>1342</v>
      </c>
      <c r="N80" s="332" t="s">
        <v>122</v>
      </c>
      <c r="O80" s="330"/>
      <c r="V80" s="330" t="s">
        <v>2106</v>
      </c>
      <c r="X80" s="330" t="s">
        <v>1466</v>
      </c>
      <c r="Y80" s="330" t="s">
        <v>2105</v>
      </c>
      <c r="Z80" s="330" t="s">
        <v>1305</v>
      </c>
      <c r="AA80" s="330" t="s">
        <v>1564</v>
      </c>
      <c r="AB80" s="330" t="s">
        <v>1359</v>
      </c>
      <c r="AC80" s="330" t="s">
        <v>1305</v>
      </c>
      <c r="AD80" s="330" t="s">
        <v>1305</v>
      </c>
      <c r="AE80" s="330" t="s">
        <v>1305</v>
      </c>
      <c r="AF80" s="330" t="s">
        <v>1636</v>
      </c>
      <c r="AG80" s="330" t="s">
        <v>1305</v>
      </c>
      <c r="AH80" s="330" t="s">
        <v>1305</v>
      </c>
      <c r="AI80" s="330" t="s">
        <v>1297</v>
      </c>
      <c r="AJ80" s="330" t="s">
        <v>2097</v>
      </c>
      <c r="AK80" s="330" t="s">
        <v>1336</v>
      </c>
      <c r="AL80" s="332" t="s">
        <v>122</v>
      </c>
      <c r="AP80" s="335">
        <v>40617</v>
      </c>
      <c r="AQ80" s="335">
        <v>40715</v>
      </c>
    </row>
    <row r="81" spans="1:43" x14ac:dyDescent="0.25">
      <c r="A81">
        <v>65</v>
      </c>
      <c r="B81" t="s">
        <v>151</v>
      </c>
      <c r="C81" t="s">
        <v>1686</v>
      </c>
      <c r="F81" t="s">
        <v>21</v>
      </c>
      <c r="G81">
        <v>30</v>
      </c>
      <c r="H81" s="335">
        <v>40506</v>
      </c>
      <c r="I81" s="330" t="s">
        <v>1355</v>
      </c>
      <c r="J81" s="332" t="s">
        <v>4</v>
      </c>
      <c r="K81" s="332" t="s">
        <v>1342</v>
      </c>
      <c r="L81" s="332" t="s">
        <v>1342</v>
      </c>
      <c r="M81" s="332" t="s">
        <v>1342</v>
      </c>
      <c r="N81" s="332" t="s">
        <v>1953</v>
      </c>
      <c r="O81" s="330"/>
      <c r="V81" s="330" t="s">
        <v>2107</v>
      </c>
      <c r="X81" s="330" t="s">
        <v>1321</v>
      </c>
      <c r="Y81" s="330" t="s">
        <v>2108</v>
      </c>
      <c r="Z81" s="330" t="s">
        <v>1305</v>
      </c>
      <c r="AA81" s="330" t="s">
        <v>1305</v>
      </c>
      <c r="AB81" s="330" t="s">
        <v>1305</v>
      </c>
      <c r="AC81" s="330" t="s">
        <v>1305</v>
      </c>
      <c r="AD81" s="330" t="s">
        <v>1305</v>
      </c>
      <c r="AE81" s="330" t="s">
        <v>1305</v>
      </c>
      <c r="AF81" s="330" t="s">
        <v>1305</v>
      </c>
      <c r="AG81" s="330" t="s">
        <v>1305</v>
      </c>
      <c r="AH81" s="330" t="s">
        <v>1305</v>
      </c>
      <c r="AI81" s="330" t="s">
        <v>1305</v>
      </c>
      <c r="AJ81" s="330" t="s">
        <v>1963</v>
      </c>
      <c r="AK81" s="330" t="s">
        <v>1336</v>
      </c>
      <c r="AL81" s="332" t="s">
        <v>1953</v>
      </c>
      <c r="AP81" s="335">
        <v>40640</v>
      </c>
    </row>
    <row r="82" spans="1:43" x14ac:dyDescent="0.25">
      <c r="H82" s="335">
        <v>42080</v>
      </c>
      <c r="I82" s="330" t="s">
        <v>1355</v>
      </c>
      <c r="J82" s="332" t="s">
        <v>4</v>
      </c>
      <c r="K82" s="332" t="s">
        <v>1342</v>
      </c>
      <c r="L82" s="332" t="s">
        <v>1342</v>
      </c>
      <c r="M82" s="332" t="s">
        <v>1342</v>
      </c>
      <c r="N82" s="332" t="s">
        <v>1953</v>
      </c>
      <c r="V82" s="330" t="s">
        <v>2107</v>
      </c>
      <c r="X82" s="330" t="s">
        <v>1466</v>
      </c>
      <c r="Y82" t="s">
        <v>2109</v>
      </c>
      <c r="Z82" s="330" t="s">
        <v>1305</v>
      </c>
      <c r="AA82" s="330" t="s">
        <v>1959</v>
      </c>
      <c r="AB82" s="330" t="s">
        <v>1959</v>
      </c>
      <c r="AC82" s="330" t="s">
        <v>1959</v>
      </c>
      <c r="AD82" s="330" t="s">
        <v>1305</v>
      </c>
      <c r="AE82" s="330" t="s">
        <v>1305</v>
      </c>
      <c r="AF82" s="330" t="s">
        <v>1305</v>
      </c>
      <c r="AG82" s="330" t="s">
        <v>1305</v>
      </c>
      <c r="AH82" s="330" t="s">
        <v>1305</v>
      </c>
      <c r="AI82" s="330" t="s">
        <v>122</v>
      </c>
      <c r="AJ82" s="330" t="s">
        <v>1963</v>
      </c>
      <c r="AK82" s="330" t="s">
        <v>1336</v>
      </c>
      <c r="AL82" s="330" t="s">
        <v>2003</v>
      </c>
      <c r="AP82" t="s">
        <v>2110</v>
      </c>
    </row>
    <row r="83" spans="1:43" x14ac:dyDescent="0.25">
      <c r="H83" s="335">
        <v>42394</v>
      </c>
      <c r="I83" s="330" t="s">
        <v>1355</v>
      </c>
      <c r="J83" s="332" t="s">
        <v>4</v>
      </c>
      <c r="K83" s="332" t="s">
        <v>1342</v>
      </c>
      <c r="L83" s="332" t="s">
        <v>1342</v>
      </c>
      <c r="M83" s="332" t="s">
        <v>1342</v>
      </c>
      <c r="N83" s="332" t="s">
        <v>1953</v>
      </c>
      <c r="V83" s="330" t="s">
        <v>2111</v>
      </c>
      <c r="X83" s="330" t="s">
        <v>1466</v>
      </c>
      <c r="Y83" s="330" t="s">
        <v>2109</v>
      </c>
      <c r="Z83" s="330" t="s">
        <v>1305</v>
      </c>
      <c r="AA83" s="330" t="s">
        <v>1564</v>
      </c>
      <c r="AB83" s="330" t="s">
        <v>1359</v>
      </c>
      <c r="AC83" s="330" t="s">
        <v>1305</v>
      </c>
      <c r="AD83" s="330" t="s">
        <v>1305</v>
      </c>
      <c r="AE83" s="330" t="s">
        <v>1305</v>
      </c>
      <c r="AF83" s="330" t="s">
        <v>1305</v>
      </c>
      <c r="AG83" s="330" t="s">
        <v>1305</v>
      </c>
      <c r="AH83" s="330" t="s">
        <v>1305</v>
      </c>
      <c r="AI83" s="330" t="s">
        <v>1297</v>
      </c>
      <c r="AJ83" s="330" t="s">
        <v>1655</v>
      </c>
      <c r="AK83" s="330" t="s">
        <v>1336</v>
      </c>
      <c r="AL83" s="332" t="s">
        <v>1953</v>
      </c>
      <c r="AP83" t="s">
        <v>2112</v>
      </c>
      <c r="AQ83" s="335">
        <v>42441</v>
      </c>
    </row>
    <row r="84" spans="1:43" x14ac:dyDescent="0.25">
      <c r="A84">
        <v>66</v>
      </c>
      <c r="B84" t="s">
        <v>148</v>
      </c>
      <c r="C84" t="s">
        <v>1683</v>
      </c>
      <c r="F84" t="s">
        <v>16</v>
      </c>
      <c r="G84">
        <v>51</v>
      </c>
      <c r="H84" s="335">
        <v>40505</v>
      </c>
      <c r="I84" s="330" t="s">
        <v>1966</v>
      </c>
      <c r="J84" s="332" t="s">
        <v>1342</v>
      </c>
      <c r="K84" s="332" t="s">
        <v>1342</v>
      </c>
      <c r="L84" s="332" t="s">
        <v>1342</v>
      </c>
      <c r="M84" s="332" t="s">
        <v>1342</v>
      </c>
      <c r="N84" s="332" t="s">
        <v>122</v>
      </c>
      <c r="V84" s="330" t="s">
        <v>2113</v>
      </c>
      <c r="X84" s="330" t="s">
        <v>1321</v>
      </c>
      <c r="Y84" s="330" t="s">
        <v>1586</v>
      </c>
      <c r="Z84" s="330" t="s">
        <v>1305</v>
      </c>
      <c r="AA84" s="330" t="s">
        <v>1305</v>
      </c>
      <c r="AB84" s="330" t="s">
        <v>1305</v>
      </c>
      <c r="AC84" s="330" t="s">
        <v>1305</v>
      </c>
      <c r="AD84" s="330" t="s">
        <v>1959</v>
      </c>
      <c r="AE84" s="330" t="s">
        <v>1959</v>
      </c>
      <c r="AF84" s="330" t="s">
        <v>1959</v>
      </c>
      <c r="AG84" s="330" t="s">
        <v>1959</v>
      </c>
      <c r="AH84" s="330" t="s">
        <v>1959</v>
      </c>
      <c r="AI84" s="330" t="s">
        <v>1959</v>
      </c>
      <c r="AJ84" s="330" t="s">
        <v>2008</v>
      </c>
      <c r="AK84" s="330" t="s">
        <v>1336</v>
      </c>
      <c r="AL84" s="332" t="s">
        <v>1297</v>
      </c>
      <c r="AP84" s="335">
        <v>41269</v>
      </c>
    </row>
    <row r="85" spans="1:43" x14ac:dyDescent="0.25">
      <c r="H85" s="335">
        <v>41296</v>
      </c>
      <c r="I85" s="330" t="s">
        <v>1355</v>
      </c>
      <c r="J85" s="332" t="s">
        <v>4</v>
      </c>
      <c r="K85" s="332" t="s">
        <v>1342</v>
      </c>
      <c r="L85" s="332" t="s">
        <v>1342</v>
      </c>
      <c r="M85" s="332" t="s">
        <v>1342</v>
      </c>
      <c r="N85" s="332" t="s">
        <v>122</v>
      </c>
      <c r="V85" s="330" t="s">
        <v>2113</v>
      </c>
      <c r="X85" s="330" t="s">
        <v>1321</v>
      </c>
      <c r="Y85" s="330" t="s">
        <v>1586</v>
      </c>
      <c r="Z85" s="330" t="s">
        <v>1305</v>
      </c>
      <c r="AA85" s="330" t="s">
        <v>1564</v>
      </c>
      <c r="AB85" s="330" t="s">
        <v>1359</v>
      </c>
      <c r="AC85" s="330" t="s">
        <v>2115</v>
      </c>
      <c r="AD85" s="330" t="s">
        <v>1959</v>
      </c>
      <c r="AE85" s="330" t="s">
        <v>1959</v>
      </c>
      <c r="AF85" s="330" t="s">
        <v>1959</v>
      </c>
      <c r="AG85" s="330" t="s">
        <v>1959</v>
      </c>
      <c r="AH85" s="330" t="s">
        <v>1959</v>
      </c>
      <c r="AI85" s="330" t="s">
        <v>1959</v>
      </c>
      <c r="AJ85" s="330" t="s">
        <v>2114</v>
      </c>
      <c r="AK85" s="330" t="s">
        <v>1336</v>
      </c>
      <c r="AL85" s="332" t="s">
        <v>122</v>
      </c>
      <c r="AP85" t="s">
        <v>2116</v>
      </c>
      <c r="AQ85" s="335">
        <v>41925</v>
      </c>
    </row>
    <row r="86" spans="1:43" x14ac:dyDescent="0.25">
      <c r="A86">
        <v>67</v>
      </c>
      <c r="B86" t="s">
        <v>114</v>
      </c>
      <c r="C86" t="s">
        <v>2117</v>
      </c>
      <c r="F86" t="s">
        <v>16</v>
      </c>
      <c r="G86">
        <v>65</v>
      </c>
      <c r="H86" s="335">
        <v>40267</v>
      </c>
      <c r="I86" s="330" t="s">
        <v>1355</v>
      </c>
      <c r="J86" s="332" t="s">
        <v>4</v>
      </c>
      <c r="K86" s="332" t="s">
        <v>1342</v>
      </c>
      <c r="L86" s="332" t="s">
        <v>1342</v>
      </c>
      <c r="M86" s="332" t="s">
        <v>1342</v>
      </c>
      <c r="N86" s="332" t="s">
        <v>122</v>
      </c>
      <c r="V86" s="330" t="s">
        <v>1970</v>
      </c>
      <c r="X86" s="330" t="s">
        <v>1321</v>
      </c>
      <c r="Y86" s="330" t="s">
        <v>1979</v>
      </c>
      <c r="Z86" s="330" t="s">
        <v>1305</v>
      </c>
      <c r="AA86" s="330" t="s">
        <v>1344</v>
      </c>
      <c r="AB86" s="330" t="s">
        <v>1344</v>
      </c>
      <c r="AC86" s="330" t="s">
        <v>1344</v>
      </c>
      <c r="AD86" s="330" t="s">
        <v>2118</v>
      </c>
      <c r="AE86" s="330" t="s">
        <v>2118</v>
      </c>
      <c r="AF86" s="330" t="s">
        <v>1350</v>
      </c>
      <c r="AG86" s="330" t="s">
        <v>2118</v>
      </c>
      <c r="AH86" s="330" t="s">
        <v>2118</v>
      </c>
      <c r="AI86" s="330" t="s">
        <v>122</v>
      </c>
      <c r="AJ86" s="330" t="s">
        <v>1963</v>
      </c>
      <c r="AK86" s="330" t="s">
        <v>1336</v>
      </c>
      <c r="AL86" s="332" t="s">
        <v>1297</v>
      </c>
      <c r="AP86" t="s">
        <v>2119</v>
      </c>
    </row>
    <row r="87" spans="1:43" x14ac:dyDescent="0.25">
      <c r="H87" s="335">
        <v>40681</v>
      </c>
      <c r="I87" s="330" t="s">
        <v>1355</v>
      </c>
      <c r="J87" s="332" t="s">
        <v>4</v>
      </c>
      <c r="K87" s="332" t="s">
        <v>1342</v>
      </c>
      <c r="L87" s="332" t="s">
        <v>1342</v>
      </c>
      <c r="M87" s="332" t="s">
        <v>1342</v>
      </c>
      <c r="N87" s="332" t="s">
        <v>1297</v>
      </c>
      <c r="V87" s="330" t="s">
        <v>1970</v>
      </c>
      <c r="X87" s="330" t="s">
        <v>1466</v>
      </c>
      <c r="Y87" s="330" t="s">
        <v>2120</v>
      </c>
      <c r="Z87" s="330" t="s">
        <v>1305</v>
      </c>
      <c r="AA87" s="330" t="s">
        <v>1564</v>
      </c>
      <c r="AB87" s="330" t="s">
        <v>1309</v>
      </c>
      <c r="AC87" s="330" t="s">
        <v>2121</v>
      </c>
      <c r="AD87" s="330" t="s">
        <v>2118</v>
      </c>
      <c r="AE87" s="330" t="s">
        <v>2118</v>
      </c>
      <c r="AF87" s="330" t="s">
        <v>2118</v>
      </c>
      <c r="AG87" s="330" t="s">
        <v>2118</v>
      </c>
      <c r="AH87" s="330" t="s">
        <v>2118</v>
      </c>
      <c r="AI87" s="330" t="s">
        <v>2118</v>
      </c>
      <c r="AJ87" s="330" t="s">
        <v>1952</v>
      </c>
      <c r="AK87" s="330" t="s">
        <v>1892</v>
      </c>
      <c r="AL87" s="332" t="s">
        <v>1297</v>
      </c>
      <c r="AP87" t="s">
        <v>1922</v>
      </c>
      <c r="AQ87" s="335">
        <v>41569</v>
      </c>
    </row>
    <row r="88" spans="1:43" x14ac:dyDescent="0.25">
      <c r="A88">
        <v>68</v>
      </c>
      <c r="B88" t="s">
        <v>110</v>
      </c>
      <c r="C88" t="s">
        <v>2122</v>
      </c>
      <c r="F88" t="s">
        <v>16</v>
      </c>
      <c r="G88">
        <v>70</v>
      </c>
      <c r="H88" s="335">
        <v>40211</v>
      </c>
      <c r="I88" s="330" t="s">
        <v>1355</v>
      </c>
      <c r="J88" s="332" t="s">
        <v>4</v>
      </c>
      <c r="K88" s="332" t="s">
        <v>1342</v>
      </c>
      <c r="L88" s="332" t="s">
        <v>1342</v>
      </c>
      <c r="M88" s="332" t="s">
        <v>1342</v>
      </c>
      <c r="N88" s="332" t="s">
        <v>1953</v>
      </c>
      <c r="O88" s="330"/>
      <c r="V88" s="330" t="s">
        <v>1341</v>
      </c>
      <c r="X88" s="330" t="s">
        <v>1321</v>
      </c>
      <c r="Y88" s="330" t="s">
        <v>2123</v>
      </c>
      <c r="Z88" s="330" t="s">
        <v>1956</v>
      </c>
      <c r="AA88" s="330" t="s">
        <v>1305</v>
      </c>
      <c r="AB88" s="330" t="s">
        <v>1305</v>
      </c>
      <c r="AC88" s="330" t="s">
        <v>1305</v>
      </c>
      <c r="AD88" s="330" t="s">
        <v>2118</v>
      </c>
      <c r="AE88" s="330" t="s">
        <v>2118</v>
      </c>
      <c r="AF88" s="330" t="s">
        <v>2118</v>
      </c>
      <c r="AG88" s="330" t="s">
        <v>2118</v>
      </c>
      <c r="AH88" s="330" t="s">
        <v>2118</v>
      </c>
      <c r="AI88" s="330" t="s">
        <v>2118</v>
      </c>
      <c r="AJ88" s="330" t="s">
        <v>2124</v>
      </c>
      <c r="AK88" s="330" t="s">
        <v>1336</v>
      </c>
      <c r="AL88" s="332" t="s">
        <v>1953</v>
      </c>
      <c r="AP88" t="s">
        <v>2125</v>
      </c>
    </row>
    <row r="89" spans="1:43" x14ac:dyDescent="0.25">
      <c r="H89" s="335">
        <v>40582</v>
      </c>
      <c r="I89" s="330" t="s">
        <v>1355</v>
      </c>
      <c r="J89" s="332" t="s">
        <v>4</v>
      </c>
      <c r="K89" s="332" t="s">
        <v>1342</v>
      </c>
      <c r="L89" s="332" t="s">
        <v>1342</v>
      </c>
      <c r="M89" s="332" t="s">
        <v>1342</v>
      </c>
      <c r="N89" s="332" t="s">
        <v>1953</v>
      </c>
      <c r="V89" s="330" t="s">
        <v>2126</v>
      </c>
      <c r="X89" s="330" t="s">
        <v>1321</v>
      </c>
      <c r="Y89" s="330" t="s">
        <v>2127</v>
      </c>
      <c r="Z89" s="330" t="s">
        <v>1956</v>
      </c>
      <c r="AA89" s="330" t="s">
        <v>1564</v>
      </c>
      <c r="AB89" s="330" t="s">
        <v>1359</v>
      </c>
      <c r="AC89" s="330" t="s">
        <v>1305</v>
      </c>
      <c r="AD89" s="330" t="s">
        <v>1305</v>
      </c>
      <c r="AE89" s="330" t="s">
        <v>1305</v>
      </c>
      <c r="AF89" s="330" t="s">
        <v>1350</v>
      </c>
      <c r="AG89" s="330" t="s">
        <v>2118</v>
      </c>
      <c r="AH89" s="330" t="s">
        <v>2118</v>
      </c>
      <c r="AI89" s="330" t="s">
        <v>2118</v>
      </c>
      <c r="AJ89" s="330" t="s">
        <v>1952</v>
      </c>
      <c r="AK89" s="330" t="s">
        <v>2128</v>
      </c>
      <c r="AL89" s="332" t="s">
        <v>1953</v>
      </c>
      <c r="AP89" t="s">
        <v>2129</v>
      </c>
      <c r="AQ89" s="335">
        <v>40844</v>
      </c>
    </row>
  </sheetData>
  <autoFilter ref="AL1:AL89"/>
  <pageMargins left="0.7" right="0.7" top="0.75" bottom="0.75" header="0.3" footer="0.3"/>
  <pageSetup paperSize="9" scale="35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4"/>
  <sheetViews>
    <sheetView topLeftCell="A36" workbookViewId="0">
      <selection activeCell="A78" sqref="A78:XFD78"/>
    </sheetView>
  </sheetViews>
  <sheetFormatPr defaultColWidth="8.85546875" defaultRowHeight="15" x14ac:dyDescent="0.25"/>
  <cols>
    <col min="5" max="5" width="10.140625" style="330" bestFit="1" customWidth="1"/>
    <col min="6" max="6" width="14.42578125" bestFit="1" customWidth="1"/>
  </cols>
  <sheetData>
    <row r="1" spans="1:51" s="267" customFormat="1" ht="15.75" x14ac:dyDescent="0.25">
      <c r="A1" s="267">
        <v>2</v>
      </c>
      <c r="B1" s="350" t="s">
        <v>973</v>
      </c>
      <c r="C1" s="267" t="s">
        <v>1009</v>
      </c>
      <c r="D1" s="362" t="s">
        <v>1553</v>
      </c>
      <c r="E1" s="413">
        <v>28573</v>
      </c>
      <c r="F1" s="350" t="s">
        <v>1479</v>
      </c>
      <c r="G1" s="267" t="s">
        <v>16</v>
      </c>
      <c r="H1" s="267">
        <v>38</v>
      </c>
      <c r="I1" s="349">
        <v>42821</v>
      </c>
      <c r="J1" s="267" t="s">
        <v>1287</v>
      </c>
      <c r="K1" s="267" t="s">
        <v>2</v>
      </c>
      <c r="L1" s="350" t="s">
        <v>1026</v>
      </c>
      <c r="M1" s="267" t="s">
        <v>1290</v>
      </c>
      <c r="N1" s="350" t="s">
        <v>1342</v>
      </c>
      <c r="O1" s="350" t="s">
        <v>1297</v>
      </c>
      <c r="P1" s="350" t="s">
        <v>1345</v>
      </c>
      <c r="Q1" s="350" t="s">
        <v>122</v>
      </c>
      <c r="R1" s="267" t="s">
        <v>1297</v>
      </c>
      <c r="W1" s="267" t="s">
        <v>1341</v>
      </c>
      <c r="X1" s="350" t="s">
        <v>1297</v>
      </c>
      <c r="Y1" s="350" t="s">
        <v>1325</v>
      </c>
      <c r="Z1" s="267" t="s">
        <v>1321</v>
      </c>
      <c r="AA1" s="267" t="s">
        <v>1346</v>
      </c>
      <c r="AB1" s="267" t="s">
        <v>1305</v>
      </c>
      <c r="AC1" s="267" t="s">
        <v>1344</v>
      </c>
      <c r="AD1" s="267" t="s">
        <v>1344</v>
      </c>
      <c r="AE1" s="267" t="s">
        <v>1344</v>
      </c>
      <c r="AF1" s="267" t="s">
        <v>1347</v>
      </c>
      <c r="AG1" s="267" t="s">
        <v>1348</v>
      </c>
      <c r="AH1" s="267" t="s">
        <v>1351</v>
      </c>
      <c r="AI1" s="276" t="s">
        <v>1368</v>
      </c>
      <c r="AJ1" s="267" t="s">
        <v>1352</v>
      </c>
      <c r="AK1" s="291" t="s">
        <v>1305</v>
      </c>
      <c r="AL1" s="291" t="s">
        <v>1305</v>
      </c>
      <c r="AM1" s="276" t="s">
        <v>122</v>
      </c>
      <c r="AN1" s="291" t="s">
        <v>1305</v>
      </c>
      <c r="AO1" s="351" t="s">
        <v>1353</v>
      </c>
      <c r="AP1" s="351" t="s">
        <v>122</v>
      </c>
      <c r="AQ1" s="350" t="s">
        <v>1332</v>
      </c>
      <c r="AR1" s="350" t="s">
        <v>1343</v>
      </c>
      <c r="AS1" s="351" t="s">
        <v>1354</v>
      </c>
      <c r="AT1" s="267" t="s">
        <v>1297</v>
      </c>
      <c r="AU1" s="267" t="s">
        <v>1297</v>
      </c>
      <c r="AX1" s="267" t="s">
        <v>1554</v>
      </c>
    </row>
    <row r="2" spans="1:51" s="267" customFormat="1" ht="15.75" x14ac:dyDescent="0.25">
      <c r="A2" s="267">
        <v>5</v>
      </c>
      <c r="B2" s="350" t="s">
        <v>935</v>
      </c>
      <c r="C2" s="267" t="s">
        <v>936</v>
      </c>
      <c r="D2" s="361" t="s">
        <v>1885</v>
      </c>
      <c r="E2" s="413">
        <v>24526</v>
      </c>
      <c r="F2" s="350" t="s">
        <v>1476</v>
      </c>
      <c r="G2" s="267" t="s">
        <v>21</v>
      </c>
      <c r="H2" s="267">
        <v>49</v>
      </c>
      <c r="I2" s="352">
        <v>42695</v>
      </c>
      <c r="J2" s="267" t="s">
        <v>1376</v>
      </c>
      <c r="K2" s="276" t="s">
        <v>3</v>
      </c>
      <c r="L2" s="353" t="s">
        <v>1266</v>
      </c>
      <c r="M2" s="267" t="s">
        <v>1290</v>
      </c>
      <c r="N2" s="350" t="s">
        <v>1342</v>
      </c>
      <c r="O2" s="350" t="s">
        <v>1297</v>
      </c>
      <c r="P2" s="353" t="s">
        <v>1365</v>
      </c>
      <c r="R2" s="267" t="s">
        <v>1297</v>
      </c>
      <c r="W2" s="267" t="s">
        <v>1380</v>
      </c>
      <c r="X2" s="267" t="s">
        <v>1297</v>
      </c>
      <c r="Y2" s="350" t="s">
        <v>1325</v>
      </c>
      <c r="Z2" s="266" t="s">
        <v>1321</v>
      </c>
      <c r="AA2" s="267" t="s">
        <v>1346</v>
      </c>
      <c r="AB2" s="267" t="s">
        <v>1305</v>
      </c>
      <c r="AC2" s="267" t="s">
        <v>1305</v>
      </c>
      <c r="AD2" s="267" t="s">
        <v>1305</v>
      </c>
      <c r="AE2" s="267" t="s">
        <v>1305</v>
      </c>
      <c r="AF2" s="276" t="s">
        <v>1368</v>
      </c>
      <c r="AG2" s="276" t="s">
        <v>1368</v>
      </c>
      <c r="AH2" s="276" t="s">
        <v>1368</v>
      </c>
      <c r="AI2" s="276" t="s">
        <v>1368</v>
      </c>
      <c r="AJ2" s="276" t="s">
        <v>1247</v>
      </c>
      <c r="AK2" s="291" t="s">
        <v>1305</v>
      </c>
      <c r="AL2" s="267" t="s">
        <v>1378</v>
      </c>
      <c r="AM2" s="267" t="s">
        <v>122</v>
      </c>
      <c r="AN2" s="291" t="s">
        <v>1305</v>
      </c>
      <c r="AO2" s="291" t="s">
        <v>1305</v>
      </c>
      <c r="AP2" s="351" t="s">
        <v>122</v>
      </c>
      <c r="AQ2" s="291" t="s">
        <v>1334</v>
      </c>
      <c r="AR2" s="291" t="s">
        <v>1334</v>
      </c>
      <c r="AS2" s="266" t="s">
        <v>1336</v>
      </c>
      <c r="AT2" s="267" t="s">
        <v>1297</v>
      </c>
      <c r="AU2" s="351" t="s">
        <v>1379</v>
      </c>
      <c r="AX2" s="267" t="s">
        <v>122</v>
      </c>
      <c r="AY2" s="267" t="s">
        <v>1547</v>
      </c>
    </row>
    <row r="3" spans="1:51" s="267" customFormat="1" ht="15.75" x14ac:dyDescent="0.25">
      <c r="A3" s="267">
        <v>7</v>
      </c>
      <c r="B3" s="350" t="s">
        <v>929</v>
      </c>
      <c r="C3" s="350" t="s">
        <v>1545</v>
      </c>
      <c r="D3" s="361" t="s">
        <v>1884</v>
      </c>
      <c r="E3" s="411">
        <v>23143</v>
      </c>
      <c r="F3" s="267">
        <v>9671401131</v>
      </c>
      <c r="G3" s="350" t="s">
        <v>16</v>
      </c>
      <c r="H3" s="267">
        <v>53</v>
      </c>
      <c r="I3" s="352">
        <v>42684</v>
      </c>
      <c r="J3" s="267" t="s">
        <v>1355</v>
      </c>
      <c r="K3" s="267" t="s">
        <v>4</v>
      </c>
      <c r="L3" s="350" t="s">
        <v>1342</v>
      </c>
      <c r="M3" s="267" t="s">
        <v>1292</v>
      </c>
      <c r="N3" s="350" t="s">
        <v>1342</v>
      </c>
      <c r="O3" s="350" t="s">
        <v>1297</v>
      </c>
      <c r="P3" s="353" t="s">
        <v>1365</v>
      </c>
      <c r="Q3" s="267" t="s">
        <v>1366</v>
      </c>
      <c r="R3" s="267" t="s">
        <v>1297</v>
      </c>
      <c r="W3" s="267" t="s">
        <v>1388</v>
      </c>
      <c r="X3" s="262" t="s">
        <v>1305</v>
      </c>
      <c r="Y3" s="353" t="s">
        <v>1387</v>
      </c>
      <c r="Z3" s="267" t="s">
        <v>1386</v>
      </c>
      <c r="AA3" s="267" t="s">
        <v>1357</v>
      </c>
      <c r="AB3" s="267" t="s">
        <v>1305</v>
      </c>
      <c r="AC3" s="276" t="s">
        <v>1358</v>
      </c>
      <c r="AD3" s="276" t="s">
        <v>1359</v>
      </c>
      <c r="AE3" s="267" t="s">
        <v>1344</v>
      </c>
      <c r="AF3" s="276" t="s">
        <v>1368</v>
      </c>
      <c r="AG3" s="276" t="s">
        <v>1368</v>
      </c>
      <c r="AH3" s="276" t="s">
        <v>1368</v>
      </c>
      <c r="AI3" s="276" t="s">
        <v>1368</v>
      </c>
      <c r="AJ3" s="276" t="s">
        <v>1247</v>
      </c>
      <c r="AK3" s="351" t="s">
        <v>1347</v>
      </c>
      <c r="AL3" s="267" t="s">
        <v>1385</v>
      </c>
      <c r="AM3" s="276" t="s">
        <v>122</v>
      </c>
      <c r="AN3" s="291" t="s">
        <v>1305</v>
      </c>
      <c r="AO3" s="291" t="s">
        <v>1305</v>
      </c>
      <c r="AP3" s="350" t="s">
        <v>122</v>
      </c>
      <c r="AQ3" s="267" t="s">
        <v>1389</v>
      </c>
      <c r="AR3" s="291" t="s">
        <v>1334</v>
      </c>
      <c r="AS3" s="266" t="s">
        <v>1336</v>
      </c>
      <c r="AT3" s="267" t="s">
        <v>1297</v>
      </c>
      <c r="AU3" s="267" t="s">
        <v>1297</v>
      </c>
      <c r="AX3" s="267" t="s">
        <v>1546</v>
      </c>
      <c r="AY3" s="267" t="s">
        <v>1481</v>
      </c>
    </row>
    <row r="4" spans="1:51" s="330" customFormat="1" ht="15.75" x14ac:dyDescent="0.25">
      <c r="A4" s="330">
        <v>16</v>
      </c>
      <c r="B4" s="343" t="s">
        <v>1429</v>
      </c>
      <c r="C4" s="330" t="s">
        <v>1426</v>
      </c>
      <c r="D4" s="361" t="s">
        <v>1532</v>
      </c>
      <c r="E4" s="411">
        <v>18241</v>
      </c>
      <c r="F4" s="330" t="s">
        <v>1427</v>
      </c>
      <c r="G4" s="330" t="s">
        <v>21</v>
      </c>
      <c r="H4" s="330">
        <v>59</v>
      </c>
      <c r="I4" s="342" t="s">
        <v>1428</v>
      </c>
      <c r="J4" s="330" t="s">
        <v>1287</v>
      </c>
      <c r="K4" s="332" t="s">
        <v>1342</v>
      </c>
      <c r="L4" s="341">
        <v>0.03</v>
      </c>
      <c r="M4" s="332" t="s">
        <v>1342</v>
      </c>
      <c r="N4" s="332" t="s">
        <v>1342</v>
      </c>
      <c r="O4" s="337" t="s">
        <v>122</v>
      </c>
      <c r="R4" s="332" t="s">
        <v>122</v>
      </c>
      <c r="S4" s="332" t="s">
        <v>122</v>
      </c>
      <c r="W4" s="332" t="s">
        <v>1388</v>
      </c>
      <c r="X4" s="332" t="s">
        <v>122</v>
      </c>
      <c r="Y4" s="337" t="s">
        <v>1334</v>
      </c>
      <c r="Z4" s="333" t="s">
        <v>1321</v>
      </c>
      <c r="AA4" s="332" t="s">
        <v>1430</v>
      </c>
      <c r="AB4" s="330" t="s">
        <v>1305</v>
      </c>
      <c r="AC4" s="331" t="s">
        <v>1368</v>
      </c>
      <c r="AD4" s="331" t="s">
        <v>1368</v>
      </c>
      <c r="AE4" s="331" t="s">
        <v>1368</v>
      </c>
      <c r="AF4" s="331" t="s">
        <v>1368</v>
      </c>
      <c r="AG4" s="331" t="s">
        <v>1368</v>
      </c>
      <c r="AH4" s="331" t="s">
        <v>1368</v>
      </c>
      <c r="AI4" s="331" t="s">
        <v>1368</v>
      </c>
      <c r="AJ4" s="331" t="s">
        <v>1368</v>
      </c>
      <c r="AK4" s="331" t="s">
        <v>1368</v>
      </c>
      <c r="AL4" s="331" t="s">
        <v>1368</v>
      </c>
      <c r="AM4" s="331" t="s">
        <v>1368</v>
      </c>
      <c r="AN4" s="331" t="s">
        <v>1368</v>
      </c>
      <c r="AO4" s="331" t="s">
        <v>1368</v>
      </c>
      <c r="AP4" s="331" t="s">
        <v>1368</v>
      </c>
      <c r="AQ4" s="334" t="s">
        <v>1334</v>
      </c>
      <c r="AR4" s="334" t="s">
        <v>1334</v>
      </c>
      <c r="AS4" s="333" t="s">
        <v>1336</v>
      </c>
      <c r="AT4" s="337" t="s">
        <v>122</v>
      </c>
      <c r="AU4" s="337" t="s">
        <v>122</v>
      </c>
      <c r="AV4" s="337" t="s">
        <v>122</v>
      </c>
      <c r="AX4" s="344">
        <v>41030</v>
      </c>
    </row>
    <row r="5" spans="1:51" s="330" customFormat="1" ht="15.75" x14ac:dyDescent="0.25">
      <c r="A5" s="330">
        <v>17</v>
      </c>
      <c r="B5" s="330" t="s">
        <v>398</v>
      </c>
      <c r="C5" s="332" t="s">
        <v>1435</v>
      </c>
      <c r="D5" s="361" t="s">
        <v>1745</v>
      </c>
      <c r="E5" s="411">
        <v>19826</v>
      </c>
      <c r="F5" s="332" t="s">
        <v>1436</v>
      </c>
      <c r="G5" s="332" t="s">
        <v>21</v>
      </c>
      <c r="H5" s="330">
        <v>58</v>
      </c>
      <c r="I5" s="335">
        <v>41058</v>
      </c>
      <c r="J5" s="332" t="s">
        <v>1355</v>
      </c>
      <c r="K5" s="330" t="s">
        <v>4</v>
      </c>
      <c r="L5" s="332" t="s">
        <v>1342</v>
      </c>
      <c r="M5" s="332" t="s">
        <v>1342</v>
      </c>
      <c r="N5" s="332" t="s">
        <v>1342</v>
      </c>
      <c r="O5" s="337" t="s">
        <v>122</v>
      </c>
      <c r="R5" s="337" t="s">
        <v>122</v>
      </c>
      <c r="S5" s="337" t="s">
        <v>122</v>
      </c>
      <c r="W5" s="332" t="s">
        <v>1388</v>
      </c>
      <c r="X5" s="332" t="s">
        <v>122</v>
      </c>
      <c r="Y5" s="330" t="s">
        <v>1334</v>
      </c>
      <c r="Z5" s="333" t="s">
        <v>1321</v>
      </c>
      <c r="AA5" s="332" t="s">
        <v>1437</v>
      </c>
      <c r="AB5" s="330" t="s">
        <v>1305</v>
      </c>
      <c r="AC5" s="331" t="s">
        <v>1358</v>
      </c>
      <c r="AD5" s="331" t="s">
        <v>1359</v>
      </c>
      <c r="AE5" s="330" t="s">
        <v>1305</v>
      </c>
      <c r="AF5" s="331" t="s">
        <v>1368</v>
      </c>
      <c r="AG5" s="331" t="s">
        <v>1368</v>
      </c>
      <c r="AH5" s="331" t="s">
        <v>1368</v>
      </c>
      <c r="AI5" s="331" t="s">
        <v>1368</v>
      </c>
      <c r="AJ5" s="332" t="s">
        <v>1352</v>
      </c>
      <c r="AK5" s="334" t="s">
        <v>1305</v>
      </c>
      <c r="AL5" s="334" t="s">
        <v>1305</v>
      </c>
      <c r="AM5" s="332" t="s">
        <v>1297</v>
      </c>
      <c r="AN5" s="331" t="s">
        <v>1368</v>
      </c>
      <c r="AO5" s="331" t="s">
        <v>1368</v>
      </c>
      <c r="AP5" s="334" t="s">
        <v>1305</v>
      </c>
      <c r="AQ5" s="332" t="s">
        <v>1434</v>
      </c>
      <c r="AR5" s="334" t="s">
        <v>1334</v>
      </c>
      <c r="AS5" s="333" t="s">
        <v>1336</v>
      </c>
      <c r="AT5" s="337" t="s">
        <v>122</v>
      </c>
      <c r="AU5" s="337" t="s">
        <v>122</v>
      </c>
      <c r="AV5" s="337" t="s">
        <v>122</v>
      </c>
      <c r="AX5" s="335">
        <v>41657</v>
      </c>
    </row>
    <row r="6" spans="1:51" s="330" customFormat="1" ht="15.75" x14ac:dyDescent="0.25">
      <c r="A6" s="330">
        <v>22</v>
      </c>
      <c r="B6" s="332" t="s">
        <v>1462</v>
      </c>
      <c r="C6" s="332" t="s">
        <v>1463</v>
      </c>
      <c r="D6" s="361" t="s">
        <v>1706</v>
      </c>
      <c r="E6" s="411">
        <v>21591</v>
      </c>
      <c r="F6" s="332" t="s">
        <v>1464</v>
      </c>
      <c r="G6" s="332" t="s">
        <v>16</v>
      </c>
      <c r="H6" s="330">
        <v>50</v>
      </c>
      <c r="I6" s="342">
        <v>39869</v>
      </c>
      <c r="J6" s="332" t="s">
        <v>1465</v>
      </c>
      <c r="K6" s="332" t="s">
        <v>1342</v>
      </c>
      <c r="L6" s="346">
        <v>0.05</v>
      </c>
      <c r="M6" s="332" t="s">
        <v>1342</v>
      </c>
      <c r="N6" s="332" t="s">
        <v>1342</v>
      </c>
      <c r="O6" s="337" t="s">
        <v>122</v>
      </c>
      <c r="R6" s="337" t="s">
        <v>122</v>
      </c>
      <c r="S6" s="337" t="s">
        <v>122</v>
      </c>
      <c r="W6" s="332" t="s">
        <v>1468</v>
      </c>
      <c r="X6" s="332" t="s">
        <v>122</v>
      </c>
      <c r="Y6" s="334" t="s">
        <v>1334</v>
      </c>
      <c r="Z6" s="332" t="s">
        <v>1466</v>
      </c>
      <c r="AA6" s="332" t="s">
        <v>1467</v>
      </c>
      <c r="AB6" s="330" t="s">
        <v>1305</v>
      </c>
      <c r="AC6" s="331" t="s">
        <v>1368</v>
      </c>
      <c r="AD6" s="331" t="s">
        <v>1368</v>
      </c>
      <c r="AE6" s="331" t="s">
        <v>1368</v>
      </c>
      <c r="AF6" s="334" t="s">
        <v>1305</v>
      </c>
      <c r="AG6" s="334" t="s">
        <v>1305</v>
      </c>
      <c r="AH6" s="334" t="s">
        <v>1305</v>
      </c>
      <c r="AI6" s="334" t="s">
        <v>1305</v>
      </c>
      <c r="AJ6" s="332" t="s">
        <v>1352</v>
      </c>
      <c r="AK6" s="334" t="s">
        <v>1305</v>
      </c>
      <c r="AL6" s="334" t="s">
        <v>1305</v>
      </c>
      <c r="AM6" s="332" t="s">
        <v>1297</v>
      </c>
      <c r="AN6" s="334" t="s">
        <v>1305</v>
      </c>
      <c r="AO6" s="334" t="s">
        <v>1305</v>
      </c>
      <c r="AP6" s="334" t="s">
        <v>1305</v>
      </c>
      <c r="AQ6" s="334" t="s">
        <v>1334</v>
      </c>
      <c r="AR6" s="334" t="s">
        <v>1334</v>
      </c>
      <c r="AS6" s="333" t="s">
        <v>1336</v>
      </c>
      <c r="AT6" s="337" t="s">
        <v>122</v>
      </c>
      <c r="AU6" s="337" t="s">
        <v>122</v>
      </c>
      <c r="AW6" s="332" t="s">
        <v>1247</v>
      </c>
      <c r="AX6" s="344">
        <v>40634</v>
      </c>
    </row>
    <row r="7" spans="1:51" s="330" customFormat="1" ht="15.75" x14ac:dyDescent="0.25">
      <c r="A7" s="330">
        <v>24</v>
      </c>
      <c r="B7" s="332" t="s">
        <v>1489</v>
      </c>
      <c r="C7" s="330" t="s">
        <v>1488</v>
      </c>
      <c r="D7" s="361" t="s">
        <v>1737</v>
      </c>
      <c r="E7" s="411">
        <v>20110</v>
      </c>
      <c r="F7" s="332" t="s">
        <v>1491</v>
      </c>
      <c r="G7" s="332" t="s">
        <v>16</v>
      </c>
      <c r="H7" s="330">
        <v>56</v>
      </c>
      <c r="I7" s="335">
        <v>40925</v>
      </c>
      <c r="J7" s="332" t="s">
        <v>1355</v>
      </c>
      <c r="K7" s="330" t="s">
        <v>4</v>
      </c>
      <c r="L7" s="350" t="s">
        <v>1342</v>
      </c>
      <c r="M7" s="350" t="s">
        <v>1342</v>
      </c>
      <c r="N7" s="350" t="s">
        <v>1342</v>
      </c>
      <c r="O7" s="332" t="s">
        <v>122</v>
      </c>
      <c r="R7" s="332" t="s">
        <v>122</v>
      </c>
      <c r="S7" s="332" t="s">
        <v>122</v>
      </c>
      <c r="W7" s="332" t="s">
        <v>1468</v>
      </c>
      <c r="X7" s="332" t="s">
        <v>122</v>
      </c>
      <c r="Y7" s="332" t="s">
        <v>1494</v>
      </c>
      <c r="Z7" s="332" t="s">
        <v>1492</v>
      </c>
      <c r="AA7" s="332" t="s">
        <v>1493</v>
      </c>
      <c r="AB7" s="332" t="s">
        <v>1305</v>
      </c>
      <c r="AC7" s="332" t="s">
        <v>1358</v>
      </c>
      <c r="AD7" s="332" t="s">
        <v>1305</v>
      </c>
      <c r="AE7" s="332" t="s">
        <v>1305</v>
      </c>
      <c r="AF7" s="332" t="s">
        <v>1305</v>
      </c>
      <c r="AG7" s="332" t="s">
        <v>1305</v>
      </c>
      <c r="AH7" s="332" t="s">
        <v>1350</v>
      </c>
      <c r="AI7" s="332" t="s">
        <v>1442</v>
      </c>
      <c r="AJ7" s="332" t="s">
        <v>1352</v>
      </c>
      <c r="AK7" s="332" t="s">
        <v>1305</v>
      </c>
      <c r="AL7" s="332" t="s">
        <v>1305</v>
      </c>
      <c r="AM7" s="332" t="s">
        <v>1297</v>
      </c>
      <c r="AN7" s="331" t="s">
        <v>1368</v>
      </c>
      <c r="AO7" s="331" t="s">
        <v>1368</v>
      </c>
      <c r="AP7" s="330" t="s">
        <v>122</v>
      </c>
      <c r="AQ7" s="291" t="s">
        <v>1334</v>
      </c>
      <c r="AR7" s="291" t="s">
        <v>1334</v>
      </c>
      <c r="AS7" s="332" t="s">
        <v>1495</v>
      </c>
      <c r="AT7" s="337" t="s">
        <v>122</v>
      </c>
      <c r="AU7" s="337" t="s">
        <v>122</v>
      </c>
      <c r="AV7" s="337" t="s">
        <v>122</v>
      </c>
      <c r="AX7" s="359">
        <v>41284</v>
      </c>
    </row>
    <row r="8" spans="1:51" s="330" customFormat="1" x14ac:dyDescent="0.25">
      <c r="A8" s="330">
        <v>1</v>
      </c>
      <c r="B8" s="330" t="s">
        <v>965</v>
      </c>
      <c r="C8" s="330" t="s">
        <v>1570</v>
      </c>
      <c r="D8" s="362" t="s">
        <v>1571</v>
      </c>
      <c r="E8" s="413">
        <v>28285</v>
      </c>
      <c r="F8" s="330" t="s">
        <v>1572</v>
      </c>
      <c r="G8" s="330" t="s">
        <v>21</v>
      </c>
      <c r="H8" s="330">
        <v>39</v>
      </c>
      <c r="I8" s="383" t="s">
        <v>1576</v>
      </c>
      <c r="J8" s="332" t="s">
        <v>1376</v>
      </c>
      <c r="K8" s="330" t="s">
        <v>3</v>
      </c>
      <c r="L8" s="332" t="s">
        <v>727</v>
      </c>
      <c r="M8" s="330" t="s">
        <v>1290</v>
      </c>
      <c r="N8" s="332" t="s">
        <v>1254</v>
      </c>
      <c r="O8" s="332" t="s">
        <v>1297</v>
      </c>
      <c r="P8" s="332" t="s">
        <v>1573</v>
      </c>
      <c r="Q8" s="332" t="s">
        <v>1574</v>
      </c>
      <c r="R8" s="332" t="s">
        <v>122</v>
      </c>
      <c r="S8" s="330" t="s">
        <v>122</v>
      </c>
      <c r="T8" s="330" t="s">
        <v>122</v>
      </c>
      <c r="U8" s="330" t="s">
        <v>122</v>
      </c>
      <c r="V8" s="330" t="s">
        <v>122</v>
      </c>
      <c r="W8" s="332" t="s">
        <v>1575</v>
      </c>
      <c r="X8" s="332" t="s">
        <v>122</v>
      </c>
      <c r="Y8" s="332" t="s">
        <v>1321</v>
      </c>
      <c r="Z8" s="332" t="s">
        <v>1586</v>
      </c>
      <c r="AA8" s="332" t="s">
        <v>1305</v>
      </c>
      <c r="AB8" s="332" t="s">
        <v>1577</v>
      </c>
      <c r="AC8" s="332" t="s">
        <v>1578</v>
      </c>
      <c r="AD8" s="332" t="s">
        <v>1579</v>
      </c>
      <c r="AE8" s="332" t="s">
        <v>1580</v>
      </c>
      <c r="AF8" s="332" t="s">
        <v>1368</v>
      </c>
      <c r="AG8" s="332" t="s">
        <v>1368</v>
      </c>
      <c r="AH8" s="332" t="s">
        <v>1368</v>
      </c>
      <c r="AI8" s="332" t="s">
        <v>1582</v>
      </c>
      <c r="AJ8" s="332" t="s">
        <v>1584</v>
      </c>
      <c r="AK8" s="332" t="s">
        <v>122</v>
      </c>
      <c r="AL8" s="332" t="s">
        <v>1321</v>
      </c>
      <c r="AM8" s="332" t="s">
        <v>1297</v>
      </c>
      <c r="AN8" s="332" t="s">
        <v>1297</v>
      </c>
    </row>
    <row r="9" spans="1:51" s="330" customFormat="1" x14ac:dyDescent="0.25">
      <c r="A9" s="330">
        <v>7</v>
      </c>
      <c r="B9" s="332" t="s">
        <v>881</v>
      </c>
      <c r="C9" s="332" t="s">
        <v>1646</v>
      </c>
      <c r="D9" s="332" t="s">
        <v>1647</v>
      </c>
      <c r="E9" s="383">
        <v>29607</v>
      </c>
      <c r="F9" s="332" t="s">
        <v>1648</v>
      </c>
      <c r="G9" s="332" t="s">
        <v>21</v>
      </c>
      <c r="H9" s="330">
        <v>35</v>
      </c>
      <c r="I9" s="335">
        <v>42569</v>
      </c>
      <c r="J9" s="330" t="s">
        <v>1355</v>
      </c>
      <c r="K9" s="330" t="s">
        <v>4</v>
      </c>
      <c r="L9" s="330" t="s">
        <v>1025</v>
      </c>
      <c r="M9" s="332" t="s">
        <v>1292</v>
      </c>
      <c r="N9" s="332" t="s">
        <v>1292</v>
      </c>
      <c r="O9" s="332" t="s">
        <v>122</v>
      </c>
      <c r="R9" s="332" t="s">
        <v>122</v>
      </c>
      <c r="W9" s="332" t="s">
        <v>1649</v>
      </c>
      <c r="X9" s="330" t="s">
        <v>122</v>
      </c>
      <c r="Y9" s="332" t="s">
        <v>1466</v>
      </c>
      <c r="Z9" s="332" t="s">
        <v>1466</v>
      </c>
      <c r="AA9" s="330" t="s">
        <v>1305</v>
      </c>
      <c r="AB9" s="330" t="s">
        <v>1344</v>
      </c>
      <c r="AC9" s="330" t="s">
        <v>1344</v>
      </c>
      <c r="AD9" s="330" t="s">
        <v>1344</v>
      </c>
      <c r="AE9" s="330" t="s">
        <v>1347</v>
      </c>
      <c r="AF9" s="330" t="s">
        <v>1599</v>
      </c>
      <c r="AG9" s="332" t="s">
        <v>1350</v>
      </c>
      <c r="AH9" s="332" t="s">
        <v>1638</v>
      </c>
      <c r="AI9" s="332" t="s">
        <v>1650</v>
      </c>
      <c r="AJ9" s="332" t="s">
        <v>1297</v>
      </c>
      <c r="AK9" s="330" t="s">
        <v>1305</v>
      </c>
      <c r="AL9" s="332" t="s">
        <v>1336</v>
      </c>
      <c r="AM9" s="332" t="s">
        <v>122</v>
      </c>
      <c r="AQ9" s="332" t="s">
        <v>1651</v>
      </c>
    </row>
    <row r="10" spans="1:51" s="301" customFormat="1" x14ac:dyDescent="0.25">
      <c r="A10" s="301">
        <v>3</v>
      </c>
      <c r="B10" s="408" t="s">
        <v>858</v>
      </c>
      <c r="C10" s="408" t="s">
        <v>1668</v>
      </c>
      <c r="D10" s="408" t="s">
        <v>1669</v>
      </c>
      <c r="E10" s="412">
        <v>19887</v>
      </c>
      <c r="F10" s="408" t="s">
        <v>1670</v>
      </c>
      <c r="G10" s="408" t="s">
        <v>16</v>
      </c>
      <c r="H10" s="301">
        <v>61</v>
      </c>
      <c r="I10" s="409">
        <v>42481</v>
      </c>
      <c r="J10" s="408" t="s">
        <v>1355</v>
      </c>
      <c r="K10" s="408" t="s">
        <v>4</v>
      </c>
      <c r="L10" s="408" t="s">
        <v>1342</v>
      </c>
      <c r="M10" s="408" t="s">
        <v>1342</v>
      </c>
      <c r="N10" s="408" t="s">
        <v>1342</v>
      </c>
      <c r="O10" s="408" t="s">
        <v>1297</v>
      </c>
      <c r="P10" s="408" t="s">
        <v>1202</v>
      </c>
      <c r="Q10" s="408" t="s">
        <v>1671</v>
      </c>
      <c r="R10" s="408" t="s">
        <v>122</v>
      </c>
      <c r="S10" s="408" t="s">
        <v>122</v>
      </c>
      <c r="W10" s="408" t="s">
        <v>1563</v>
      </c>
      <c r="X10" s="408" t="s">
        <v>122</v>
      </c>
      <c r="Y10" s="408" t="s">
        <v>1305</v>
      </c>
      <c r="Z10" s="408" t="s">
        <v>1672</v>
      </c>
      <c r="AA10" s="301" t="s">
        <v>1305</v>
      </c>
      <c r="AB10" s="301" t="s">
        <v>1564</v>
      </c>
      <c r="AC10" s="408" t="s">
        <v>1359</v>
      </c>
      <c r="AD10" s="301" t="s">
        <v>1566</v>
      </c>
      <c r="AE10" s="408" t="s">
        <v>1673</v>
      </c>
      <c r="AF10" s="301" t="s">
        <v>1368</v>
      </c>
      <c r="AG10" s="301" t="s">
        <v>1368</v>
      </c>
      <c r="AH10" s="301" t="s">
        <v>1368</v>
      </c>
      <c r="AI10" s="408" t="s">
        <v>1305</v>
      </c>
      <c r="AJ10" s="408" t="s">
        <v>1305</v>
      </c>
      <c r="AK10" s="408" t="s">
        <v>1461</v>
      </c>
      <c r="AL10" s="408" t="s">
        <v>1336</v>
      </c>
      <c r="AM10" s="408" t="s">
        <v>1297</v>
      </c>
    </row>
    <row r="11" spans="1:51" x14ac:dyDescent="0.25">
      <c r="B11" s="332" t="s">
        <v>110</v>
      </c>
      <c r="C11" t="s">
        <v>1678</v>
      </c>
      <c r="D11" t="s">
        <v>1679</v>
      </c>
      <c r="E11" s="335">
        <v>14590</v>
      </c>
      <c r="F11" s="332" t="s">
        <v>1680</v>
      </c>
      <c r="G11" s="332" t="s">
        <v>16</v>
      </c>
    </row>
    <row r="12" spans="1:51" x14ac:dyDescent="0.25">
      <c r="B12" s="332" t="s">
        <v>114</v>
      </c>
      <c r="C12" t="s">
        <v>1681</v>
      </c>
      <c r="D12" t="s">
        <v>1682</v>
      </c>
      <c r="E12" s="335">
        <v>16519</v>
      </c>
      <c r="F12">
        <v>89167113379</v>
      </c>
      <c r="G12" s="332" t="s">
        <v>16</v>
      </c>
    </row>
    <row r="13" spans="1:51" x14ac:dyDescent="0.25">
      <c r="B13" s="332" t="s">
        <v>148</v>
      </c>
      <c r="C13" t="s">
        <v>1683</v>
      </c>
      <c r="D13" t="s">
        <v>1684</v>
      </c>
      <c r="E13" s="335">
        <v>21742</v>
      </c>
      <c r="F13" t="s">
        <v>1685</v>
      </c>
      <c r="G13" s="332" t="s">
        <v>16</v>
      </c>
    </row>
    <row r="14" spans="1:51" x14ac:dyDescent="0.25">
      <c r="B14" s="332" t="s">
        <v>151</v>
      </c>
      <c r="C14" t="s">
        <v>1686</v>
      </c>
      <c r="D14" t="s">
        <v>1687</v>
      </c>
      <c r="E14" s="335">
        <v>29201</v>
      </c>
      <c r="F14" s="330" t="s">
        <v>1688</v>
      </c>
      <c r="G14" s="332" t="s">
        <v>21</v>
      </c>
    </row>
    <row r="15" spans="1:51" x14ac:dyDescent="0.25">
      <c r="B15" s="332" t="s">
        <v>163</v>
      </c>
      <c r="C15" t="s">
        <v>1690</v>
      </c>
      <c r="D15" t="s">
        <v>1689</v>
      </c>
      <c r="E15" s="335">
        <v>22407</v>
      </c>
      <c r="F15" s="330" t="s">
        <v>1691</v>
      </c>
      <c r="G15" s="332" t="s">
        <v>16</v>
      </c>
    </row>
    <row r="16" spans="1:51" x14ac:dyDescent="0.25">
      <c r="B16" s="332" t="s">
        <v>1693</v>
      </c>
      <c r="C16" t="s">
        <v>1692</v>
      </c>
      <c r="D16" t="s">
        <v>1694</v>
      </c>
      <c r="E16" s="335">
        <v>13341</v>
      </c>
      <c r="F16" s="330" t="s">
        <v>1695</v>
      </c>
      <c r="G16" s="332" t="s">
        <v>16</v>
      </c>
    </row>
    <row r="17" spans="2:7" x14ac:dyDescent="0.25">
      <c r="B17" s="332" t="s">
        <v>193</v>
      </c>
      <c r="C17" t="s">
        <v>1696</v>
      </c>
      <c r="D17" t="s">
        <v>1697</v>
      </c>
      <c r="E17" s="335">
        <v>22036</v>
      </c>
      <c r="F17" s="330" t="s">
        <v>1698</v>
      </c>
      <c r="G17" s="332" t="s">
        <v>21</v>
      </c>
    </row>
    <row r="18" spans="2:7" x14ac:dyDescent="0.25">
      <c r="B18" s="332" t="s">
        <v>195</v>
      </c>
      <c r="C18" t="s">
        <v>1699</v>
      </c>
      <c r="D18" t="s">
        <v>1700</v>
      </c>
      <c r="E18" s="335">
        <v>16979</v>
      </c>
      <c r="F18" s="330" t="s">
        <v>1701</v>
      </c>
      <c r="G18" s="332" t="s">
        <v>21</v>
      </c>
    </row>
    <row r="19" spans="2:7" x14ac:dyDescent="0.25">
      <c r="B19" s="332" t="s">
        <v>201</v>
      </c>
      <c r="C19" t="s">
        <v>1702</v>
      </c>
      <c r="D19" t="s">
        <v>1703</v>
      </c>
      <c r="E19" s="335">
        <v>16165</v>
      </c>
      <c r="F19" s="330" t="s">
        <v>1704</v>
      </c>
      <c r="G19" s="332" t="s">
        <v>21</v>
      </c>
    </row>
    <row r="20" spans="2:7" x14ac:dyDescent="0.25">
      <c r="B20" s="332" t="s">
        <v>204</v>
      </c>
      <c r="C20" t="s">
        <v>1705</v>
      </c>
      <c r="D20" t="s">
        <v>1706</v>
      </c>
      <c r="E20" s="335">
        <v>21591</v>
      </c>
      <c r="F20" t="s">
        <v>1707</v>
      </c>
      <c r="G20" s="332" t="s">
        <v>16</v>
      </c>
    </row>
    <row r="21" spans="2:7" x14ac:dyDescent="0.25">
      <c r="B21" s="332" t="s">
        <v>260</v>
      </c>
      <c r="C21" s="332" t="s">
        <v>1708</v>
      </c>
      <c r="D21" s="332" t="s">
        <v>1709</v>
      </c>
      <c r="E21" s="335">
        <v>21243</v>
      </c>
      <c r="F21" s="332" t="s">
        <v>1710</v>
      </c>
      <c r="G21" s="332" t="s">
        <v>16</v>
      </c>
    </row>
    <row r="22" spans="2:7" x14ac:dyDescent="0.25">
      <c r="B22" s="332" t="s">
        <v>282</v>
      </c>
      <c r="C22" s="332" t="s">
        <v>1711</v>
      </c>
      <c r="D22" s="332" t="s">
        <v>1712</v>
      </c>
      <c r="E22" s="335">
        <v>29990</v>
      </c>
      <c r="F22" s="332" t="s">
        <v>1713</v>
      </c>
      <c r="G22" s="332" t="s">
        <v>16</v>
      </c>
    </row>
    <row r="23" spans="2:7" x14ac:dyDescent="0.25">
      <c r="B23" s="332" t="s">
        <v>289</v>
      </c>
      <c r="C23" s="332" t="s">
        <v>1714</v>
      </c>
      <c r="D23" s="332" t="s">
        <v>1715</v>
      </c>
      <c r="E23" s="335">
        <v>23067</v>
      </c>
      <c r="F23" s="332" t="s">
        <v>1716</v>
      </c>
      <c r="G23" s="332" t="s">
        <v>16</v>
      </c>
    </row>
    <row r="24" spans="2:7" x14ac:dyDescent="0.25">
      <c r="B24" s="332" t="s">
        <v>295</v>
      </c>
      <c r="C24" s="332" t="s">
        <v>1717</v>
      </c>
      <c r="D24" s="332" t="s">
        <v>1718</v>
      </c>
      <c r="E24" s="335">
        <v>14329</v>
      </c>
      <c r="F24" s="332" t="s">
        <v>1719</v>
      </c>
      <c r="G24" s="332" t="s">
        <v>16</v>
      </c>
    </row>
    <row r="25" spans="2:7" x14ac:dyDescent="0.25">
      <c r="B25" s="332" t="s">
        <v>306</v>
      </c>
      <c r="C25" s="332" t="s">
        <v>1720</v>
      </c>
      <c r="D25" s="332" t="s">
        <v>1721</v>
      </c>
      <c r="E25" s="335">
        <v>28062</v>
      </c>
      <c r="F25" s="332" t="s">
        <v>1722</v>
      </c>
      <c r="G25" s="332" t="s">
        <v>16</v>
      </c>
    </row>
    <row r="26" spans="2:7" x14ac:dyDescent="0.25">
      <c r="B26" s="332" t="s">
        <v>326</v>
      </c>
      <c r="C26" s="332" t="s">
        <v>1723</v>
      </c>
      <c r="D26" s="332" t="s">
        <v>1724</v>
      </c>
      <c r="E26" s="335">
        <v>14657</v>
      </c>
      <c r="F26" s="410">
        <v>84959488519</v>
      </c>
      <c r="G26" s="332" t="s">
        <v>21</v>
      </c>
    </row>
    <row r="27" spans="2:7" x14ac:dyDescent="0.25">
      <c r="B27" s="332" t="s">
        <v>331</v>
      </c>
      <c r="C27" s="332" t="s">
        <v>1725</v>
      </c>
      <c r="D27" s="332" t="s">
        <v>1726</v>
      </c>
      <c r="E27" s="335">
        <v>24944</v>
      </c>
      <c r="F27" s="332" t="s">
        <v>1727</v>
      </c>
      <c r="G27" s="332" t="s">
        <v>21</v>
      </c>
    </row>
    <row r="28" spans="2:7" x14ac:dyDescent="0.25">
      <c r="B28" s="332" t="s">
        <v>334</v>
      </c>
      <c r="C28" s="332" t="s">
        <v>1728</v>
      </c>
      <c r="D28" s="332" t="s">
        <v>1729</v>
      </c>
      <c r="E28" s="335">
        <v>21221</v>
      </c>
      <c r="F28" s="332" t="s">
        <v>1730</v>
      </c>
      <c r="G28" s="332" t="s">
        <v>21</v>
      </c>
    </row>
    <row r="29" spans="2:7" x14ac:dyDescent="0.25">
      <c r="B29" s="332" t="s">
        <v>343</v>
      </c>
      <c r="C29" s="332" t="s">
        <v>1731</v>
      </c>
      <c r="D29" s="332" t="s">
        <v>1732</v>
      </c>
      <c r="E29" s="335">
        <v>17720</v>
      </c>
      <c r="F29" s="332" t="s">
        <v>1733</v>
      </c>
      <c r="G29" s="332" t="s">
        <v>21</v>
      </c>
    </row>
    <row r="30" spans="2:7" x14ac:dyDescent="0.25">
      <c r="B30" s="332" t="s">
        <v>351</v>
      </c>
      <c r="C30" s="332" t="s">
        <v>1734</v>
      </c>
      <c r="D30" s="332" t="s">
        <v>1735</v>
      </c>
      <c r="E30" s="335">
        <v>14281</v>
      </c>
      <c r="F30" s="332" t="s">
        <v>1736</v>
      </c>
      <c r="G30" s="332" t="s">
        <v>16</v>
      </c>
    </row>
    <row r="31" spans="2:7" x14ac:dyDescent="0.25">
      <c r="B31" s="332" t="s">
        <v>1738</v>
      </c>
      <c r="C31" s="332" t="s">
        <v>1739</v>
      </c>
      <c r="D31" s="332" t="s">
        <v>1740</v>
      </c>
      <c r="E31" s="335">
        <v>16609</v>
      </c>
      <c r="F31" s="332" t="s">
        <v>1741</v>
      </c>
      <c r="G31" s="332" t="s">
        <v>16</v>
      </c>
    </row>
    <row r="32" spans="2:7" x14ac:dyDescent="0.25">
      <c r="B32" s="332" t="s">
        <v>396</v>
      </c>
      <c r="C32" s="332" t="s">
        <v>1742</v>
      </c>
      <c r="D32" s="332" t="s">
        <v>1743</v>
      </c>
      <c r="E32" s="335">
        <v>23204</v>
      </c>
      <c r="F32" s="332" t="s">
        <v>1744</v>
      </c>
      <c r="G32" s="332" t="s">
        <v>21</v>
      </c>
    </row>
    <row r="33" spans="2:7" x14ac:dyDescent="0.25">
      <c r="B33" s="332" t="s">
        <v>419</v>
      </c>
      <c r="C33" s="332" t="s">
        <v>1746</v>
      </c>
      <c r="D33" s="332" t="s">
        <v>1747</v>
      </c>
      <c r="E33" s="335">
        <v>11944</v>
      </c>
      <c r="F33" s="332" t="s">
        <v>1748</v>
      </c>
      <c r="G33" s="332" t="s">
        <v>21</v>
      </c>
    </row>
    <row r="34" spans="2:7" x14ac:dyDescent="0.25">
      <c r="B34" s="332" t="s">
        <v>446</v>
      </c>
      <c r="C34" s="332" t="s">
        <v>1749</v>
      </c>
      <c r="D34" s="332" t="s">
        <v>1750</v>
      </c>
      <c r="E34" s="335">
        <v>25824</v>
      </c>
      <c r="F34" t="s">
        <v>1751</v>
      </c>
      <c r="G34" s="332" t="s">
        <v>16</v>
      </c>
    </row>
    <row r="35" spans="2:7" x14ac:dyDescent="0.25">
      <c r="B35" s="332" t="s">
        <v>470</v>
      </c>
      <c r="C35" s="332" t="s">
        <v>1752</v>
      </c>
      <c r="D35" s="332" t="s">
        <v>1753</v>
      </c>
      <c r="E35" s="335">
        <v>25476</v>
      </c>
      <c r="F35" t="s">
        <v>1754</v>
      </c>
      <c r="G35" s="332" t="s">
        <v>16</v>
      </c>
    </row>
    <row r="36" spans="2:7" x14ac:dyDescent="0.25">
      <c r="B36" s="332" t="s">
        <v>473</v>
      </c>
      <c r="C36" s="332" t="s">
        <v>1755</v>
      </c>
      <c r="D36" s="338" t="s">
        <v>1756</v>
      </c>
      <c r="E36" s="335">
        <v>20528</v>
      </c>
      <c r="F36" t="s">
        <v>1757</v>
      </c>
      <c r="G36" s="332" t="s">
        <v>16</v>
      </c>
    </row>
    <row r="37" spans="2:7" x14ac:dyDescent="0.25">
      <c r="B37" s="332" t="s">
        <v>481</v>
      </c>
      <c r="C37" s="332" t="s">
        <v>1758</v>
      </c>
      <c r="D37" s="332" t="s">
        <v>1759</v>
      </c>
      <c r="E37" s="335">
        <v>28211</v>
      </c>
      <c r="F37" s="332" t="s">
        <v>1760</v>
      </c>
      <c r="G37" s="332" t="s">
        <v>16</v>
      </c>
    </row>
    <row r="38" spans="2:7" x14ac:dyDescent="0.25">
      <c r="B38" s="332" t="s">
        <v>499</v>
      </c>
      <c r="C38" s="332" t="s">
        <v>1761</v>
      </c>
      <c r="D38" s="332" t="s">
        <v>1762</v>
      </c>
      <c r="E38" s="335">
        <v>26224</v>
      </c>
      <c r="F38" s="332" t="s">
        <v>1763</v>
      </c>
      <c r="G38" s="332" t="s">
        <v>16</v>
      </c>
    </row>
    <row r="39" spans="2:7" x14ac:dyDescent="0.25">
      <c r="B39" s="332" t="s">
        <v>502</v>
      </c>
      <c r="C39" s="332" t="s">
        <v>1764</v>
      </c>
      <c r="D39" s="332" t="s">
        <v>1765</v>
      </c>
      <c r="E39" s="335">
        <v>30678</v>
      </c>
      <c r="F39" s="332" t="s">
        <v>1766</v>
      </c>
      <c r="G39" s="332" t="s">
        <v>21</v>
      </c>
    </row>
    <row r="40" spans="2:7" x14ac:dyDescent="0.25">
      <c r="B40" s="332" t="s">
        <v>515</v>
      </c>
      <c r="C40" s="332" t="s">
        <v>1767</v>
      </c>
      <c r="D40" s="332" t="s">
        <v>1768</v>
      </c>
      <c r="E40" s="335">
        <v>14371</v>
      </c>
      <c r="F40" s="332" t="s">
        <v>1769</v>
      </c>
      <c r="G40" s="332" t="s">
        <v>21</v>
      </c>
    </row>
    <row r="41" spans="2:7" x14ac:dyDescent="0.25">
      <c r="B41" s="332" t="s">
        <v>546</v>
      </c>
      <c r="C41" s="332" t="s">
        <v>1770</v>
      </c>
      <c r="D41" s="332" t="s">
        <v>1771</v>
      </c>
      <c r="E41" s="335">
        <v>17394</v>
      </c>
      <c r="F41" s="410">
        <v>892557728498</v>
      </c>
      <c r="G41" s="332" t="s">
        <v>21</v>
      </c>
    </row>
    <row r="42" spans="2:7" x14ac:dyDescent="0.25">
      <c r="B42" t="s">
        <v>548</v>
      </c>
      <c r="C42" s="332" t="s">
        <v>1772</v>
      </c>
      <c r="D42" s="332" t="s">
        <v>1773</v>
      </c>
      <c r="E42" s="335">
        <v>17466</v>
      </c>
      <c r="F42" s="332" t="s">
        <v>1774</v>
      </c>
      <c r="G42" s="332" t="s">
        <v>16</v>
      </c>
    </row>
    <row r="43" spans="2:7" x14ac:dyDescent="0.25">
      <c r="B43" s="332" t="s">
        <v>581</v>
      </c>
      <c r="C43" s="332" t="s">
        <v>1775</v>
      </c>
      <c r="D43" s="332" t="s">
        <v>1778</v>
      </c>
      <c r="E43" s="335">
        <v>20263</v>
      </c>
      <c r="F43">
        <v>89262225002</v>
      </c>
      <c r="G43" s="332" t="s">
        <v>21</v>
      </c>
    </row>
    <row r="44" spans="2:7" x14ac:dyDescent="0.25">
      <c r="B44" s="332" t="s">
        <v>653</v>
      </c>
      <c r="C44" s="332" t="s">
        <v>1776</v>
      </c>
      <c r="D44" s="332" t="s">
        <v>1777</v>
      </c>
      <c r="E44" s="335">
        <v>16091</v>
      </c>
      <c r="F44">
        <v>89032291930</v>
      </c>
      <c r="G44" s="332" t="s">
        <v>21</v>
      </c>
    </row>
    <row r="45" spans="2:7" x14ac:dyDescent="0.25">
      <c r="B45" s="332" t="s">
        <v>655</v>
      </c>
      <c r="C45" s="332" t="s">
        <v>1779</v>
      </c>
      <c r="D45" s="332" t="s">
        <v>1780</v>
      </c>
      <c r="E45" s="335">
        <v>25953</v>
      </c>
      <c r="F45" t="s">
        <v>1781</v>
      </c>
      <c r="G45" s="332" t="s">
        <v>16</v>
      </c>
    </row>
    <row r="46" spans="2:7" x14ac:dyDescent="0.25">
      <c r="B46" s="332" t="s">
        <v>659</v>
      </c>
      <c r="C46" s="332" t="s">
        <v>1782</v>
      </c>
      <c r="D46" t="s">
        <v>1783</v>
      </c>
      <c r="E46" s="359" t="s">
        <v>1784</v>
      </c>
      <c r="F46" s="332" t="s">
        <v>1785</v>
      </c>
      <c r="G46" s="332" t="s">
        <v>16</v>
      </c>
    </row>
    <row r="47" spans="2:7" x14ac:dyDescent="0.25">
      <c r="B47" s="332" t="s">
        <v>671</v>
      </c>
      <c r="C47" s="332" t="s">
        <v>1786</v>
      </c>
      <c r="D47" s="332" t="s">
        <v>1787</v>
      </c>
      <c r="E47" s="335">
        <v>24129</v>
      </c>
      <c r="F47" s="332" t="s">
        <v>1788</v>
      </c>
      <c r="G47" s="332" t="s">
        <v>16</v>
      </c>
    </row>
    <row r="48" spans="2:7" x14ac:dyDescent="0.25">
      <c r="B48" s="332" t="s">
        <v>679</v>
      </c>
      <c r="C48" s="332" t="s">
        <v>1789</v>
      </c>
      <c r="D48" s="332" t="s">
        <v>1790</v>
      </c>
      <c r="E48" s="335">
        <v>23579</v>
      </c>
      <c r="F48" s="332" t="s">
        <v>1791</v>
      </c>
      <c r="G48" s="332" t="s">
        <v>21</v>
      </c>
    </row>
    <row r="49" spans="2:7" x14ac:dyDescent="0.25">
      <c r="B49" s="332" t="s">
        <v>687</v>
      </c>
      <c r="C49" s="332" t="s">
        <v>1792</v>
      </c>
      <c r="D49" s="332" t="s">
        <v>1793</v>
      </c>
      <c r="E49" s="335">
        <v>17491</v>
      </c>
      <c r="F49" s="332" t="s">
        <v>1794</v>
      </c>
      <c r="G49" s="332" t="s">
        <v>21</v>
      </c>
    </row>
    <row r="50" spans="2:7" x14ac:dyDescent="0.25">
      <c r="B50" s="332" t="s">
        <v>691</v>
      </c>
      <c r="C50" s="332" t="s">
        <v>1795</v>
      </c>
      <c r="D50" s="332" t="s">
        <v>1796</v>
      </c>
      <c r="E50" s="335">
        <v>28529</v>
      </c>
      <c r="F50" s="332" t="s">
        <v>1797</v>
      </c>
      <c r="G50" s="332" t="s">
        <v>21</v>
      </c>
    </row>
    <row r="51" spans="2:7" x14ac:dyDescent="0.25">
      <c r="B51" s="332" t="s">
        <v>699</v>
      </c>
      <c r="C51" s="332" t="s">
        <v>1798</v>
      </c>
      <c r="D51" s="332" t="s">
        <v>1799</v>
      </c>
      <c r="E51" s="335">
        <v>19035</v>
      </c>
      <c r="F51">
        <v>89032132226</v>
      </c>
      <c r="G51" s="332" t="s">
        <v>21</v>
      </c>
    </row>
    <row r="52" spans="2:7" x14ac:dyDescent="0.25">
      <c r="B52" s="332" t="s">
        <v>701</v>
      </c>
      <c r="C52" s="332" t="s">
        <v>1800</v>
      </c>
      <c r="D52" s="332" t="s">
        <v>1801</v>
      </c>
      <c r="E52" s="335">
        <v>15432</v>
      </c>
      <c r="F52">
        <v>89253307715</v>
      </c>
      <c r="G52" s="332" t="s">
        <v>21</v>
      </c>
    </row>
    <row r="53" spans="2:7" x14ac:dyDescent="0.25">
      <c r="B53" s="332" t="s">
        <v>714</v>
      </c>
      <c r="C53" s="332" t="s">
        <v>1802</v>
      </c>
      <c r="D53" s="332" t="s">
        <v>1803</v>
      </c>
      <c r="E53" s="335">
        <v>28865</v>
      </c>
      <c r="F53" s="332" t="s">
        <v>1804</v>
      </c>
      <c r="G53" s="332" t="s">
        <v>16</v>
      </c>
    </row>
    <row r="54" spans="2:7" x14ac:dyDescent="0.25">
      <c r="B54" s="332" t="s">
        <v>718</v>
      </c>
      <c r="C54" s="332" t="s">
        <v>1805</v>
      </c>
      <c r="D54" s="332" t="s">
        <v>1806</v>
      </c>
      <c r="E54" s="335">
        <v>16663</v>
      </c>
      <c r="F54" s="332" t="s">
        <v>1807</v>
      </c>
      <c r="G54" s="332" t="s">
        <v>21</v>
      </c>
    </row>
    <row r="55" spans="2:7" s="430" customFormat="1" x14ac:dyDescent="0.25">
      <c r="B55" s="523" t="s">
        <v>720</v>
      </c>
      <c r="C55" s="523" t="s">
        <v>1808</v>
      </c>
      <c r="D55" s="523" t="s">
        <v>1809</v>
      </c>
      <c r="E55" s="524">
        <v>23109</v>
      </c>
      <c r="F55" s="523" t="s">
        <v>1810</v>
      </c>
      <c r="G55" s="523" t="s">
        <v>16</v>
      </c>
    </row>
    <row r="56" spans="2:7" s="430" customFormat="1" x14ac:dyDescent="0.25">
      <c r="B56" s="523" t="s">
        <v>728</v>
      </c>
      <c r="C56" s="523" t="s">
        <v>1811</v>
      </c>
      <c r="D56" s="523" t="s">
        <v>1812</v>
      </c>
      <c r="E56" s="524">
        <v>24799</v>
      </c>
      <c r="F56" s="523" t="s">
        <v>1813</v>
      </c>
      <c r="G56" s="523" t="s">
        <v>21</v>
      </c>
    </row>
    <row r="57" spans="2:7" s="430" customFormat="1" x14ac:dyDescent="0.25">
      <c r="B57" s="523" t="s">
        <v>732</v>
      </c>
      <c r="C57" s="523" t="s">
        <v>1814</v>
      </c>
      <c r="D57" s="523" t="s">
        <v>1815</v>
      </c>
      <c r="E57" s="524">
        <v>17347</v>
      </c>
      <c r="F57" s="523" t="s">
        <v>1816</v>
      </c>
      <c r="G57" s="523" t="s">
        <v>21</v>
      </c>
    </row>
    <row r="58" spans="2:7" s="430" customFormat="1" x14ac:dyDescent="0.25">
      <c r="B58" s="523" t="s">
        <v>738</v>
      </c>
      <c r="C58" s="523" t="s">
        <v>1817</v>
      </c>
      <c r="D58" s="523" t="s">
        <v>1818</v>
      </c>
      <c r="E58" s="524">
        <v>24522</v>
      </c>
      <c r="F58" s="430">
        <v>89055000536</v>
      </c>
      <c r="G58" s="523" t="s">
        <v>16</v>
      </c>
    </row>
    <row r="59" spans="2:7" s="430" customFormat="1" x14ac:dyDescent="0.25">
      <c r="B59" s="523" t="s">
        <v>740</v>
      </c>
      <c r="C59" s="523" t="s">
        <v>1819</v>
      </c>
      <c r="D59" s="523" t="s">
        <v>1820</v>
      </c>
      <c r="E59" s="524">
        <v>22777</v>
      </c>
      <c r="F59" s="523" t="s">
        <v>1821</v>
      </c>
      <c r="G59" s="523" t="s">
        <v>16</v>
      </c>
    </row>
    <row r="60" spans="2:7" s="430" customFormat="1" x14ac:dyDescent="0.25">
      <c r="B60" s="430" t="s">
        <v>743</v>
      </c>
      <c r="C60" s="523" t="s">
        <v>1822</v>
      </c>
      <c r="D60" s="523" t="s">
        <v>1823</v>
      </c>
      <c r="E60" s="524">
        <v>27152</v>
      </c>
      <c r="F60" s="523" t="s">
        <v>1824</v>
      </c>
      <c r="G60" s="523" t="s">
        <v>16</v>
      </c>
    </row>
    <row r="61" spans="2:7" s="430" customFormat="1" x14ac:dyDescent="0.25">
      <c r="B61" s="523" t="s">
        <v>750</v>
      </c>
      <c r="C61" s="523" t="s">
        <v>1825</v>
      </c>
      <c r="D61" s="523" t="s">
        <v>1826</v>
      </c>
      <c r="E61" s="524">
        <v>19351</v>
      </c>
      <c r="F61" s="523" t="s">
        <v>1827</v>
      </c>
      <c r="G61" s="523" t="s">
        <v>21</v>
      </c>
    </row>
    <row r="62" spans="2:7" s="430" customFormat="1" x14ac:dyDescent="0.25">
      <c r="B62" s="523" t="s">
        <v>758</v>
      </c>
      <c r="C62" s="523" t="s">
        <v>1828</v>
      </c>
      <c r="D62" s="523" t="s">
        <v>1829</v>
      </c>
      <c r="E62" s="524">
        <v>19794</v>
      </c>
      <c r="F62" s="430" t="s">
        <v>1830</v>
      </c>
      <c r="G62" s="523" t="s">
        <v>21</v>
      </c>
    </row>
    <row r="63" spans="2:7" s="430" customFormat="1" x14ac:dyDescent="0.25">
      <c r="B63" s="523" t="s">
        <v>761</v>
      </c>
      <c r="C63" s="523" t="s">
        <v>1831</v>
      </c>
      <c r="D63" s="523" t="s">
        <v>1832</v>
      </c>
      <c r="E63" s="524">
        <v>21639</v>
      </c>
      <c r="F63" s="430">
        <v>89153776096</v>
      </c>
      <c r="G63" s="523" t="s">
        <v>16</v>
      </c>
    </row>
    <row r="64" spans="2:7" s="430" customFormat="1" x14ac:dyDescent="0.25">
      <c r="B64" s="430" t="s">
        <v>765</v>
      </c>
      <c r="C64" s="523" t="s">
        <v>1833</v>
      </c>
      <c r="D64" s="523" t="s">
        <v>1834</v>
      </c>
      <c r="E64" s="524">
        <v>18774</v>
      </c>
      <c r="F64" s="523" t="s">
        <v>1835</v>
      </c>
      <c r="G64" s="523" t="s">
        <v>21</v>
      </c>
    </row>
    <row r="65" spans="2:7" s="430" customFormat="1" x14ac:dyDescent="0.25">
      <c r="B65" s="523" t="s">
        <v>769</v>
      </c>
      <c r="C65" s="523" t="s">
        <v>1836</v>
      </c>
      <c r="D65" s="523" t="s">
        <v>1837</v>
      </c>
      <c r="E65" s="524">
        <v>23640</v>
      </c>
      <c r="F65" s="523" t="s">
        <v>1838</v>
      </c>
      <c r="G65" s="523" t="s">
        <v>21</v>
      </c>
    </row>
    <row r="66" spans="2:7" x14ac:dyDescent="0.25">
      <c r="B66" s="332" t="s">
        <v>773</v>
      </c>
      <c r="C66" s="332" t="s">
        <v>1839</v>
      </c>
      <c r="D66" s="332" t="s">
        <v>1840</v>
      </c>
      <c r="E66" s="335">
        <v>27429</v>
      </c>
      <c r="F66" t="s">
        <v>1841</v>
      </c>
      <c r="G66" s="332" t="s">
        <v>16</v>
      </c>
    </row>
    <row r="67" spans="2:7" s="430" customFormat="1" x14ac:dyDescent="0.25">
      <c r="B67" s="523" t="s">
        <v>776</v>
      </c>
      <c r="C67" s="523" t="s">
        <v>1842</v>
      </c>
      <c r="D67" s="523" t="s">
        <v>1843</v>
      </c>
      <c r="E67" s="524">
        <v>20767</v>
      </c>
      <c r="F67" s="523" t="s">
        <v>1844</v>
      </c>
      <c r="G67" s="523" t="s">
        <v>16</v>
      </c>
    </row>
    <row r="68" spans="2:7" s="430" customFormat="1" x14ac:dyDescent="0.25">
      <c r="B68" s="523" t="s">
        <v>786</v>
      </c>
      <c r="C68" s="523" t="s">
        <v>1845</v>
      </c>
      <c r="D68" s="523" t="s">
        <v>1846</v>
      </c>
      <c r="E68" s="524">
        <v>17762</v>
      </c>
      <c r="F68" s="523" t="s">
        <v>1847</v>
      </c>
      <c r="G68" s="523" t="s">
        <v>16</v>
      </c>
    </row>
    <row r="69" spans="2:7" x14ac:dyDescent="0.25">
      <c r="B69" s="332" t="s">
        <v>792</v>
      </c>
      <c r="C69" s="332" t="s">
        <v>1848</v>
      </c>
      <c r="D69" s="332" t="s">
        <v>1849</v>
      </c>
      <c r="E69" s="335">
        <v>31248</v>
      </c>
      <c r="F69" s="332" t="s">
        <v>1850</v>
      </c>
      <c r="G69" s="332" t="s">
        <v>21</v>
      </c>
    </row>
    <row r="70" spans="2:7" s="430" customFormat="1" x14ac:dyDescent="0.25">
      <c r="B70" s="523" t="s">
        <v>794</v>
      </c>
      <c r="C70" s="523" t="s">
        <v>1851</v>
      </c>
      <c r="D70" s="523" t="s">
        <v>1852</v>
      </c>
      <c r="E70" s="524">
        <v>19348</v>
      </c>
      <c r="G70" s="523" t="s">
        <v>16</v>
      </c>
    </row>
    <row r="71" spans="2:7" s="430" customFormat="1" x14ac:dyDescent="0.25">
      <c r="B71" s="523" t="s">
        <v>799</v>
      </c>
      <c r="C71" s="523" t="s">
        <v>1853</v>
      </c>
      <c r="D71" s="523" t="s">
        <v>1854</v>
      </c>
      <c r="E71" s="524">
        <v>18748</v>
      </c>
      <c r="F71" s="523" t="s">
        <v>1855</v>
      </c>
      <c r="G71" s="523" t="s">
        <v>21</v>
      </c>
    </row>
    <row r="72" spans="2:7" s="430" customFormat="1" x14ac:dyDescent="0.25">
      <c r="B72" s="523" t="s">
        <v>813</v>
      </c>
      <c r="C72" s="523" t="s">
        <v>1856</v>
      </c>
      <c r="D72" s="523" t="s">
        <v>1857</v>
      </c>
      <c r="E72" s="524">
        <v>19590</v>
      </c>
      <c r="F72" s="523" t="s">
        <v>1858</v>
      </c>
      <c r="G72" s="523" t="s">
        <v>16</v>
      </c>
    </row>
    <row r="73" spans="2:7" x14ac:dyDescent="0.25">
      <c r="B73" s="332" t="s">
        <v>816</v>
      </c>
      <c r="C73" s="332" t="s">
        <v>1859</v>
      </c>
      <c r="D73" s="332" t="s">
        <v>1860</v>
      </c>
      <c r="E73" s="335">
        <v>25578</v>
      </c>
      <c r="F73">
        <v>89037693102</v>
      </c>
      <c r="G73" s="332" t="s">
        <v>21</v>
      </c>
    </row>
    <row r="74" spans="2:7" s="430" customFormat="1" x14ac:dyDescent="0.25">
      <c r="B74" s="430" t="s">
        <v>862</v>
      </c>
      <c r="C74" s="523" t="s">
        <v>1861</v>
      </c>
      <c r="D74" s="523" t="s">
        <v>1862</v>
      </c>
      <c r="E74" s="524">
        <v>19250</v>
      </c>
      <c r="G74" s="523" t="s">
        <v>16</v>
      </c>
    </row>
    <row r="75" spans="2:7" s="430" customFormat="1" x14ac:dyDescent="0.25">
      <c r="B75" s="523" t="s">
        <v>873</v>
      </c>
      <c r="C75" s="523" t="s">
        <v>1863</v>
      </c>
      <c r="D75" s="523" t="s">
        <v>1864</v>
      </c>
      <c r="E75" s="524">
        <v>20485</v>
      </c>
      <c r="F75" s="523" t="s">
        <v>1865</v>
      </c>
      <c r="G75" s="523" t="s">
        <v>16</v>
      </c>
    </row>
    <row r="76" spans="2:7" s="430" customFormat="1" x14ac:dyDescent="0.25">
      <c r="B76" s="523" t="s">
        <v>890</v>
      </c>
      <c r="C76" s="523" t="s">
        <v>1866</v>
      </c>
      <c r="D76" s="523" t="s">
        <v>1867</v>
      </c>
      <c r="E76" s="524">
        <v>16548</v>
      </c>
      <c r="G76" s="523" t="s">
        <v>16</v>
      </c>
    </row>
    <row r="77" spans="2:7" s="430" customFormat="1" x14ac:dyDescent="0.25">
      <c r="B77" s="523" t="s">
        <v>892</v>
      </c>
      <c r="C77" s="523" t="s">
        <v>1868</v>
      </c>
      <c r="D77" s="523" t="s">
        <v>1872</v>
      </c>
      <c r="E77" s="524">
        <v>17276</v>
      </c>
      <c r="F77" s="523" t="s">
        <v>1869</v>
      </c>
      <c r="G77" s="523" t="s">
        <v>16</v>
      </c>
    </row>
    <row r="78" spans="2:7" s="430" customFormat="1" x14ac:dyDescent="0.25">
      <c r="B78" s="523" t="s">
        <v>894</v>
      </c>
      <c r="C78" s="523" t="s">
        <v>1870</v>
      </c>
      <c r="D78" s="523" t="s">
        <v>1871</v>
      </c>
      <c r="E78" s="524">
        <v>22558</v>
      </c>
      <c r="G78" s="523" t="s">
        <v>16</v>
      </c>
    </row>
    <row r="79" spans="2:7" x14ac:dyDescent="0.25">
      <c r="B79" s="332" t="s">
        <v>901</v>
      </c>
      <c r="C79" s="332" t="s">
        <v>1873</v>
      </c>
      <c r="D79" s="332" t="s">
        <v>1874</v>
      </c>
      <c r="E79" s="335">
        <v>22974</v>
      </c>
      <c r="G79" s="332" t="s">
        <v>16</v>
      </c>
    </row>
    <row r="80" spans="2:7" x14ac:dyDescent="0.25">
      <c r="B80" s="332" t="s">
        <v>911</v>
      </c>
      <c r="C80" t="s">
        <v>1875</v>
      </c>
      <c r="D80" s="332" t="s">
        <v>1876</v>
      </c>
      <c r="E80" s="335">
        <v>17438</v>
      </c>
      <c r="F80" s="332" t="s">
        <v>1877</v>
      </c>
      <c r="G80" s="332" t="s">
        <v>16</v>
      </c>
    </row>
    <row r="81" spans="2:7" x14ac:dyDescent="0.25">
      <c r="B81" s="332" t="s">
        <v>916</v>
      </c>
      <c r="C81" s="332" t="s">
        <v>1878</v>
      </c>
      <c r="D81" s="332" t="s">
        <v>1879</v>
      </c>
      <c r="E81" s="335">
        <v>21506</v>
      </c>
      <c r="F81" s="332" t="s">
        <v>1880</v>
      </c>
      <c r="G81" s="332" t="s">
        <v>16</v>
      </c>
    </row>
    <row r="82" spans="2:7" x14ac:dyDescent="0.25">
      <c r="B82" s="332" t="s">
        <v>921</v>
      </c>
      <c r="C82" s="332" t="s">
        <v>1881</v>
      </c>
      <c r="D82" s="332" t="s">
        <v>1882</v>
      </c>
      <c r="E82" s="335">
        <v>26870</v>
      </c>
      <c r="F82" s="332" t="s">
        <v>1883</v>
      </c>
      <c r="G82" s="332" t="s">
        <v>21</v>
      </c>
    </row>
    <row r="83" spans="2:7" x14ac:dyDescent="0.25">
      <c r="B83" s="332" t="s">
        <v>947</v>
      </c>
      <c r="C83" s="332" t="s">
        <v>1594</v>
      </c>
      <c r="D83" s="332" t="s">
        <v>1595</v>
      </c>
      <c r="E83" s="335">
        <v>19332</v>
      </c>
      <c r="F83" s="332" t="s">
        <v>1886</v>
      </c>
      <c r="G83" s="332" t="s">
        <v>21</v>
      </c>
    </row>
    <row r="84" spans="2:7" x14ac:dyDescent="0.25">
      <c r="B84" s="332" t="s">
        <v>972</v>
      </c>
      <c r="C84" s="332" t="s">
        <v>1887</v>
      </c>
      <c r="D84" s="332" t="s">
        <v>1888</v>
      </c>
      <c r="E84" s="335">
        <v>17635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"/>
  <sheetViews>
    <sheetView workbookViewId="0">
      <selection activeCell="O58" sqref="O58"/>
    </sheetView>
  </sheetViews>
  <sheetFormatPr defaultColWidth="8.85546875" defaultRowHeight="15" x14ac:dyDescent="0.25"/>
  <cols>
    <col min="8" max="8" width="10.140625" bestFit="1" customWidth="1"/>
    <col min="42" max="43" width="10.140625" bestFit="1" customWidth="1"/>
  </cols>
  <sheetData>
    <row r="1" spans="1:43" s="330" customFormat="1" x14ac:dyDescent="0.25">
      <c r="F1" s="330" t="s">
        <v>1948</v>
      </c>
      <c r="G1" s="330" t="s">
        <v>1949</v>
      </c>
      <c r="H1" s="332" t="s">
        <v>1285</v>
      </c>
      <c r="I1" s="332" t="s">
        <v>1286</v>
      </c>
      <c r="J1" s="332" t="s">
        <v>1288</v>
      </c>
      <c r="K1" s="330" t="s">
        <v>1289</v>
      </c>
      <c r="L1" s="330" t="s">
        <v>78</v>
      </c>
      <c r="M1" s="332" t="s">
        <v>1291</v>
      </c>
      <c r="N1" s="332" t="s">
        <v>1293</v>
      </c>
      <c r="O1" s="332" t="s">
        <v>1294</v>
      </c>
      <c r="P1" s="332" t="s">
        <v>1295</v>
      </c>
      <c r="Q1" s="332" t="s">
        <v>1296</v>
      </c>
      <c r="R1" s="332" t="s">
        <v>1298</v>
      </c>
      <c r="S1" s="332" t="s">
        <v>1300</v>
      </c>
      <c r="T1" s="332" t="s">
        <v>1299</v>
      </c>
      <c r="U1" s="332" t="s">
        <v>1301</v>
      </c>
      <c r="V1" s="332" t="s">
        <v>1302</v>
      </c>
      <c r="W1" s="332" t="s">
        <v>1304</v>
      </c>
      <c r="X1" s="332" t="s">
        <v>1320</v>
      </c>
      <c r="Y1" s="332" t="s">
        <v>1324</v>
      </c>
      <c r="Z1" s="332" t="s">
        <v>1303</v>
      </c>
      <c r="AA1" s="332" t="s">
        <v>1306</v>
      </c>
      <c r="AB1" s="332" t="s">
        <v>1308</v>
      </c>
      <c r="AC1" s="332" t="s">
        <v>1310</v>
      </c>
      <c r="AD1" s="332" t="s">
        <v>1312</v>
      </c>
      <c r="AE1" s="332" t="s">
        <v>1313</v>
      </c>
      <c r="AF1" s="332" t="s">
        <v>1349</v>
      </c>
      <c r="AG1" s="332" t="s">
        <v>1441</v>
      </c>
      <c r="AH1" s="332" t="s">
        <v>1583</v>
      </c>
      <c r="AI1" s="332" t="s">
        <v>1600</v>
      </c>
      <c r="AJ1" s="332" t="s">
        <v>1567</v>
      </c>
      <c r="AK1" s="332" t="s">
        <v>1335</v>
      </c>
      <c r="AL1" s="332" t="s">
        <v>1337</v>
      </c>
      <c r="AM1" s="332" t="s">
        <v>1338</v>
      </c>
      <c r="AN1" s="332" t="s">
        <v>1339</v>
      </c>
      <c r="AO1" s="332" t="s">
        <v>1340</v>
      </c>
      <c r="AP1" s="332" t="s">
        <v>1431</v>
      </c>
      <c r="AQ1" s="416" t="s">
        <v>1895</v>
      </c>
    </row>
    <row r="3" spans="1:43" s="330" customFormat="1" x14ac:dyDescent="0.25">
      <c r="A3" s="330">
        <v>2</v>
      </c>
      <c r="B3" s="332" t="s">
        <v>720</v>
      </c>
      <c r="C3" s="332" t="s">
        <v>1808</v>
      </c>
      <c r="F3" s="332" t="s">
        <v>16</v>
      </c>
      <c r="G3" s="330">
        <v>51</v>
      </c>
      <c r="H3" s="335">
        <v>42024</v>
      </c>
      <c r="I3" s="332" t="s">
        <v>1355</v>
      </c>
      <c r="J3" s="332" t="s">
        <v>4</v>
      </c>
      <c r="K3" s="332" t="s">
        <v>1342</v>
      </c>
      <c r="L3" s="332" t="s">
        <v>1292</v>
      </c>
      <c r="M3" s="332" t="s">
        <v>1342</v>
      </c>
      <c r="N3" s="332" t="s">
        <v>1942</v>
      </c>
      <c r="V3" s="332" t="s">
        <v>1990</v>
      </c>
      <c r="W3" s="332" t="s">
        <v>1942</v>
      </c>
      <c r="X3" s="332" t="s">
        <v>1321</v>
      </c>
      <c r="Y3" s="332" t="s">
        <v>1501</v>
      </c>
      <c r="Z3" s="332" t="s">
        <v>1305</v>
      </c>
      <c r="AA3" s="332" t="s">
        <v>1564</v>
      </c>
      <c r="AB3" s="332" t="s">
        <v>1359</v>
      </c>
      <c r="AC3" s="332" t="s">
        <v>1344</v>
      </c>
      <c r="AD3" s="332" t="s">
        <v>1368</v>
      </c>
      <c r="AE3" s="332" t="s">
        <v>1368</v>
      </c>
      <c r="AF3" s="332" t="s">
        <v>1368</v>
      </c>
      <c r="AG3" s="332" t="s">
        <v>1368</v>
      </c>
      <c r="AH3" s="332" t="s">
        <v>1368</v>
      </c>
      <c r="AI3" s="332" t="s">
        <v>1368</v>
      </c>
      <c r="AJ3" s="332" t="s">
        <v>1963</v>
      </c>
      <c r="AK3" s="332" t="s">
        <v>1336</v>
      </c>
      <c r="AL3" s="332" t="s">
        <v>1942</v>
      </c>
      <c r="AP3" s="335">
        <v>42324</v>
      </c>
      <c r="AQ3" s="335">
        <v>42726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opLeftCell="A76" workbookViewId="0">
      <selection activeCell="A108" sqref="A108:B108"/>
    </sheetView>
  </sheetViews>
  <sheetFormatPr defaultColWidth="8.85546875" defaultRowHeight="15" x14ac:dyDescent="0.25"/>
  <cols>
    <col min="9" max="10" width="8.85546875" style="330"/>
  </cols>
  <sheetData>
    <row r="1" spans="1:12" x14ac:dyDescent="0.25">
      <c r="A1" s="332" t="s">
        <v>0</v>
      </c>
      <c r="B1" s="332" t="s">
        <v>6</v>
      </c>
      <c r="C1" s="332" t="s">
        <v>1948</v>
      </c>
      <c r="D1" s="332" t="s">
        <v>1949</v>
      </c>
      <c r="E1" s="332" t="s">
        <v>2133</v>
      </c>
      <c r="F1" s="332" t="s">
        <v>2134</v>
      </c>
      <c r="G1" s="332" t="s">
        <v>2135</v>
      </c>
      <c r="H1" s="332" t="s">
        <v>2136</v>
      </c>
      <c r="I1" s="332" t="s">
        <v>2140</v>
      </c>
      <c r="J1" s="332" t="s">
        <v>2139</v>
      </c>
      <c r="K1" s="332" t="s">
        <v>2137</v>
      </c>
      <c r="L1" s="332" t="s">
        <v>2138</v>
      </c>
    </row>
    <row r="2" spans="1:12" x14ac:dyDescent="0.25">
      <c r="C2" s="332" t="s">
        <v>2141</v>
      </c>
      <c r="F2" s="332" t="s">
        <v>2143</v>
      </c>
      <c r="G2" s="332" t="s">
        <v>2145</v>
      </c>
      <c r="H2" s="332" t="s">
        <v>2156</v>
      </c>
      <c r="I2" s="332" t="s">
        <v>2163</v>
      </c>
      <c r="J2" s="332" t="s">
        <v>2166</v>
      </c>
    </row>
    <row r="3" spans="1:12" x14ac:dyDescent="0.25">
      <c r="C3" s="332" t="s">
        <v>2142</v>
      </c>
      <c r="F3" s="332" t="s">
        <v>2144</v>
      </c>
      <c r="G3" s="332" t="s">
        <v>2146</v>
      </c>
      <c r="H3" s="332" t="s">
        <v>2157</v>
      </c>
      <c r="I3" s="332" t="s">
        <v>2164</v>
      </c>
      <c r="J3" s="332" t="s">
        <v>2167</v>
      </c>
    </row>
    <row r="4" spans="1:12" x14ac:dyDescent="0.25">
      <c r="F4" s="332" t="s">
        <v>2155</v>
      </c>
      <c r="G4" s="332" t="s">
        <v>2147</v>
      </c>
      <c r="H4" s="332" t="s">
        <v>2158</v>
      </c>
      <c r="I4" s="332" t="s">
        <v>2165</v>
      </c>
      <c r="J4" s="332" t="s">
        <v>2168</v>
      </c>
    </row>
    <row r="5" spans="1:12" x14ac:dyDescent="0.25">
      <c r="G5" s="332" t="s">
        <v>2148</v>
      </c>
      <c r="H5" s="332" t="s">
        <v>2159</v>
      </c>
      <c r="I5" s="330" t="s">
        <v>2170</v>
      </c>
      <c r="J5" s="332" t="s">
        <v>2169</v>
      </c>
    </row>
    <row r="6" spans="1:12" x14ac:dyDescent="0.25">
      <c r="G6" s="332" t="s">
        <v>2149</v>
      </c>
      <c r="H6" s="332" t="s">
        <v>2160</v>
      </c>
      <c r="I6" s="330" t="s">
        <v>2174</v>
      </c>
    </row>
    <row r="7" spans="1:12" x14ac:dyDescent="0.25">
      <c r="G7" s="332" t="s">
        <v>2150</v>
      </c>
      <c r="H7" s="332" t="s">
        <v>2161</v>
      </c>
    </row>
    <row r="8" spans="1:12" x14ac:dyDescent="0.25">
      <c r="G8" s="332" t="s">
        <v>2151</v>
      </c>
      <c r="H8" s="332" t="s">
        <v>2162</v>
      </c>
    </row>
    <row r="9" spans="1:12" x14ac:dyDescent="0.25">
      <c r="G9" s="332" t="s">
        <v>2152</v>
      </c>
      <c r="H9" s="330" t="s">
        <v>2178</v>
      </c>
    </row>
    <row r="10" spans="1:12" x14ac:dyDescent="0.25">
      <c r="G10" s="332" t="s">
        <v>2153</v>
      </c>
      <c r="H10" s="330" t="s">
        <v>2179</v>
      </c>
    </row>
    <row r="11" spans="1:12" x14ac:dyDescent="0.25">
      <c r="G11" s="332" t="s">
        <v>2154</v>
      </c>
    </row>
    <row r="14" spans="1:12" s="362" customFormat="1" x14ac:dyDescent="0.25">
      <c r="A14" s="362" t="s">
        <v>947</v>
      </c>
      <c r="B14" s="362" t="s">
        <v>1594</v>
      </c>
      <c r="C14" s="362">
        <v>0</v>
      </c>
      <c r="D14" s="362">
        <v>64</v>
      </c>
      <c r="E14" s="362" t="s">
        <v>3</v>
      </c>
      <c r="F14" s="362">
        <v>0</v>
      </c>
      <c r="G14" s="362">
        <v>8</v>
      </c>
      <c r="H14" s="362">
        <v>0</v>
      </c>
      <c r="I14" s="362">
        <v>3</v>
      </c>
    </row>
    <row r="15" spans="1:12" x14ac:dyDescent="0.25">
      <c r="A15" s="330" t="s">
        <v>969</v>
      </c>
      <c r="B15" s="330" t="s">
        <v>1604</v>
      </c>
      <c r="C15">
        <v>1</v>
      </c>
      <c r="D15" s="330">
        <v>44</v>
      </c>
      <c r="E15" s="330" t="s">
        <v>4</v>
      </c>
      <c r="F15">
        <v>0</v>
      </c>
      <c r="G15">
        <v>0</v>
      </c>
      <c r="H15">
        <v>0</v>
      </c>
      <c r="I15" s="330">
        <v>0</v>
      </c>
      <c r="K15" s="330">
        <v>18</v>
      </c>
    </row>
    <row r="16" spans="1:12" x14ac:dyDescent="0.25">
      <c r="A16" s="330" t="s">
        <v>999</v>
      </c>
      <c r="B16" s="330" t="s">
        <v>1614</v>
      </c>
      <c r="C16">
        <v>0</v>
      </c>
      <c r="D16" s="330">
        <v>41</v>
      </c>
      <c r="E16" s="330" t="s">
        <v>3</v>
      </c>
      <c r="F16">
        <v>0</v>
      </c>
      <c r="G16">
        <v>0</v>
      </c>
      <c r="H16">
        <v>0</v>
      </c>
      <c r="I16" s="330">
        <v>0</v>
      </c>
    </row>
    <row r="17" spans="1:12" x14ac:dyDescent="0.25">
      <c r="A17" s="332" t="s">
        <v>945</v>
      </c>
      <c r="B17" s="332" t="s">
        <v>1621</v>
      </c>
      <c r="C17">
        <v>1</v>
      </c>
      <c r="D17" s="330">
        <v>34</v>
      </c>
      <c r="E17" s="330" t="s">
        <v>3</v>
      </c>
      <c r="F17">
        <v>0</v>
      </c>
      <c r="G17">
        <v>0</v>
      </c>
      <c r="H17">
        <v>0</v>
      </c>
      <c r="I17" s="330">
        <v>3</v>
      </c>
    </row>
    <row r="18" spans="1:12" x14ac:dyDescent="0.25">
      <c r="A18" s="332" t="s">
        <v>1628</v>
      </c>
      <c r="B18" s="332" t="s">
        <v>1629</v>
      </c>
      <c r="C18">
        <v>0</v>
      </c>
      <c r="D18" s="330">
        <v>32</v>
      </c>
      <c r="E18" s="330" t="s">
        <v>3</v>
      </c>
      <c r="F18">
        <v>0</v>
      </c>
      <c r="G18">
        <v>0</v>
      </c>
      <c r="H18">
        <v>5</v>
      </c>
      <c r="I18" s="330">
        <v>3</v>
      </c>
      <c r="K18" s="330">
        <v>283</v>
      </c>
    </row>
    <row r="19" spans="1:12" x14ac:dyDescent="0.25">
      <c r="A19" s="332" t="s">
        <v>909</v>
      </c>
      <c r="B19" s="332" t="s">
        <v>1640</v>
      </c>
      <c r="C19">
        <v>1</v>
      </c>
      <c r="D19" s="330">
        <v>62</v>
      </c>
      <c r="E19" s="330" t="s">
        <v>4</v>
      </c>
      <c r="H19">
        <v>0</v>
      </c>
      <c r="I19" s="330">
        <v>3</v>
      </c>
      <c r="K19">
        <v>85</v>
      </c>
    </row>
    <row r="20" spans="1:12" x14ac:dyDescent="0.25">
      <c r="A20" s="332" t="s">
        <v>881</v>
      </c>
      <c r="B20" s="332" t="s">
        <v>1646</v>
      </c>
      <c r="C20">
        <v>0</v>
      </c>
      <c r="D20" s="330">
        <v>35</v>
      </c>
      <c r="E20" s="330" t="s">
        <v>4</v>
      </c>
      <c r="F20">
        <v>0</v>
      </c>
      <c r="G20">
        <v>9</v>
      </c>
      <c r="H20">
        <v>3</v>
      </c>
      <c r="I20" s="330">
        <v>3</v>
      </c>
      <c r="K20" s="330">
        <v>30</v>
      </c>
      <c r="L20" s="330">
        <v>207</v>
      </c>
    </row>
    <row r="21" spans="1:12" x14ac:dyDescent="0.25">
      <c r="A21" s="330" t="s">
        <v>879</v>
      </c>
      <c r="B21" s="332" t="s">
        <v>1652</v>
      </c>
      <c r="C21">
        <v>0</v>
      </c>
      <c r="D21" s="330">
        <v>24</v>
      </c>
      <c r="E21" s="332" t="s">
        <v>2</v>
      </c>
      <c r="F21">
        <v>0</v>
      </c>
      <c r="G21">
        <v>8</v>
      </c>
      <c r="H21">
        <v>3</v>
      </c>
      <c r="I21" s="330">
        <v>2</v>
      </c>
    </row>
    <row r="22" spans="1:12" x14ac:dyDescent="0.25">
      <c r="A22" s="332" t="s">
        <v>1889</v>
      </c>
      <c r="B22" s="332" t="s">
        <v>1887</v>
      </c>
      <c r="C22">
        <v>0</v>
      </c>
      <c r="D22" s="330">
        <v>68</v>
      </c>
      <c r="E22" s="332" t="s">
        <v>4</v>
      </c>
      <c r="F22">
        <v>1</v>
      </c>
      <c r="G22">
        <v>8</v>
      </c>
      <c r="H22">
        <v>0</v>
      </c>
      <c r="I22" s="330">
        <v>0</v>
      </c>
      <c r="K22" s="330">
        <v>190</v>
      </c>
      <c r="L22" t="s">
        <v>21</v>
      </c>
    </row>
    <row r="23" spans="1:12" x14ac:dyDescent="0.25">
      <c r="A23" s="332" t="s">
        <v>921</v>
      </c>
      <c r="B23" s="332" t="s">
        <v>1881</v>
      </c>
      <c r="C23">
        <v>0</v>
      </c>
      <c r="D23" s="330">
        <v>43</v>
      </c>
      <c r="E23" s="332" t="s">
        <v>2</v>
      </c>
      <c r="F23">
        <v>1</v>
      </c>
      <c r="G23">
        <v>1</v>
      </c>
      <c r="H23">
        <v>3</v>
      </c>
      <c r="I23" s="330">
        <v>3</v>
      </c>
      <c r="L23" t="s">
        <v>21</v>
      </c>
    </row>
    <row r="24" spans="1:12" x14ac:dyDescent="0.25">
      <c r="A24" s="332" t="s">
        <v>911</v>
      </c>
      <c r="B24" s="332" t="s">
        <v>1875</v>
      </c>
      <c r="C24">
        <v>1</v>
      </c>
      <c r="D24" s="330">
        <v>68</v>
      </c>
      <c r="E24" s="332" t="s">
        <v>4</v>
      </c>
      <c r="F24">
        <v>0</v>
      </c>
      <c r="G24">
        <v>8</v>
      </c>
      <c r="H24">
        <v>3</v>
      </c>
      <c r="I24" s="330">
        <v>2</v>
      </c>
      <c r="K24" s="330">
        <v>124</v>
      </c>
      <c r="L24" s="330">
        <v>236</v>
      </c>
    </row>
    <row r="25" spans="1:12" x14ac:dyDescent="0.25">
      <c r="A25" s="330" t="s">
        <v>1913</v>
      </c>
      <c r="B25" s="332" t="s">
        <v>1914</v>
      </c>
      <c r="C25">
        <v>1</v>
      </c>
      <c r="D25" s="330">
        <v>54</v>
      </c>
      <c r="E25" s="332" t="s">
        <v>4</v>
      </c>
      <c r="F25">
        <v>1</v>
      </c>
      <c r="G25">
        <v>3</v>
      </c>
      <c r="H25">
        <v>0</v>
      </c>
      <c r="I25" s="330">
        <v>3</v>
      </c>
      <c r="K25" s="330">
        <v>439</v>
      </c>
      <c r="L25" s="330">
        <v>642</v>
      </c>
    </row>
    <row r="26" spans="1:12" x14ac:dyDescent="0.25">
      <c r="A26" s="332" t="s">
        <v>892</v>
      </c>
      <c r="B26" s="332" t="s">
        <v>1868</v>
      </c>
      <c r="C26">
        <v>1</v>
      </c>
      <c r="D26" s="330">
        <v>69</v>
      </c>
      <c r="E26" s="332" t="s">
        <v>4</v>
      </c>
      <c r="F26">
        <v>1</v>
      </c>
      <c r="G26">
        <v>8</v>
      </c>
      <c r="H26">
        <v>3</v>
      </c>
      <c r="I26" s="330">
        <v>2</v>
      </c>
      <c r="L26">
        <v>228</v>
      </c>
    </row>
    <row r="27" spans="1:12" x14ac:dyDescent="0.25">
      <c r="A27" s="332" t="s">
        <v>890</v>
      </c>
      <c r="B27" s="332" t="s">
        <v>1923</v>
      </c>
      <c r="C27">
        <v>1</v>
      </c>
      <c r="D27" s="330">
        <v>71</v>
      </c>
      <c r="E27" s="332" t="s">
        <v>4</v>
      </c>
      <c r="F27">
        <v>1</v>
      </c>
      <c r="G27">
        <v>3</v>
      </c>
      <c r="H27">
        <v>0</v>
      </c>
      <c r="I27" s="330">
        <v>0</v>
      </c>
      <c r="L27">
        <v>249</v>
      </c>
    </row>
    <row r="28" spans="1:12" x14ac:dyDescent="0.25">
      <c r="A28" s="332" t="s">
        <v>873</v>
      </c>
      <c r="B28" s="332" t="s">
        <v>1863</v>
      </c>
      <c r="C28">
        <v>1</v>
      </c>
      <c r="D28" s="330">
        <v>60</v>
      </c>
      <c r="E28" s="332" t="s">
        <v>4</v>
      </c>
      <c r="F28">
        <v>1</v>
      </c>
      <c r="G28">
        <v>1</v>
      </c>
      <c r="H28">
        <v>0</v>
      </c>
      <c r="I28" s="330">
        <v>2</v>
      </c>
      <c r="L28">
        <v>84</v>
      </c>
    </row>
    <row r="29" spans="1:12" x14ac:dyDescent="0.25">
      <c r="A29" s="332" t="s">
        <v>862</v>
      </c>
      <c r="B29" s="332" t="s">
        <v>1861</v>
      </c>
      <c r="C29">
        <v>1</v>
      </c>
      <c r="D29" s="330">
        <v>63</v>
      </c>
      <c r="E29" s="332" t="s">
        <v>4</v>
      </c>
      <c r="F29">
        <v>0</v>
      </c>
      <c r="G29">
        <v>8</v>
      </c>
      <c r="H29">
        <v>0</v>
      </c>
      <c r="I29" s="330">
        <v>0</v>
      </c>
      <c r="K29" s="330">
        <v>80</v>
      </c>
      <c r="L29" s="330">
        <v>260</v>
      </c>
    </row>
    <row r="30" spans="1:12" x14ac:dyDescent="0.25">
      <c r="A30" s="332" t="s">
        <v>813</v>
      </c>
      <c r="B30" s="332" t="s">
        <v>1856</v>
      </c>
      <c r="C30">
        <v>1</v>
      </c>
      <c r="D30" s="330">
        <v>62</v>
      </c>
      <c r="E30" s="332" t="s">
        <v>4</v>
      </c>
      <c r="F30">
        <v>1</v>
      </c>
      <c r="G30">
        <v>8</v>
      </c>
      <c r="H30">
        <v>0</v>
      </c>
      <c r="I30" s="330">
        <v>3</v>
      </c>
      <c r="L30" s="330">
        <v>267</v>
      </c>
    </row>
    <row r="31" spans="1:12" x14ac:dyDescent="0.25">
      <c r="A31" s="332" t="s">
        <v>799</v>
      </c>
      <c r="B31" s="332" t="s">
        <v>1853</v>
      </c>
      <c r="C31">
        <v>0</v>
      </c>
      <c r="D31" s="330">
        <v>64</v>
      </c>
      <c r="E31" s="332" t="s">
        <v>4</v>
      </c>
      <c r="F31">
        <v>0</v>
      </c>
      <c r="G31">
        <v>4</v>
      </c>
      <c r="H31">
        <v>3</v>
      </c>
      <c r="I31" s="330">
        <v>0</v>
      </c>
      <c r="L31" s="330">
        <v>88</v>
      </c>
    </row>
    <row r="32" spans="1:12" x14ac:dyDescent="0.25">
      <c r="A32" s="332" t="s">
        <v>786</v>
      </c>
      <c r="B32" s="332" t="s">
        <v>1845</v>
      </c>
      <c r="C32">
        <v>1</v>
      </c>
      <c r="D32" s="330">
        <v>67</v>
      </c>
      <c r="E32" s="332" t="s">
        <v>4</v>
      </c>
      <c r="F32">
        <v>0</v>
      </c>
      <c r="G32">
        <v>0</v>
      </c>
      <c r="H32">
        <v>0</v>
      </c>
      <c r="I32" s="330">
        <v>2</v>
      </c>
      <c r="L32" s="330">
        <v>444</v>
      </c>
    </row>
    <row r="33" spans="1:12" x14ac:dyDescent="0.25">
      <c r="A33" s="332" t="s">
        <v>776</v>
      </c>
      <c r="B33" s="332" t="s">
        <v>1842</v>
      </c>
      <c r="C33">
        <v>1</v>
      </c>
      <c r="D33" s="330">
        <v>58</v>
      </c>
      <c r="E33" s="332" t="s">
        <v>4</v>
      </c>
      <c r="F33">
        <v>1</v>
      </c>
      <c r="G33">
        <v>5</v>
      </c>
      <c r="H33">
        <v>0</v>
      </c>
      <c r="I33" s="330">
        <v>0</v>
      </c>
      <c r="L33" s="330">
        <v>135</v>
      </c>
    </row>
    <row r="34" spans="1:12" x14ac:dyDescent="0.25">
      <c r="A34" s="332" t="s">
        <v>773</v>
      </c>
      <c r="B34" s="332" t="s">
        <v>1839</v>
      </c>
      <c r="C34">
        <v>1</v>
      </c>
      <c r="D34" s="330">
        <v>40</v>
      </c>
      <c r="E34" s="332" t="s">
        <v>4</v>
      </c>
      <c r="F34">
        <v>0</v>
      </c>
      <c r="G34">
        <v>9</v>
      </c>
      <c r="H34">
        <v>3</v>
      </c>
      <c r="I34" s="330">
        <v>2</v>
      </c>
      <c r="K34" s="330">
        <v>59</v>
      </c>
      <c r="L34" s="330">
        <v>209</v>
      </c>
    </row>
    <row r="35" spans="1:12" x14ac:dyDescent="0.25">
      <c r="A35" s="332" t="s">
        <v>769</v>
      </c>
      <c r="B35" s="332" t="s">
        <v>1836</v>
      </c>
      <c r="C35" s="330">
        <v>0</v>
      </c>
      <c r="D35" s="330">
        <v>50</v>
      </c>
      <c r="E35" s="332" t="s">
        <v>4</v>
      </c>
      <c r="F35">
        <v>0</v>
      </c>
      <c r="G35">
        <v>8</v>
      </c>
      <c r="H35">
        <v>0</v>
      </c>
      <c r="I35" s="330">
        <v>0</v>
      </c>
      <c r="L35" s="330">
        <v>73</v>
      </c>
    </row>
    <row r="36" spans="1:12" x14ac:dyDescent="0.25">
      <c r="A36" s="332" t="s">
        <v>765</v>
      </c>
      <c r="B36" s="332" t="s">
        <v>1833</v>
      </c>
      <c r="C36" s="330">
        <v>0</v>
      </c>
      <c r="D36" s="330">
        <v>64</v>
      </c>
      <c r="E36" s="332" t="s">
        <v>4</v>
      </c>
      <c r="F36">
        <v>1</v>
      </c>
      <c r="G36">
        <v>8</v>
      </c>
      <c r="H36">
        <v>0</v>
      </c>
      <c r="I36" s="330">
        <v>0</v>
      </c>
      <c r="L36" s="330">
        <v>57</v>
      </c>
    </row>
    <row r="37" spans="1:12" x14ac:dyDescent="0.25">
      <c r="A37" s="332" t="s">
        <v>761</v>
      </c>
      <c r="B37" s="332" t="s">
        <v>1831</v>
      </c>
      <c r="C37" s="330">
        <v>1</v>
      </c>
      <c r="D37" s="330">
        <v>56</v>
      </c>
      <c r="E37" s="332" t="s">
        <v>4</v>
      </c>
      <c r="F37">
        <v>1</v>
      </c>
      <c r="G37">
        <v>5</v>
      </c>
      <c r="H37">
        <v>3</v>
      </c>
      <c r="I37" s="330">
        <v>2</v>
      </c>
      <c r="K37" s="330">
        <v>309</v>
      </c>
      <c r="L37" s="330">
        <v>672</v>
      </c>
    </row>
    <row r="38" spans="1:12" x14ac:dyDescent="0.25">
      <c r="A38" s="332" t="s">
        <v>750</v>
      </c>
      <c r="B38" s="332" t="s">
        <v>1825</v>
      </c>
      <c r="C38" s="330">
        <v>0</v>
      </c>
      <c r="D38" s="330">
        <v>62</v>
      </c>
      <c r="E38" s="332" t="s">
        <v>4</v>
      </c>
      <c r="F38">
        <v>0</v>
      </c>
      <c r="G38">
        <v>8</v>
      </c>
      <c r="H38">
        <v>3</v>
      </c>
      <c r="I38" s="330">
        <v>0</v>
      </c>
      <c r="K38" s="330">
        <v>148</v>
      </c>
      <c r="L38" s="330">
        <v>212</v>
      </c>
    </row>
    <row r="39" spans="1:12" x14ac:dyDescent="0.25">
      <c r="A39" s="332" t="s">
        <v>743</v>
      </c>
      <c r="B39" s="332" t="s">
        <v>1822</v>
      </c>
      <c r="C39" s="332">
        <v>1</v>
      </c>
      <c r="D39" s="330">
        <v>40</v>
      </c>
      <c r="E39" s="332" t="s">
        <v>4</v>
      </c>
      <c r="F39" s="332">
        <v>1</v>
      </c>
      <c r="G39" s="332">
        <v>1</v>
      </c>
      <c r="H39" s="332">
        <v>3</v>
      </c>
      <c r="I39" s="332">
        <v>2</v>
      </c>
      <c r="K39" s="330">
        <v>87</v>
      </c>
      <c r="L39" s="330">
        <v>582</v>
      </c>
    </row>
    <row r="40" spans="1:12" x14ac:dyDescent="0.25">
      <c r="A40" s="332" t="s">
        <v>740</v>
      </c>
      <c r="B40" s="332" t="s">
        <v>1819</v>
      </c>
      <c r="C40" s="332">
        <v>1</v>
      </c>
      <c r="D40" s="330">
        <v>52</v>
      </c>
      <c r="E40" s="332" t="s">
        <v>4</v>
      </c>
      <c r="F40" s="332">
        <v>1</v>
      </c>
      <c r="G40" s="332">
        <v>8</v>
      </c>
      <c r="H40" s="332">
        <v>0</v>
      </c>
      <c r="I40" s="332">
        <v>3</v>
      </c>
      <c r="K40" s="330">
        <v>405</v>
      </c>
      <c r="L40" s="330">
        <v>899</v>
      </c>
    </row>
    <row r="41" spans="1:12" x14ac:dyDescent="0.25">
      <c r="A41" s="332" t="s">
        <v>1986</v>
      </c>
      <c r="B41" s="332" t="s">
        <v>1811</v>
      </c>
      <c r="C41" s="332">
        <v>0</v>
      </c>
      <c r="D41" s="330">
        <v>41</v>
      </c>
      <c r="E41" s="332" t="s">
        <v>4</v>
      </c>
      <c r="F41" s="332">
        <v>1</v>
      </c>
      <c r="G41" s="332">
        <v>1</v>
      </c>
      <c r="H41" s="332">
        <v>0</v>
      </c>
      <c r="I41" s="332">
        <v>2</v>
      </c>
      <c r="K41" s="330">
        <v>1934</v>
      </c>
      <c r="L41" s="330">
        <v>2572</v>
      </c>
    </row>
    <row r="42" spans="1:12" x14ac:dyDescent="0.25">
      <c r="A42" s="332" t="s">
        <v>1247</v>
      </c>
      <c r="B42" s="332" t="s">
        <v>1811</v>
      </c>
      <c r="C42" s="330">
        <v>0</v>
      </c>
      <c r="D42" s="330">
        <v>47</v>
      </c>
      <c r="E42" s="332" t="s">
        <v>4</v>
      </c>
      <c r="F42" s="332">
        <v>1</v>
      </c>
      <c r="G42" s="332">
        <v>1</v>
      </c>
      <c r="H42" s="332">
        <v>0</v>
      </c>
      <c r="I42" s="332">
        <v>2</v>
      </c>
      <c r="L42" s="330">
        <v>619</v>
      </c>
    </row>
    <row r="43" spans="1:12" x14ac:dyDescent="0.25">
      <c r="A43" s="332" t="s">
        <v>718</v>
      </c>
      <c r="B43" s="332" t="s">
        <v>1991</v>
      </c>
      <c r="C43" s="332">
        <v>0</v>
      </c>
      <c r="D43" s="330">
        <v>69</v>
      </c>
      <c r="E43" s="332" t="s">
        <v>4</v>
      </c>
      <c r="F43" s="332">
        <v>0</v>
      </c>
      <c r="G43" s="332">
        <v>8</v>
      </c>
      <c r="H43" s="332">
        <v>0</v>
      </c>
      <c r="I43" s="332">
        <v>0</v>
      </c>
      <c r="K43" s="330">
        <v>532</v>
      </c>
      <c r="L43" t="s">
        <v>21</v>
      </c>
    </row>
    <row r="44" spans="1:12" x14ac:dyDescent="0.25">
      <c r="A44" s="332" t="s">
        <v>714</v>
      </c>
      <c r="B44" s="332" t="s">
        <v>1802</v>
      </c>
      <c r="C44" s="332">
        <v>1</v>
      </c>
      <c r="D44" s="330">
        <v>35</v>
      </c>
      <c r="E44" s="332" t="s">
        <v>2</v>
      </c>
      <c r="F44" s="332">
        <v>0</v>
      </c>
      <c r="G44" s="332">
        <v>0</v>
      </c>
      <c r="H44" s="332">
        <v>0</v>
      </c>
      <c r="I44" s="332">
        <v>0</v>
      </c>
      <c r="K44" t="s">
        <v>2171</v>
      </c>
      <c r="L44" t="s">
        <v>21</v>
      </c>
    </row>
    <row r="45" spans="1:12" x14ac:dyDescent="0.25">
      <c r="A45" s="332" t="s">
        <v>701</v>
      </c>
      <c r="B45" s="332" t="s">
        <v>1800</v>
      </c>
      <c r="C45" s="332">
        <v>0</v>
      </c>
      <c r="D45" s="330">
        <v>72</v>
      </c>
      <c r="E45" s="332" t="s">
        <v>4</v>
      </c>
      <c r="F45" s="332">
        <v>1</v>
      </c>
      <c r="G45" s="332">
        <v>5</v>
      </c>
      <c r="H45" s="332">
        <v>0</v>
      </c>
      <c r="I45" s="332">
        <v>0</v>
      </c>
      <c r="L45">
        <v>127</v>
      </c>
    </row>
    <row r="46" spans="1:12" x14ac:dyDescent="0.25">
      <c r="A46" s="332" t="s">
        <v>699</v>
      </c>
      <c r="B46" s="332" t="s">
        <v>1997</v>
      </c>
      <c r="C46" s="332">
        <v>0</v>
      </c>
      <c r="D46" s="330">
        <v>62</v>
      </c>
      <c r="E46" s="332" t="s">
        <v>4</v>
      </c>
      <c r="F46" s="332">
        <v>1</v>
      </c>
      <c r="G46" s="332">
        <v>1</v>
      </c>
      <c r="H46" s="332">
        <v>0</v>
      </c>
      <c r="I46" s="332">
        <v>0</v>
      </c>
      <c r="L46">
        <v>170</v>
      </c>
    </row>
    <row r="47" spans="1:12" x14ac:dyDescent="0.25">
      <c r="A47" s="332" t="s">
        <v>1998</v>
      </c>
      <c r="B47" s="332" t="s">
        <v>1999</v>
      </c>
      <c r="C47" s="332">
        <v>0</v>
      </c>
      <c r="D47" s="330">
        <v>36</v>
      </c>
      <c r="E47" s="332" t="s">
        <v>4</v>
      </c>
      <c r="F47" s="332">
        <v>1</v>
      </c>
      <c r="G47" s="332">
        <v>8</v>
      </c>
      <c r="H47" s="332">
        <v>0</v>
      </c>
      <c r="I47" s="332">
        <v>3</v>
      </c>
      <c r="K47" s="330">
        <v>181</v>
      </c>
      <c r="L47" s="330">
        <v>316</v>
      </c>
    </row>
    <row r="48" spans="1:12" x14ac:dyDescent="0.25">
      <c r="A48" s="332" t="s">
        <v>687</v>
      </c>
      <c r="B48" s="332" t="s">
        <v>1792</v>
      </c>
      <c r="C48" s="332">
        <v>0</v>
      </c>
      <c r="D48" s="330">
        <v>66</v>
      </c>
      <c r="E48" s="332" t="s">
        <v>4</v>
      </c>
      <c r="F48" s="332">
        <v>0</v>
      </c>
      <c r="G48" s="332">
        <v>8</v>
      </c>
      <c r="H48" s="332">
        <v>5</v>
      </c>
      <c r="I48" s="332">
        <v>0</v>
      </c>
      <c r="L48" s="330">
        <v>161</v>
      </c>
    </row>
    <row r="49" spans="1:12" x14ac:dyDescent="0.25">
      <c r="A49" s="330" t="s">
        <v>2004</v>
      </c>
      <c r="B49" s="330" t="s">
        <v>2005</v>
      </c>
      <c r="C49" s="330">
        <v>0</v>
      </c>
      <c r="D49" s="330">
        <v>42</v>
      </c>
      <c r="E49" s="330" t="s">
        <v>1409</v>
      </c>
      <c r="F49" s="330">
        <v>1</v>
      </c>
      <c r="G49" s="332">
        <v>9</v>
      </c>
      <c r="H49" s="332">
        <v>0</v>
      </c>
      <c r="I49" s="332">
        <v>3</v>
      </c>
      <c r="K49" s="330">
        <v>2507</v>
      </c>
      <c r="L49" s="330">
        <v>3310</v>
      </c>
    </row>
    <row r="50" spans="1:12" x14ac:dyDescent="0.25">
      <c r="A50" s="330"/>
      <c r="B50" s="330"/>
      <c r="C50" s="330"/>
      <c r="D50" s="330">
        <v>49</v>
      </c>
      <c r="E50" s="330" t="s">
        <v>2010</v>
      </c>
      <c r="F50" s="330">
        <v>1</v>
      </c>
      <c r="G50" s="332">
        <v>1</v>
      </c>
      <c r="H50" s="332">
        <v>0</v>
      </c>
      <c r="I50" s="330">
        <v>1</v>
      </c>
      <c r="K50" s="330">
        <v>393</v>
      </c>
    </row>
    <row r="51" spans="1:12" x14ac:dyDescent="0.25">
      <c r="A51" s="330"/>
      <c r="B51" s="330"/>
      <c r="C51" s="330"/>
      <c r="D51" s="330"/>
      <c r="E51" s="330" t="s">
        <v>3</v>
      </c>
      <c r="F51" s="330">
        <v>2</v>
      </c>
      <c r="G51" s="332">
        <v>9</v>
      </c>
      <c r="H51" s="332">
        <v>0</v>
      </c>
      <c r="I51" s="330">
        <v>1</v>
      </c>
    </row>
    <row r="52" spans="1:12" x14ac:dyDescent="0.25">
      <c r="A52" s="330" t="s">
        <v>2015</v>
      </c>
      <c r="B52" s="330" t="s">
        <v>2016</v>
      </c>
      <c r="C52" s="330">
        <v>1</v>
      </c>
      <c r="D52" s="330">
        <v>36</v>
      </c>
      <c r="E52" s="330" t="s">
        <v>2017</v>
      </c>
      <c r="F52" s="330">
        <v>1</v>
      </c>
      <c r="G52" s="332">
        <v>5</v>
      </c>
      <c r="H52" s="332" t="s">
        <v>1305</v>
      </c>
      <c r="I52" s="332">
        <v>0</v>
      </c>
      <c r="K52" s="330">
        <v>2041</v>
      </c>
    </row>
    <row r="53" spans="1:12" x14ac:dyDescent="0.25">
      <c r="A53" s="330"/>
      <c r="B53" s="330"/>
      <c r="C53" s="330">
        <v>1</v>
      </c>
      <c r="D53" s="330">
        <v>42</v>
      </c>
      <c r="E53" s="330" t="s">
        <v>2017</v>
      </c>
      <c r="F53" s="330">
        <v>1</v>
      </c>
      <c r="G53" s="332">
        <v>5</v>
      </c>
      <c r="H53" s="332">
        <v>3</v>
      </c>
      <c r="I53" s="332">
        <v>3</v>
      </c>
      <c r="K53" s="330">
        <v>2018</v>
      </c>
    </row>
    <row r="54" spans="1:12" x14ac:dyDescent="0.25">
      <c r="A54" s="330"/>
      <c r="B54" s="330"/>
      <c r="C54" s="330">
        <v>1</v>
      </c>
      <c r="D54" s="330"/>
      <c r="E54" s="330" t="s">
        <v>1421</v>
      </c>
      <c r="F54" s="330">
        <v>1</v>
      </c>
      <c r="G54" s="332">
        <v>5</v>
      </c>
      <c r="H54" s="332">
        <v>3</v>
      </c>
      <c r="I54" s="332">
        <v>3</v>
      </c>
      <c r="L54" t="s">
        <v>21</v>
      </c>
    </row>
    <row r="55" spans="1:12" x14ac:dyDescent="0.25">
      <c r="A55" s="330" t="s">
        <v>659</v>
      </c>
      <c r="B55" s="330" t="s">
        <v>1782</v>
      </c>
      <c r="C55" s="330">
        <v>1</v>
      </c>
      <c r="D55" s="330">
        <v>50</v>
      </c>
      <c r="E55" s="332" t="s">
        <v>4</v>
      </c>
      <c r="F55" s="330">
        <v>0</v>
      </c>
      <c r="G55" s="332">
        <v>8</v>
      </c>
      <c r="H55" s="330">
        <v>5</v>
      </c>
      <c r="I55" s="330">
        <v>2</v>
      </c>
      <c r="K55" s="330">
        <v>1265</v>
      </c>
      <c r="L55" t="s">
        <v>21</v>
      </c>
    </row>
    <row r="56" spans="1:12" x14ac:dyDescent="0.25">
      <c r="A56" s="330" t="s">
        <v>655</v>
      </c>
      <c r="B56" s="330" t="s">
        <v>2028</v>
      </c>
      <c r="C56" s="330">
        <v>1</v>
      </c>
      <c r="D56" s="330">
        <v>43</v>
      </c>
      <c r="E56" s="330" t="s">
        <v>1559</v>
      </c>
      <c r="F56" s="330">
        <v>0</v>
      </c>
      <c r="G56" s="332">
        <v>4</v>
      </c>
      <c r="H56" s="330">
        <v>5</v>
      </c>
      <c r="I56" s="330">
        <v>0</v>
      </c>
      <c r="L56" t="s">
        <v>21</v>
      </c>
    </row>
    <row r="57" spans="1:12" x14ac:dyDescent="0.25">
      <c r="A57" s="330" t="s">
        <v>653</v>
      </c>
      <c r="B57" s="330" t="s">
        <v>2030</v>
      </c>
      <c r="C57" s="330">
        <v>0</v>
      </c>
      <c r="D57" s="330">
        <v>70</v>
      </c>
      <c r="E57" s="330" t="s">
        <v>3</v>
      </c>
      <c r="F57" s="330">
        <v>0</v>
      </c>
      <c r="G57" s="332">
        <v>2</v>
      </c>
      <c r="H57" s="332">
        <v>0</v>
      </c>
      <c r="I57" s="330">
        <v>0</v>
      </c>
      <c r="K57" s="330">
        <v>93</v>
      </c>
      <c r="L57" s="330">
        <v>590</v>
      </c>
    </row>
    <row r="58" spans="1:12" x14ac:dyDescent="0.25">
      <c r="A58" s="330"/>
      <c r="B58" s="330"/>
      <c r="C58" s="330">
        <v>0</v>
      </c>
      <c r="D58" s="330"/>
      <c r="E58" s="332" t="s">
        <v>2023</v>
      </c>
      <c r="F58" s="330">
        <v>0</v>
      </c>
      <c r="G58" s="332">
        <v>2</v>
      </c>
      <c r="H58" s="332">
        <v>0</v>
      </c>
      <c r="I58" s="330">
        <v>0</v>
      </c>
      <c r="K58" s="330">
        <v>222</v>
      </c>
    </row>
    <row r="59" spans="1:12" x14ac:dyDescent="0.25">
      <c r="A59" s="330" t="s">
        <v>581</v>
      </c>
      <c r="B59" s="330" t="s">
        <v>2034</v>
      </c>
      <c r="C59" s="330">
        <v>0</v>
      </c>
      <c r="D59" s="330">
        <v>58</v>
      </c>
      <c r="E59" s="330" t="s">
        <v>2010</v>
      </c>
      <c r="F59" s="330">
        <v>1</v>
      </c>
      <c r="G59" s="332">
        <v>3</v>
      </c>
      <c r="H59" s="332">
        <v>0</v>
      </c>
      <c r="I59" s="330">
        <v>2</v>
      </c>
      <c r="K59" s="330">
        <v>114</v>
      </c>
      <c r="L59" s="330">
        <v>183</v>
      </c>
    </row>
    <row r="60" spans="1:12" x14ac:dyDescent="0.25">
      <c r="A60" s="330" t="s">
        <v>548</v>
      </c>
      <c r="B60" s="330" t="s">
        <v>2036</v>
      </c>
      <c r="C60" s="330">
        <v>1</v>
      </c>
      <c r="D60" s="330">
        <v>65</v>
      </c>
      <c r="E60" s="332" t="s">
        <v>4</v>
      </c>
      <c r="F60" s="330">
        <v>0</v>
      </c>
      <c r="G60" s="332">
        <v>0</v>
      </c>
      <c r="H60" s="332">
        <v>0</v>
      </c>
      <c r="I60" s="330">
        <v>0</v>
      </c>
      <c r="K60" t="s">
        <v>2172</v>
      </c>
      <c r="L60">
        <v>702</v>
      </c>
    </row>
    <row r="61" spans="1:12" x14ac:dyDescent="0.25">
      <c r="A61" s="330"/>
      <c r="B61" s="330"/>
      <c r="C61" s="330">
        <v>1</v>
      </c>
      <c r="D61" s="330"/>
      <c r="E61" s="332" t="s">
        <v>4</v>
      </c>
      <c r="F61" s="330">
        <v>0</v>
      </c>
      <c r="G61" s="332">
        <v>8</v>
      </c>
      <c r="H61" s="332">
        <v>0</v>
      </c>
      <c r="I61" s="332">
        <v>3</v>
      </c>
      <c r="K61" t="s">
        <v>2173</v>
      </c>
    </row>
    <row r="62" spans="1:12" x14ac:dyDescent="0.25">
      <c r="A62" s="330" t="s">
        <v>546</v>
      </c>
      <c r="B62" s="330" t="s">
        <v>2043</v>
      </c>
      <c r="C62" s="330">
        <v>0</v>
      </c>
      <c r="D62" s="330">
        <v>65</v>
      </c>
      <c r="E62" s="332" t="s">
        <v>4</v>
      </c>
      <c r="F62" s="330">
        <v>1</v>
      </c>
      <c r="G62" s="332">
        <v>3</v>
      </c>
      <c r="H62" s="332">
        <v>0</v>
      </c>
      <c r="I62" s="330">
        <v>0</v>
      </c>
      <c r="L62">
        <v>474</v>
      </c>
    </row>
    <row r="63" spans="1:12" x14ac:dyDescent="0.25">
      <c r="A63" s="330" t="s">
        <v>515</v>
      </c>
      <c r="B63" s="330" t="s">
        <v>2045</v>
      </c>
      <c r="C63" s="330">
        <v>0</v>
      </c>
      <c r="D63" s="330">
        <v>73</v>
      </c>
      <c r="E63" s="332" t="s">
        <v>4</v>
      </c>
      <c r="F63" s="330">
        <v>0</v>
      </c>
      <c r="G63" s="332">
        <v>9</v>
      </c>
      <c r="H63" s="332">
        <v>0</v>
      </c>
      <c r="I63" s="330">
        <v>2</v>
      </c>
      <c r="L63">
        <v>167</v>
      </c>
    </row>
    <row r="64" spans="1:12" x14ac:dyDescent="0.25">
      <c r="A64" s="330" t="s">
        <v>502</v>
      </c>
      <c r="B64" s="330" t="s">
        <v>2050</v>
      </c>
      <c r="C64" s="330">
        <v>0</v>
      </c>
      <c r="D64" s="330">
        <v>29</v>
      </c>
      <c r="E64" s="330" t="s">
        <v>1899</v>
      </c>
      <c r="F64" s="330">
        <v>0</v>
      </c>
      <c r="G64" s="332">
        <v>0</v>
      </c>
      <c r="H64" s="330">
        <v>5</v>
      </c>
      <c r="I64" s="330">
        <v>2</v>
      </c>
      <c r="L64" t="s">
        <v>21</v>
      </c>
    </row>
    <row r="65" spans="1:12" x14ac:dyDescent="0.25">
      <c r="A65" s="330" t="s">
        <v>499</v>
      </c>
      <c r="B65" s="330" t="s">
        <v>2052</v>
      </c>
      <c r="C65" s="330">
        <v>1</v>
      </c>
      <c r="D65" s="330">
        <v>41</v>
      </c>
      <c r="E65" s="332" t="s">
        <v>2</v>
      </c>
      <c r="F65" s="330">
        <v>0</v>
      </c>
      <c r="G65" s="332">
        <v>0</v>
      </c>
      <c r="H65" s="332">
        <v>0</v>
      </c>
      <c r="I65" s="330">
        <v>0</v>
      </c>
      <c r="K65" s="330">
        <v>933</v>
      </c>
      <c r="L65" s="330">
        <v>1090</v>
      </c>
    </row>
    <row r="66" spans="1:12" x14ac:dyDescent="0.25">
      <c r="A66" s="330" t="s">
        <v>481</v>
      </c>
      <c r="B66" s="330" t="s">
        <v>2054</v>
      </c>
      <c r="C66" s="330">
        <v>1</v>
      </c>
      <c r="D66" s="330">
        <v>35</v>
      </c>
      <c r="E66" s="330" t="s">
        <v>1966</v>
      </c>
      <c r="F66" s="330">
        <v>0</v>
      </c>
      <c r="G66" s="332">
        <v>0</v>
      </c>
      <c r="H66" s="332">
        <v>0</v>
      </c>
      <c r="I66" s="330">
        <v>2</v>
      </c>
      <c r="K66" s="330">
        <v>211</v>
      </c>
      <c r="L66" s="330">
        <v>455</v>
      </c>
    </row>
    <row r="67" spans="1:12" x14ac:dyDescent="0.25">
      <c r="A67" s="330"/>
      <c r="B67" s="330"/>
      <c r="C67" s="330">
        <v>1</v>
      </c>
      <c r="D67" s="330">
        <v>36</v>
      </c>
      <c r="E67" s="330" t="s">
        <v>1966</v>
      </c>
      <c r="F67" s="330">
        <v>0</v>
      </c>
      <c r="G67" s="332">
        <v>0</v>
      </c>
      <c r="H67" s="332">
        <v>0</v>
      </c>
      <c r="I67" s="330">
        <v>3</v>
      </c>
    </row>
    <row r="68" spans="1:12" x14ac:dyDescent="0.25">
      <c r="A68" s="330" t="s">
        <v>473</v>
      </c>
      <c r="B68" s="330" t="s">
        <v>2058</v>
      </c>
      <c r="C68" s="330">
        <v>1</v>
      </c>
      <c r="D68" s="330">
        <v>56</v>
      </c>
      <c r="E68" s="332" t="s">
        <v>4</v>
      </c>
      <c r="F68" s="330">
        <v>0</v>
      </c>
      <c r="G68" s="330">
        <v>0</v>
      </c>
      <c r="H68" s="330">
        <v>3</v>
      </c>
      <c r="I68" s="330">
        <v>2</v>
      </c>
      <c r="K68" s="330">
        <v>196</v>
      </c>
      <c r="L68" t="s">
        <v>1254</v>
      </c>
    </row>
    <row r="69" spans="1:12" x14ac:dyDescent="0.25">
      <c r="A69" s="330"/>
      <c r="B69" s="330"/>
      <c r="C69" s="330"/>
      <c r="D69" s="330"/>
      <c r="E69" s="332" t="s">
        <v>4</v>
      </c>
      <c r="F69" s="330">
        <v>0</v>
      </c>
      <c r="G69" s="332">
        <v>0</v>
      </c>
      <c r="H69" s="330">
        <v>3</v>
      </c>
      <c r="I69" s="330">
        <v>1</v>
      </c>
      <c r="K69" s="330">
        <v>183</v>
      </c>
    </row>
    <row r="70" spans="1:12" x14ac:dyDescent="0.25">
      <c r="A70" s="330"/>
      <c r="B70" s="330"/>
      <c r="C70" s="330"/>
      <c r="D70" s="330"/>
      <c r="E70" s="332" t="s">
        <v>4</v>
      </c>
      <c r="F70" s="330">
        <v>0</v>
      </c>
      <c r="G70" s="330">
        <v>0</v>
      </c>
      <c r="H70" s="330">
        <v>3</v>
      </c>
      <c r="I70" s="330">
        <v>2</v>
      </c>
    </row>
    <row r="71" spans="1:12" x14ac:dyDescent="0.25">
      <c r="A71" s="330" t="s">
        <v>470</v>
      </c>
      <c r="B71" s="330" t="s">
        <v>1752</v>
      </c>
      <c r="C71" s="330">
        <v>1</v>
      </c>
      <c r="D71" s="330">
        <v>42</v>
      </c>
      <c r="E71" s="330" t="s">
        <v>1439</v>
      </c>
      <c r="F71" s="330">
        <v>0</v>
      </c>
      <c r="G71" s="330">
        <v>0</v>
      </c>
      <c r="H71" s="330">
        <v>3</v>
      </c>
      <c r="I71" s="330">
        <v>2</v>
      </c>
      <c r="K71" s="330">
        <v>317</v>
      </c>
      <c r="L71" t="s">
        <v>21</v>
      </c>
    </row>
    <row r="72" spans="1:12" x14ac:dyDescent="0.25">
      <c r="A72" s="330" t="s">
        <v>446</v>
      </c>
      <c r="B72" s="330" t="s">
        <v>2067</v>
      </c>
      <c r="C72" s="330">
        <v>1</v>
      </c>
      <c r="D72" s="330">
        <v>42</v>
      </c>
      <c r="E72" s="330" t="s">
        <v>1376</v>
      </c>
      <c r="F72" s="330">
        <v>1</v>
      </c>
      <c r="G72" s="332">
        <v>1</v>
      </c>
      <c r="H72" s="332">
        <v>0</v>
      </c>
      <c r="I72" s="330">
        <v>3</v>
      </c>
      <c r="L72" t="s">
        <v>21</v>
      </c>
    </row>
    <row r="73" spans="1:12" x14ac:dyDescent="0.25">
      <c r="A73" s="330" t="s">
        <v>419</v>
      </c>
      <c r="B73" s="330" t="s">
        <v>2069</v>
      </c>
      <c r="C73" s="330">
        <v>0</v>
      </c>
      <c r="D73" s="330">
        <v>79</v>
      </c>
      <c r="E73" s="332" t="s">
        <v>1342</v>
      </c>
      <c r="F73" s="330">
        <v>1</v>
      </c>
      <c r="G73" s="332">
        <v>8</v>
      </c>
      <c r="H73" s="330">
        <v>5</v>
      </c>
      <c r="I73" s="330">
        <v>3</v>
      </c>
      <c r="L73">
        <v>156</v>
      </c>
    </row>
    <row r="74" spans="1:12" x14ac:dyDescent="0.25">
      <c r="A74" s="330" t="s">
        <v>396</v>
      </c>
      <c r="B74" s="330" t="s">
        <v>2072</v>
      </c>
      <c r="C74" s="330">
        <v>0</v>
      </c>
      <c r="D74" s="330">
        <v>48</v>
      </c>
      <c r="E74" s="332" t="s">
        <v>4</v>
      </c>
      <c r="F74" s="330">
        <v>0</v>
      </c>
      <c r="G74" s="330">
        <v>2</v>
      </c>
      <c r="H74" s="330">
        <v>3</v>
      </c>
      <c r="I74" s="330">
        <v>2</v>
      </c>
      <c r="L74">
        <v>216</v>
      </c>
    </row>
    <row r="75" spans="1:12" x14ac:dyDescent="0.25">
      <c r="A75" s="330" t="s">
        <v>1738</v>
      </c>
      <c r="B75" s="330" t="s">
        <v>2074</v>
      </c>
      <c r="C75" s="330">
        <v>1</v>
      </c>
      <c r="D75" s="330">
        <v>66</v>
      </c>
      <c r="E75" s="332" t="s">
        <v>4</v>
      </c>
      <c r="F75" s="330">
        <v>1</v>
      </c>
      <c r="G75" s="330">
        <v>5</v>
      </c>
      <c r="H75" s="330">
        <v>0</v>
      </c>
      <c r="I75" s="330">
        <v>3</v>
      </c>
      <c r="K75" s="330">
        <v>132</v>
      </c>
      <c r="L75" s="330">
        <v>919</v>
      </c>
    </row>
    <row r="76" spans="1:12" x14ac:dyDescent="0.25">
      <c r="A76" s="330" t="s">
        <v>351</v>
      </c>
      <c r="B76" s="330" t="s">
        <v>1734</v>
      </c>
      <c r="C76" s="330">
        <v>1</v>
      </c>
      <c r="D76" s="330">
        <v>72</v>
      </c>
      <c r="E76" s="332" t="s">
        <v>4</v>
      </c>
      <c r="F76" s="330">
        <v>1</v>
      </c>
      <c r="G76" s="330">
        <v>3</v>
      </c>
      <c r="H76" s="330">
        <v>0</v>
      </c>
      <c r="I76" s="330">
        <v>0</v>
      </c>
      <c r="L76" s="330">
        <v>254</v>
      </c>
    </row>
    <row r="77" spans="1:12" x14ac:dyDescent="0.25">
      <c r="A77" s="330" t="s">
        <v>343</v>
      </c>
      <c r="B77" s="330" t="s">
        <v>2080</v>
      </c>
      <c r="C77" s="330">
        <v>0</v>
      </c>
      <c r="D77" s="330">
        <v>63</v>
      </c>
      <c r="E77" s="332" t="s">
        <v>4</v>
      </c>
      <c r="F77" s="330">
        <v>1</v>
      </c>
      <c r="G77" s="330">
        <v>9</v>
      </c>
      <c r="H77" s="330">
        <v>0</v>
      </c>
      <c r="I77" s="330">
        <v>3</v>
      </c>
      <c r="L77" s="330">
        <v>83</v>
      </c>
    </row>
    <row r="78" spans="1:12" x14ac:dyDescent="0.25">
      <c r="A78" s="330" t="s">
        <v>334</v>
      </c>
      <c r="B78" s="330" t="s">
        <v>1728</v>
      </c>
      <c r="C78" s="330">
        <v>0</v>
      </c>
      <c r="D78" s="330">
        <v>53</v>
      </c>
      <c r="E78" s="330" t="s">
        <v>1287</v>
      </c>
      <c r="F78" s="330">
        <v>0</v>
      </c>
      <c r="G78" s="330">
        <v>0</v>
      </c>
      <c r="H78" s="330" t="s">
        <v>1305</v>
      </c>
      <c r="I78" s="330">
        <v>0</v>
      </c>
      <c r="K78" t="s">
        <v>2171</v>
      </c>
      <c r="L78" t="s">
        <v>21</v>
      </c>
    </row>
    <row r="79" spans="1:12" x14ac:dyDescent="0.25">
      <c r="A79" s="330" t="s">
        <v>331</v>
      </c>
      <c r="B79" s="330" t="s">
        <v>2084</v>
      </c>
      <c r="C79" s="330">
        <v>0</v>
      </c>
      <c r="D79" s="330">
        <v>43</v>
      </c>
      <c r="E79" s="332" t="s">
        <v>4</v>
      </c>
      <c r="F79" s="330">
        <v>0</v>
      </c>
      <c r="G79" s="332">
        <v>0</v>
      </c>
      <c r="H79" s="330">
        <v>1</v>
      </c>
      <c r="I79" s="330">
        <v>0</v>
      </c>
      <c r="L79">
        <v>85</v>
      </c>
    </row>
    <row r="80" spans="1:12" x14ac:dyDescent="0.25">
      <c r="A80" s="330" t="s">
        <v>326</v>
      </c>
      <c r="B80" s="330" t="s">
        <v>2085</v>
      </c>
      <c r="C80" s="330">
        <v>0</v>
      </c>
      <c r="D80" s="330">
        <v>71</v>
      </c>
      <c r="E80" s="332" t="s">
        <v>4</v>
      </c>
      <c r="F80" s="330">
        <v>0</v>
      </c>
      <c r="G80" s="330">
        <v>8</v>
      </c>
      <c r="H80" s="330">
        <v>0</v>
      </c>
      <c r="I80" s="330">
        <v>4</v>
      </c>
      <c r="L80">
        <v>34</v>
      </c>
    </row>
    <row r="81" spans="1:12" x14ac:dyDescent="0.25">
      <c r="A81" s="330" t="s">
        <v>306</v>
      </c>
      <c r="B81" s="330" t="s">
        <v>2089</v>
      </c>
      <c r="C81" s="330">
        <v>1</v>
      </c>
      <c r="D81" s="330">
        <v>34</v>
      </c>
      <c r="E81" s="330" t="s">
        <v>1376</v>
      </c>
      <c r="F81" s="330">
        <v>1</v>
      </c>
      <c r="G81" s="330">
        <v>1</v>
      </c>
      <c r="H81" s="330" t="s">
        <v>1305</v>
      </c>
      <c r="I81" s="330">
        <v>0</v>
      </c>
      <c r="K81" t="s">
        <v>2175</v>
      </c>
      <c r="L81">
        <v>462</v>
      </c>
    </row>
    <row r="82" spans="1:12" x14ac:dyDescent="0.25">
      <c r="A82" s="330" t="s">
        <v>295</v>
      </c>
      <c r="B82" s="330" t="s">
        <v>2091</v>
      </c>
      <c r="C82" s="330">
        <v>1</v>
      </c>
      <c r="D82" s="330">
        <v>72</v>
      </c>
      <c r="E82" s="332" t="s">
        <v>4</v>
      </c>
      <c r="F82" s="330">
        <v>1</v>
      </c>
      <c r="G82" s="330">
        <v>3</v>
      </c>
      <c r="H82" s="330">
        <v>0</v>
      </c>
      <c r="I82" s="330">
        <v>3</v>
      </c>
      <c r="L82">
        <v>94</v>
      </c>
    </row>
    <row r="83" spans="1:12" x14ac:dyDescent="0.25">
      <c r="A83" s="330" t="s">
        <v>289</v>
      </c>
      <c r="B83" s="330" t="s">
        <v>2093</v>
      </c>
      <c r="C83" s="330">
        <v>1</v>
      </c>
      <c r="D83" s="330">
        <v>48</v>
      </c>
      <c r="E83" s="332" t="s">
        <v>4</v>
      </c>
      <c r="F83" s="330">
        <v>1</v>
      </c>
      <c r="G83" s="330">
        <v>8</v>
      </c>
      <c r="H83" s="330">
        <v>0</v>
      </c>
      <c r="I83" s="330">
        <v>3</v>
      </c>
      <c r="L83">
        <v>126</v>
      </c>
    </row>
    <row r="84" spans="1:12" x14ac:dyDescent="0.25">
      <c r="A84" s="330" t="s">
        <v>201</v>
      </c>
      <c r="B84" s="330" t="s">
        <v>2096</v>
      </c>
      <c r="C84" s="330">
        <v>0</v>
      </c>
      <c r="D84" s="330">
        <v>66</v>
      </c>
      <c r="E84" s="332" t="s">
        <v>4</v>
      </c>
      <c r="F84" s="330">
        <v>1</v>
      </c>
      <c r="G84" s="330">
        <v>3</v>
      </c>
      <c r="H84" s="330">
        <v>0</v>
      </c>
      <c r="I84" s="330">
        <v>2</v>
      </c>
      <c r="K84" s="330">
        <v>239</v>
      </c>
      <c r="L84" s="330">
        <v>357</v>
      </c>
    </row>
    <row r="85" spans="1:12" x14ac:dyDescent="0.25">
      <c r="A85" s="330" t="s">
        <v>195</v>
      </c>
      <c r="B85" s="330" t="s">
        <v>2098</v>
      </c>
      <c r="C85" s="330">
        <v>0</v>
      </c>
      <c r="D85" s="330">
        <v>64</v>
      </c>
      <c r="E85" s="332" t="s">
        <v>4</v>
      </c>
      <c r="F85" s="330">
        <v>0</v>
      </c>
      <c r="G85" s="330">
        <v>4</v>
      </c>
      <c r="H85" s="330">
        <v>0</v>
      </c>
      <c r="I85" s="330">
        <v>2</v>
      </c>
      <c r="L85" s="330">
        <v>161</v>
      </c>
    </row>
    <row r="86" spans="1:12" x14ac:dyDescent="0.25">
      <c r="A86" s="330" t="s">
        <v>193</v>
      </c>
      <c r="B86" s="330" t="s">
        <v>2102</v>
      </c>
      <c r="C86" s="330">
        <v>0</v>
      </c>
      <c r="D86" s="330">
        <v>50</v>
      </c>
      <c r="E86" s="332" t="s">
        <v>4</v>
      </c>
      <c r="F86" s="330">
        <v>1</v>
      </c>
      <c r="G86" s="330">
        <v>1</v>
      </c>
      <c r="H86" s="330">
        <v>3</v>
      </c>
      <c r="I86" s="330">
        <v>2</v>
      </c>
      <c r="L86" s="330">
        <v>134</v>
      </c>
    </row>
    <row r="87" spans="1:12" x14ac:dyDescent="0.25">
      <c r="A87" s="330" t="s">
        <v>163</v>
      </c>
      <c r="B87" s="330" t="s">
        <v>1690</v>
      </c>
      <c r="C87" s="330">
        <v>1</v>
      </c>
      <c r="D87" s="330">
        <v>49</v>
      </c>
      <c r="E87" s="332" t="s">
        <v>4</v>
      </c>
      <c r="F87" s="330">
        <v>0</v>
      </c>
      <c r="G87" s="330">
        <v>8</v>
      </c>
      <c r="H87" s="330">
        <v>5</v>
      </c>
      <c r="I87" s="330">
        <v>2</v>
      </c>
      <c r="K87" s="330">
        <v>86</v>
      </c>
      <c r="L87" s="330">
        <v>183</v>
      </c>
    </row>
    <row r="88" spans="1:12" x14ac:dyDescent="0.25">
      <c r="A88" s="330" t="s">
        <v>151</v>
      </c>
      <c r="B88" s="330" t="s">
        <v>1686</v>
      </c>
      <c r="C88" s="330">
        <v>0</v>
      </c>
      <c r="D88" s="330">
        <v>30</v>
      </c>
      <c r="E88" s="332" t="s">
        <v>4</v>
      </c>
      <c r="F88" s="330">
        <v>1</v>
      </c>
      <c r="G88" s="330">
        <v>9</v>
      </c>
      <c r="H88" s="330" t="s">
        <v>1305</v>
      </c>
      <c r="I88" s="330">
        <v>0</v>
      </c>
      <c r="K88" s="330">
        <v>135</v>
      </c>
      <c r="L88" s="330">
        <v>1904</v>
      </c>
    </row>
    <row r="89" spans="1:12" x14ac:dyDescent="0.25">
      <c r="A89" s="330"/>
      <c r="B89" s="330"/>
      <c r="C89" s="330"/>
      <c r="D89" s="330"/>
      <c r="E89" s="332" t="s">
        <v>4</v>
      </c>
      <c r="F89" s="330">
        <v>1</v>
      </c>
      <c r="G89" s="330">
        <v>9</v>
      </c>
      <c r="H89" s="330">
        <v>0</v>
      </c>
      <c r="I89" s="330">
        <v>0</v>
      </c>
      <c r="K89" s="330">
        <v>287</v>
      </c>
    </row>
    <row r="90" spans="1:12" x14ac:dyDescent="0.25">
      <c r="A90" s="330"/>
      <c r="B90" s="330"/>
      <c r="C90" s="330"/>
      <c r="D90" s="330"/>
      <c r="E90" s="332" t="s">
        <v>4</v>
      </c>
      <c r="F90" s="330">
        <v>1</v>
      </c>
      <c r="G90" s="330">
        <v>9</v>
      </c>
      <c r="H90" s="330">
        <v>3</v>
      </c>
      <c r="I90" s="330">
        <v>2</v>
      </c>
      <c r="K90" s="330">
        <v>30</v>
      </c>
    </row>
    <row r="91" spans="1:12" x14ac:dyDescent="0.25">
      <c r="A91" s="330" t="s">
        <v>148</v>
      </c>
      <c r="B91" s="330" t="s">
        <v>1683</v>
      </c>
      <c r="C91" s="330">
        <v>1</v>
      </c>
      <c r="D91" s="330">
        <v>51</v>
      </c>
      <c r="E91" s="332" t="s">
        <v>1342</v>
      </c>
      <c r="F91" s="330">
        <v>1</v>
      </c>
      <c r="G91" s="330">
        <v>7</v>
      </c>
      <c r="H91" s="330">
        <v>0</v>
      </c>
      <c r="I91" s="330">
        <v>1</v>
      </c>
      <c r="K91" s="330">
        <v>464</v>
      </c>
      <c r="L91" s="330">
        <v>3244</v>
      </c>
    </row>
    <row r="92" spans="1:12" x14ac:dyDescent="0.25">
      <c r="A92" s="330"/>
      <c r="B92" s="330"/>
      <c r="C92" s="330"/>
      <c r="D92" s="330"/>
      <c r="E92" s="332" t="s">
        <v>4</v>
      </c>
      <c r="F92" s="330">
        <v>1</v>
      </c>
      <c r="G92" s="330">
        <v>7</v>
      </c>
      <c r="H92" s="330">
        <v>0</v>
      </c>
      <c r="I92" s="330">
        <v>0</v>
      </c>
      <c r="K92" t="s">
        <v>2176</v>
      </c>
    </row>
    <row r="93" spans="1:12" x14ac:dyDescent="0.25">
      <c r="A93" s="330" t="s">
        <v>114</v>
      </c>
      <c r="B93" s="330" t="s">
        <v>2117</v>
      </c>
      <c r="C93" s="330">
        <v>1</v>
      </c>
      <c r="D93" s="330">
        <v>65</v>
      </c>
      <c r="E93" s="332" t="s">
        <v>4</v>
      </c>
      <c r="F93" s="330">
        <v>1</v>
      </c>
      <c r="G93" s="330">
        <v>5</v>
      </c>
      <c r="H93" s="330">
        <v>0</v>
      </c>
      <c r="I93" s="330">
        <v>0</v>
      </c>
      <c r="K93" s="330">
        <v>365</v>
      </c>
      <c r="L93" s="330">
        <v>570</v>
      </c>
    </row>
    <row r="94" spans="1:12" x14ac:dyDescent="0.25">
      <c r="A94" s="330"/>
      <c r="B94" s="330"/>
      <c r="C94" s="330"/>
      <c r="D94" s="330"/>
      <c r="E94" s="332" t="s">
        <v>4</v>
      </c>
      <c r="F94" s="330">
        <v>1</v>
      </c>
      <c r="G94" s="330">
        <v>5</v>
      </c>
      <c r="H94" s="330" t="s">
        <v>2118</v>
      </c>
      <c r="I94" s="330">
        <v>2</v>
      </c>
    </row>
    <row r="95" spans="1:12" x14ac:dyDescent="0.25">
      <c r="A95" s="330" t="s">
        <v>110</v>
      </c>
      <c r="B95" s="330" t="s">
        <v>2122</v>
      </c>
      <c r="C95" s="330">
        <v>1</v>
      </c>
      <c r="D95" s="330">
        <v>70</v>
      </c>
      <c r="E95" s="332" t="s">
        <v>4</v>
      </c>
      <c r="F95" s="330">
        <v>1</v>
      </c>
      <c r="G95" s="330">
        <v>1</v>
      </c>
      <c r="H95" s="330" t="s">
        <v>2118</v>
      </c>
      <c r="I95" s="330">
        <v>2</v>
      </c>
      <c r="K95" t="s">
        <v>2177</v>
      </c>
      <c r="L95">
        <v>633</v>
      </c>
    </row>
    <row r="96" spans="1:12" x14ac:dyDescent="0.25">
      <c r="A96" s="330"/>
      <c r="B96" s="330"/>
      <c r="C96" s="330"/>
      <c r="D96" s="330"/>
      <c r="E96" s="332" t="s">
        <v>4</v>
      </c>
      <c r="F96" s="330">
        <v>1</v>
      </c>
      <c r="G96" s="330">
        <v>8</v>
      </c>
      <c r="H96" s="330">
        <v>0</v>
      </c>
      <c r="I96" s="330">
        <v>2</v>
      </c>
    </row>
    <row r="97" spans="1:12" x14ac:dyDescent="0.25">
      <c r="A97" t="s">
        <v>973</v>
      </c>
      <c r="B97" t="s">
        <v>1009</v>
      </c>
      <c r="C97" s="330">
        <v>1</v>
      </c>
      <c r="D97" s="330">
        <v>38</v>
      </c>
      <c r="E97" s="332" t="s">
        <v>2</v>
      </c>
      <c r="F97" s="330">
        <v>1</v>
      </c>
      <c r="G97" s="330">
        <v>1</v>
      </c>
      <c r="H97" s="330">
        <v>7</v>
      </c>
      <c r="L97" t="s">
        <v>21</v>
      </c>
    </row>
    <row r="98" spans="1:12" x14ac:dyDescent="0.25">
      <c r="A98" t="s">
        <v>935</v>
      </c>
      <c r="B98" t="s">
        <v>936</v>
      </c>
      <c r="C98" s="330">
        <v>0</v>
      </c>
      <c r="D98" s="330">
        <v>49</v>
      </c>
      <c r="E98" s="330" t="s">
        <v>3</v>
      </c>
      <c r="F98" s="330">
        <v>1</v>
      </c>
      <c r="G98" s="330">
        <v>8</v>
      </c>
      <c r="H98" s="330">
        <v>0</v>
      </c>
      <c r="L98" t="s">
        <v>21</v>
      </c>
    </row>
    <row r="99" spans="1:12" x14ac:dyDescent="0.25">
      <c r="A99" t="s">
        <v>929</v>
      </c>
      <c r="B99" t="s">
        <v>1545</v>
      </c>
      <c r="C99" s="330">
        <v>1</v>
      </c>
      <c r="D99" s="330">
        <v>53</v>
      </c>
      <c r="E99" s="332" t="s">
        <v>4</v>
      </c>
      <c r="F99" s="330">
        <v>1</v>
      </c>
      <c r="G99" s="330">
        <v>3</v>
      </c>
      <c r="H99" s="330" t="s">
        <v>1305</v>
      </c>
      <c r="K99">
        <v>267</v>
      </c>
      <c r="L99" t="s">
        <v>21</v>
      </c>
    </row>
    <row r="100" spans="1:12" x14ac:dyDescent="0.25">
      <c r="A100" t="s">
        <v>1429</v>
      </c>
      <c r="B100" t="s">
        <v>1426</v>
      </c>
      <c r="C100" s="330">
        <v>0</v>
      </c>
      <c r="D100" s="330">
        <v>59</v>
      </c>
      <c r="E100" s="332" t="s">
        <v>1342</v>
      </c>
      <c r="F100" s="330">
        <v>1</v>
      </c>
      <c r="G100" s="330">
        <v>3</v>
      </c>
      <c r="H100" s="330">
        <v>0</v>
      </c>
      <c r="K100" s="330">
        <v>1140</v>
      </c>
      <c r="L100" s="330">
        <v>2295</v>
      </c>
    </row>
    <row r="101" spans="1:12" x14ac:dyDescent="0.25">
      <c r="A101" s="330" t="s">
        <v>398</v>
      </c>
      <c r="B101" s="332" t="s">
        <v>1435</v>
      </c>
      <c r="C101" s="330">
        <v>0</v>
      </c>
      <c r="D101" s="330">
        <v>58</v>
      </c>
      <c r="E101" s="332" t="s">
        <v>4</v>
      </c>
      <c r="F101" s="330">
        <v>1</v>
      </c>
      <c r="G101" s="330">
        <v>3</v>
      </c>
      <c r="H101" s="330">
        <v>2</v>
      </c>
      <c r="K101" s="330">
        <v>596</v>
      </c>
      <c r="L101" s="330">
        <v>807</v>
      </c>
    </row>
    <row r="102" spans="1:12" x14ac:dyDescent="0.25">
      <c r="A102" s="332" t="s">
        <v>1462</v>
      </c>
      <c r="B102" s="332" t="s">
        <v>1463</v>
      </c>
      <c r="C102" s="330">
        <v>1</v>
      </c>
      <c r="D102" s="330">
        <v>50</v>
      </c>
      <c r="E102" t="s">
        <v>1465</v>
      </c>
      <c r="F102" s="330">
        <v>1</v>
      </c>
      <c r="G102" s="330">
        <v>8</v>
      </c>
      <c r="H102" s="330">
        <v>2</v>
      </c>
      <c r="K102" s="330">
        <v>767</v>
      </c>
      <c r="L102" s="330">
        <v>1499</v>
      </c>
    </row>
    <row r="103" spans="1:12" x14ac:dyDescent="0.25">
      <c r="A103" s="332" t="s">
        <v>1489</v>
      </c>
      <c r="B103" s="330" t="s">
        <v>1488</v>
      </c>
      <c r="C103" s="330">
        <v>1</v>
      </c>
      <c r="D103" s="330">
        <v>56</v>
      </c>
      <c r="E103" s="332" t="s">
        <v>4</v>
      </c>
      <c r="F103" s="330">
        <v>1</v>
      </c>
      <c r="G103" s="330">
        <v>8</v>
      </c>
      <c r="H103" s="330">
        <v>8</v>
      </c>
      <c r="K103" s="330">
        <v>358</v>
      </c>
      <c r="L103" s="330">
        <v>677</v>
      </c>
    </row>
    <row r="104" spans="1:12" x14ac:dyDescent="0.25">
      <c r="A104" s="332" t="s">
        <v>1936</v>
      </c>
      <c r="B104" s="332" t="s">
        <v>1859</v>
      </c>
      <c r="C104" s="332">
        <v>0</v>
      </c>
      <c r="D104" s="330">
        <v>44</v>
      </c>
      <c r="E104" s="332" t="s">
        <v>1520</v>
      </c>
      <c r="F104" s="332">
        <v>0</v>
      </c>
      <c r="G104" s="330">
        <v>2</v>
      </c>
      <c r="H104" s="330">
        <v>0</v>
      </c>
      <c r="I104" s="332">
        <v>3</v>
      </c>
      <c r="K104" s="330">
        <v>491</v>
      </c>
      <c r="L104" t="s">
        <v>21</v>
      </c>
    </row>
    <row r="105" spans="1:12" x14ac:dyDescent="0.25">
      <c r="A105" s="332" t="s">
        <v>792</v>
      </c>
      <c r="B105" s="332" t="s">
        <v>1848</v>
      </c>
      <c r="C105" s="332">
        <v>0</v>
      </c>
      <c r="D105" s="330">
        <v>30</v>
      </c>
      <c r="E105" s="332" t="s">
        <v>4</v>
      </c>
      <c r="F105" s="332">
        <v>0</v>
      </c>
      <c r="G105" s="332">
        <v>0</v>
      </c>
      <c r="H105" s="332">
        <v>0</v>
      </c>
      <c r="I105" s="332">
        <v>0</v>
      </c>
      <c r="L105" t="s">
        <v>21</v>
      </c>
    </row>
    <row r="106" spans="1:12" x14ac:dyDescent="0.25">
      <c r="A106" s="332" t="s">
        <v>758</v>
      </c>
      <c r="B106" s="332" t="s">
        <v>1828</v>
      </c>
      <c r="C106" s="332">
        <v>0</v>
      </c>
      <c r="D106" s="330">
        <v>61</v>
      </c>
      <c r="E106" s="332" t="s">
        <v>4</v>
      </c>
      <c r="F106" s="332">
        <v>2</v>
      </c>
      <c r="G106" s="332">
        <v>8</v>
      </c>
      <c r="H106" s="332">
        <v>0</v>
      </c>
      <c r="I106" s="332">
        <v>0</v>
      </c>
      <c r="K106" s="330">
        <v>57</v>
      </c>
      <c r="L106" s="330">
        <v>80</v>
      </c>
    </row>
    <row r="107" spans="1:12" x14ac:dyDescent="0.25">
      <c r="A107" s="332" t="s">
        <v>738</v>
      </c>
      <c r="B107" s="332" t="s">
        <v>1817</v>
      </c>
      <c r="C107" s="332">
        <v>1</v>
      </c>
      <c r="D107" s="330">
        <v>48</v>
      </c>
      <c r="E107" s="332" t="s">
        <v>4</v>
      </c>
      <c r="F107" s="332">
        <v>0</v>
      </c>
      <c r="G107" s="332">
        <v>2</v>
      </c>
      <c r="H107" s="332">
        <v>0</v>
      </c>
      <c r="I107" s="332">
        <v>0</v>
      </c>
      <c r="K107" t="s">
        <v>2180</v>
      </c>
      <c r="L107" s="330">
        <v>1170</v>
      </c>
    </row>
    <row r="108" spans="1:12" x14ac:dyDescent="0.25">
      <c r="A108" s="332" t="s">
        <v>732</v>
      </c>
      <c r="B108" s="332" t="s">
        <v>1814</v>
      </c>
      <c r="C108" s="332">
        <v>0</v>
      </c>
      <c r="D108" s="330">
        <v>67</v>
      </c>
      <c r="E108" s="332" t="s">
        <v>4</v>
      </c>
      <c r="F108" s="332">
        <v>1</v>
      </c>
      <c r="G108" s="332">
        <v>3</v>
      </c>
      <c r="H108" s="332">
        <v>0</v>
      </c>
      <c r="I108" s="332">
        <v>2</v>
      </c>
      <c r="K108" s="330">
        <v>137</v>
      </c>
      <c r="L108" s="330">
        <v>271</v>
      </c>
    </row>
    <row r="109" spans="1:12" x14ac:dyDescent="0.25">
      <c r="A109" s="330" t="s">
        <v>965</v>
      </c>
      <c r="B109" s="330" t="s">
        <v>1570</v>
      </c>
      <c r="C109" s="330">
        <v>0</v>
      </c>
      <c r="D109" s="330">
        <v>39</v>
      </c>
      <c r="E109" s="330" t="s">
        <v>3</v>
      </c>
      <c r="F109" s="330">
        <v>2</v>
      </c>
      <c r="G109" s="330">
        <v>9</v>
      </c>
      <c r="H109" s="330">
        <v>0</v>
      </c>
      <c r="I109" s="330">
        <v>2</v>
      </c>
      <c r="L109" s="330">
        <v>56</v>
      </c>
    </row>
    <row r="110" spans="1:12" x14ac:dyDescent="0.25">
      <c r="A110" s="332" t="s">
        <v>916</v>
      </c>
      <c r="B110" s="332" t="s">
        <v>1903</v>
      </c>
      <c r="C110" s="330">
        <v>1</v>
      </c>
      <c r="D110" s="330">
        <v>57</v>
      </c>
      <c r="E110" s="332" t="s">
        <v>4</v>
      </c>
      <c r="F110" s="330">
        <v>0</v>
      </c>
      <c r="G110" s="330">
        <v>9</v>
      </c>
      <c r="H110" s="330">
        <v>0</v>
      </c>
      <c r="I110" s="330">
        <v>2</v>
      </c>
      <c r="L110" s="330">
        <v>212</v>
      </c>
    </row>
    <row r="111" spans="1:12" x14ac:dyDescent="0.25">
      <c r="A111" s="330" t="s">
        <v>794</v>
      </c>
      <c r="B111" s="330" t="s">
        <v>1851</v>
      </c>
      <c r="C111" s="330">
        <v>1</v>
      </c>
      <c r="D111" s="330">
        <v>62</v>
      </c>
      <c r="E111" s="332" t="s">
        <v>4</v>
      </c>
      <c r="F111" s="330">
        <v>1</v>
      </c>
      <c r="G111" s="330">
        <v>8</v>
      </c>
      <c r="H111" s="330">
        <v>0</v>
      </c>
      <c r="I111" s="330">
        <v>3</v>
      </c>
      <c r="K111" t="s">
        <v>2181</v>
      </c>
      <c r="L111" s="330">
        <v>654</v>
      </c>
    </row>
    <row r="112" spans="1:12" x14ac:dyDescent="0.25">
      <c r="A112" s="332" t="s">
        <v>720</v>
      </c>
      <c r="B112" s="332" t="s">
        <v>1808</v>
      </c>
      <c r="C112" s="332">
        <v>1</v>
      </c>
      <c r="D112" s="330">
        <v>51</v>
      </c>
      <c r="E112" s="332" t="s">
        <v>4</v>
      </c>
      <c r="F112" s="332">
        <v>1</v>
      </c>
      <c r="G112" s="332">
        <v>8</v>
      </c>
      <c r="H112" s="332">
        <v>0</v>
      </c>
      <c r="I112" s="332">
        <v>0</v>
      </c>
      <c r="K112" s="330">
        <v>301</v>
      </c>
      <c r="L112" s="330">
        <v>702</v>
      </c>
    </row>
    <row r="113" spans="3:4" customFormat="1" x14ac:dyDescent="0.25">
      <c r="C113" s="330"/>
      <c r="D113" s="330"/>
    </row>
    <row r="114" spans="3:4" customFormat="1" x14ac:dyDescent="0.25">
      <c r="C114" s="330"/>
      <c r="D114" s="330"/>
    </row>
    <row r="115" spans="3:4" customFormat="1" x14ac:dyDescent="0.25">
      <c r="C115" s="330"/>
      <c r="D115" s="330"/>
    </row>
    <row r="116" spans="3:4" customFormat="1" x14ac:dyDescent="0.25">
      <c r="C116" s="330"/>
      <c r="D116" s="330"/>
    </row>
    <row r="117" spans="3:4" customFormat="1" x14ac:dyDescent="0.25">
      <c r="C117" s="330"/>
      <c r="D117" s="330"/>
    </row>
    <row r="118" spans="3:4" customFormat="1" x14ac:dyDescent="0.25">
      <c r="C118" s="330"/>
      <c r="D118" s="330"/>
    </row>
    <row r="119" spans="3:4" customFormat="1" x14ac:dyDescent="0.25">
      <c r="C119" s="330"/>
      <c r="D119" s="3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Глиомы</vt:lpstr>
      <vt:lpstr>Лист1</vt:lpstr>
      <vt:lpstr>пробуждение</vt:lpstr>
      <vt:lpstr>функционально незначимые зоны</vt:lpstr>
      <vt:lpstr>сложные опухоли</vt:lpstr>
      <vt:lpstr>моторные зоны</vt:lpstr>
      <vt:lpstr>москвичи</vt:lpstr>
      <vt:lpstr>речь без пробуждения</vt:lpstr>
      <vt:lpstr>Вариант для Глеба</vt:lpstr>
      <vt:lpstr>окончательный вартиант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Danchik</dc:creator>
  <cp:lastModifiedBy>Сергей Горяйнов</cp:lastModifiedBy>
  <dcterms:created xsi:type="dcterms:W3CDTF">2017-04-03T15:44:32Z</dcterms:created>
  <dcterms:modified xsi:type="dcterms:W3CDTF">2019-01-20T13:42:06Z</dcterms:modified>
</cp:coreProperties>
</file>