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969e04d139bf95d4/Documents/Data analyst Projects/Excel/"/>
    </mc:Choice>
  </mc:AlternateContent>
  <xr:revisionPtr revIDLastSave="378" documentId="8_{ABC04089-7769-4E43-9915-B025B1F01043}" xr6:coauthVersionLast="47" xr6:coauthVersionMax="47" xr10:uidLastSave="{7D59808F-2803-4888-9CFB-F8D858F2E254}"/>
  <bookViews>
    <workbookView xWindow="-96" yWindow="-96" windowWidth="18192" windowHeight="1159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iti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<sst xmlns="http://schemas.openxmlformats.org/spreadsheetml/2006/main" count="8046" uniqueCount="47">
  <si>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</si>
  <si>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</si>
  <si>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</si>
  <si>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</si>
  <si>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</si>
  <si>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</si>
  <si>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</si>
  <si>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</si>
  <si>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</si>
  <si>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</si>
  <si>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</si>
  <si>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</si>
  <si>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</si>
  <si>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</si>
  <si>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</si>
  <si>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</si>
  <si>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</si>
  <si>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</si>
  <si>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</si>
  <si>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</si>
  <si>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</si>
  <si>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</si>
  <si>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</si>
  <si>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</si>
  <si>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</si>
  <si>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</si>
  <si>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</si>
  <si>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</si>
  <si>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</si>
  <si>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</si>
  <si>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</si>
  <si>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</si>
  <si>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</si>
  <si>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</si>
  <si>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</si>
  <si>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</si>
  <si>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Maritial Status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</si>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</sst>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69444.444444444438</c:v>
                </c:pt>
                <c:pt idx="1">
                  <c:v>80000</c:v>
                </c:pt>
              </c:numCache>
            </c:numRef>
          </c:val>
          <c:extLst>
            <c:ext xmlns:c16="http://schemas.microsoft.com/office/drawing/2014/chart" uri="{C3380CC4-5D6E-409C-BE32-E72D297353CC}">
              <c16:uniqueId val="{00000000-A06D-41A6-ABC7-1C8F4405EAA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65666.666666666672</c:v>
                </c:pt>
                <c:pt idx="1">
                  <c:v>70000</c:v>
                </c:pt>
              </c:numCache>
            </c:numRef>
          </c:val>
          <c:extLst>
            <c:ext xmlns:c16="http://schemas.microsoft.com/office/drawing/2014/chart" uri="{C3380CC4-5D6E-409C-BE32-E72D297353CC}">
              <c16:uniqueId val="{00000001-A06D-41A6-ABC7-1C8F4405EAA5}"/>
            </c:ext>
          </c:extLst>
        </c:ser>
        <c:dLbls>
          <c:showLegendKey val="0"/>
          <c:showVal val="0"/>
          <c:showCatName val="0"/>
          <c:showSerName val="0"/>
          <c:showPercent val="0"/>
          <c:showBubbleSize val="0"/>
        </c:dLbls>
        <c:gapWidth val="219"/>
        <c:overlap val="-27"/>
        <c:axId val="1163094288"/>
        <c:axId val="1652697824"/>
      </c:barChart>
      <c:catAx>
        <c:axId val="116309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697824"/>
        <c:crosses val="autoZero"/>
        <c:auto val="1"/>
        <c:lblAlgn val="ctr"/>
        <c:lblOffset val="100"/>
        <c:noMultiLvlLbl val="0"/>
      </c:catAx>
      <c:valAx>
        <c:axId val="165269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094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 </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6E29-4E0D-B7FE-3F2F023447F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6E29-4E0D-B7FE-3F2F023447FB}"/>
            </c:ext>
          </c:extLst>
        </c:ser>
        <c:dLbls>
          <c:showLegendKey val="0"/>
          <c:showVal val="0"/>
          <c:showCatName val="0"/>
          <c:showSerName val="0"/>
          <c:showPercent val="0"/>
          <c:showBubbleSize val="0"/>
        </c:dLbls>
        <c:smooth val="0"/>
        <c:axId val="1679844896"/>
        <c:axId val="1634141024"/>
      </c:lineChart>
      <c:catAx>
        <c:axId val="167984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41024"/>
        <c:crosses val="autoZero"/>
        <c:auto val="1"/>
        <c:lblAlgn val="ctr"/>
        <c:lblOffset val="100"/>
        <c:noMultiLvlLbl val="0"/>
      </c:catAx>
      <c:valAx>
        <c:axId val="163414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1">
                  <c:v>19</c:v>
                </c:pt>
                <c:pt idx="2">
                  <c:v>6</c:v>
                </c:pt>
              </c:numCache>
            </c:numRef>
          </c:val>
          <c:smooth val="0"/>
          <c:extLst>
            <c:ext xmlns:c16="http://schemas.microsoft.com/office/drawing/2014/chart" uri="{C3380CC4-5D6E-409C-BE32-E72D297353CC}">
              <c16:uniqueId val="{00000000-3CAC-4F30-AA2A-070E49FDBDF3}"/>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39</c:v>
                </c:pt>
                <c:pt idx="2">
                  <c:v>4</c:v>
                </c:pt>
              </c:numCache>
            </c:numRef>
          </c:val>
          <c:smooth val="0"/>
          <c:extLst>
            <c:ext xmlns:c16="http://schemas.microsoft.com/office/drawing/2014/chart" uri="{C3380CC4-5D6E-409C-BE32-E72D297353CC}">
              <c16:uniqueId val="{00000001-3CAC-4F30-AA2A-070E49FDBDF3}"/>
            </c:ext>
          </c:extLst>
        </c:ser>
        <c:dLbls>
          <c:showLegendKey val="0"/>
          <c:showVal val="0"/>
          <c:showCatName val="0"/>
          <c:showSerName val="0"/>
          <c:showPercent val="0"/>
          <c:showBubbleSize val="0"/>
        </c:dLbls>
        <c:marker val="1"/>
        <c:smooth val="0"/>
        <c:axId val="2032664880"/>
        <c:axId val="2040832896"/>
      </c:lineChart>
      <c:catAx>
        <c:axId val="203266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32896"/>
        <c:crosses val="autoZero"/>
        <c:auto val="1"/>
        <c:lblAlgn val="ctr"/>
        <c:lblOffset val="100"/>
        <c:noMultiLvlLbl val="0"/>
      </c:catAx>
      <c:valAx>
        <c:axId val="204083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66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69444.444444444438</c:v>
                </c:pt>
                <c:pt idx="1">
                  <c:v>80000</c:v>
                </c:pt>
              </c:numCache>
            </c:numRef>
          </c:val>
          <c:extLst>
            <c:ext xmlns:c16="http://schemas.microsoft.com/office/drawing/2014/chart" uri="{C3380CC4-5D6E-409C-BE32-E72D297353CC}">
              <c16:uniqueId val="{00000000-9EC9-41B0-9D4D-0796BE3FE6A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65666.666666666672</c:v>
                </c:pt>
                <c:pt idx="1">
                  <c:v>70000</c:v>
                </c:pt>
              </c:numCache>
            </c:numRef>
          </c:val>
          <c:extLst>
            <c:ext xmlns:c16="http://schemas.microsoft.com/office/drawing/2014/chart" uri="{C3380CC4-5D6E-409C-BE32-E72D297353CC}">
              <c16:uniqueId val="{00000001-9EC9-41B0-9D4D-0796BE3FE6AB}"/>
            </c:ext>
          </c:extLst>
        </c:ser>
        <c:dLbls>
          <c:showLegendKey val="0"/>
          <c:showVal val="0"/>
          <c:showCatName val="0"/>
          <c:showSerName val="0"/>
          <c:showPercent val="0"/>
          <c:showBubbleSize val="0"/>
        </c:dLbls>
        <c:gapWidth val="219"/>
        <c:overlap val="-27"/>
        <c:axId val="1163094288"/>
        <c:axId val="1652697824"/>
      </c:barChart>
      <c:catAx>
        <c:axId val="116309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697824"/>
        <c:crosses val="autoZero"/>
        <c:auto val="1"/>
        <c:lblAlgn val="ctr"/>
        <c:lblOffset val="100"/>
        <c:noMultiLvlLbl val="0"/>
      </c:catAx>
      <c:valAx>
        <c:axId val="165269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094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 </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F81-439D-8A01-D761A0FE5300}"/>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F81-439D-8A01-D761A0FE5300}"/>
            </c:ext>
          </c:extLst>
        </c:ser>
        <c:dLbls>
          <c:showLegendKey val="0"/>
          <c:showVal val="0"/>
          <c:showCatName val="0"/>
          <c:showSerName val="0"/>
          <c:showPercent val="0"/>
          <c:showBubbleSize val="0"/>
        </c:dLbls>
        <c:smooth val="0"/>
        <c:axId val="1679844896"/>
        <c:axId val="1634141024"/>
      </c:lineChart>
      <c:catAx>
        <c:axId val="167984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41024"/>
        <c:crosses val="autoZero"/>
        <c:auto val="1"/>
        <c:lblAlgn val="ctr"/>
        <c:lblOffset val="100"/>
        <c:noMultiLvlLbl val="0"/>
      </c:catAx>
      <c:valAx>
        <c:axId val="163414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1">
                  <c:v>19</c:v>
                </c:pt>
                <c:pt idx="2">
                  <c:v>6</c:v>
                </c:pt>
              </c:numCache>
            </c:numRef>
          </c:val>
          <c:smooth val="0"/>
          <c:extLst>
            <c:ext xmlns:c16="http://schemas.microsoft.com/office/drawing/2014/chart" uri="{C3380CC4-5D6E-409C-BE32-E72D297353CC}">
              <c16:uniqueId val="{00000000-4BF5-4C57-9764-EF727E650F18}"/>
            </c:ext>
          </c:extLst>
        </c:ser>
        <c:ser>
          <c:idx val="1"/>
          <c:order val="1"/>
          <c:tx>
            <c:strRef>
              <c:f>'Pivot Table'!$C$44:$C$45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39</c:v>
                </c:pt>
                <c:pt idx="2">
                  <c:v>4</c:v>
                </c:pt>
              </c:numCache>
            </c:numRef>
          </c:val>
          <c:smooth val="0"/>
          <c:extLst>
            <c:ext xmlns:c16="http://schemas.microsoft.com/office/drawing/2014/chart" uri="{C3380CC4-5D6E-409C-BE32-E72D297353CC}">
              <c16:uniqueId val="{00000001-4BF5-4C57-9764-EF727E650F18}"/>
            </c:ext>
          </c:extLst>
        </c:ser>
        <c:dLbls>
          <c:showLegendKey val="0"/>
          <c:showVal val="0"/>
          <c:showCatName val="0"/>
          <c:showSerName val="0"/>
          <c:showPercent val="0"/>
          <c:showBubbleSize val="0"/>
        </c:dLbls>
        <c:marker val="1"/>
        <c:smooth val="0"/>
        <c:axId val="2032664880"/>
        <c:axId val="2040832896"/>
      </c:lineChart>
      <c:catAx>
        <c:axId val="2032664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0832896"/>
        <c:crosses val="autoZero"/>
        <c:auto val="1"/>
        <c:lblAlgn val="ctr"/>
        <c:lblOffset val="100"/>
        <c:noMultiLvlLbl val="0"/>
      </c:catAx>
      <c:valAx>
        <c:axId val="2040832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266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180975</xdr:colOff>
      <xdr:row>0</xdr:row>
      <xdr:rowOff>47625</xdr:rowOff>
    </xdr:from>
    <xdr:to>
      <xdr:col>11</xdr:col>
      <xdr:colOff>272415</xdr:colOff>
      <xdr:row>15</xdr:row>
      <xdr:rowOff>47625</xdr:rowOff>
    </xdr:to>
    <xdr:graphicFrame macro="">
      <xdr:nvGraphicFramePr>
        <xdr:cNvPr id="2" name="Chart 1">
          <a:extLst>
            <a:ext uri="{FF2B5EF4-FFF2-40B4-BE49-F238E27FC236}">
              <a16:creationId xmlns:a16="http://schemas.microsoft.com/office/drawing/2014/main" id="{6BF7EE11-AAB7-FA8B-D064-1165B337D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933450</xdr:colOff>
      <xdr:row>24</xdr:row>
      <xdr:rowOff>123825</xdr:rowOff>
    </xdr:from>
    <xdr:to>
      <xdr:col>9</xdr:col>
      <xdr:colOff>91440</xdr:colOff>
      <xdr:row>39</xdr:row>
      <xdr:rowOff>123825</xdr:rowOff>
    </xdr:to>
    <xdr:graphicFrame macro="">
      <xdr:nvGraphicFramePr>
        <xdr:cNvPr id="3" name="Chart 2">
          <a:extLst>
            <a:ext uri="{FF2B5EF4-FFF2-40B4-BE49-F238E27FC236}">
              <a16:creationId xmlns:a16="http://schemas.microsoft.com/office/drawing/2014/main" id="{2155D34D-ADFE-2C9A-5F19-52352861B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641985</xdr:colOff>
      <xdr:row>50</xdr:row>
      <xdr:rowOff>100965</xdr:rowOff>
    </xdr:from>
    <xdr:to>
      <xdr:col>8</xdr:col>
      <xdr:colOff>584835</xdr:colOff>
      <xdr:row>65</xdr:row>
      <xdr:rowOff>100965</xdr:rowOff>
    </xdr:to>
    <xdr:graphicFrame macro="">
      <xdr:nvGraphicFramePr>
        <xdr:cNvPr id="4" name="Chart 3">
          <a:extLst>
            <a:ext uri="{FF2B5EF4-FFF2-40B4-BE49-F238E27FC236}">
              <a16:creationId xmlns:a16="http://schemas.microsoft.com/office/drawing/2014/main" id="{D34BE511-359E-7148-099B-3D8A77607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172255</xdr:colOff>
      <xdr:row>6</xdr:row>
      <xdr:rowOff>20453</xdr:rowOff>
    </xdr:from>
    <xdr:to>
      <xdr:col>10</xdr:col>
      <xdr:colOff>20382</xdr:colOff>
      <xdr:row>19</xdr:row>
      <xdr:rowOff>178456</xdr:rowOff>
    </xdr:to>
    <xdr:graphicFrame macro="">
      <xdr:nvGraphicFramePr>
        <xdr:cNvPr id="2" name="Chart 1">
          <a:extLst>
            <a:ext uri="{FF2B5EF4-FFF2-40B4-BE49-F238E27FC236}">
              <a16:creationId xmlns:a16="http://schemas.microsoft.com/office/drawing/2014/main" id="{57E6CF73-2F1C-42D4-B6A4-3676C88C0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55003</xdr:colOff>
      <xdr:row>6</xdr:row>
      <xdr:rowOff>20453</xdr:rowOff>
    </xdr:from>
    <xdr:to>
      <xdr:col>16</xdr:col>
      <xdr:colOff>473808</xdr:colOff>
      <xdr:row>20</xdr:row>
      <xdr:rowOff>19538</xdr:rowOff>
    </xdr:to>
    <xdr:graphicFrame macro="">
      <xdr:nvGraphicFramePr>
        <xdr:cNvPr id="3" name="Chart 2">
          <a:extLst>
            <a:ext uri="{FF2B5EF4-FFF2-40B4-BE49-F238E27FC236}">
              <a16:creationId xmlns:a16="http://schemas.microsoft.com/office/drawing/2014/main" id="{E5FD764F-C9FF-4C1D-9E0A-E5CE4B0E4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161192</xdr:colOff>
      <xdr:row>20</xdr:row>
      <xdr:rowOff>10711</xdr:rowOff>
    </xdr:from>
    <xdr:to>
      <xdr:col>16</xdr:col>
      <xdr:colOff>473808</xdr:colOff>
      <xdr:row>33</xdr:row>
      <xdr:rowOff>50869</xdr:rowOff>
    </xdr:to>
    <xdr:graphicFrame macro="">
      <xdr:nvGraphicFramePr>
        <xdr:cNvPr id="4" name="Chart 3">
          <a:extLst>
            <a:ext uri="{FF2B5EF4-FFF2-40B4-BE49-F238E27FC236}">
              <a16:creationId xmlns:a16="http://schemas.microsoft.com/office/drawing/2014/main" id="{E469CEBD-D918-40EE-BB7C-3AC7A7E7B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58615</xdr:colOff>
      <xdr:row>6</xdr:row>
      <xdr:rowOff>19538</xdr:rowOff>
    </xdr:from>
    <xdr:to>
      <xdr:col>3</xdr:col>
      <xdr:colOff>146538</xdr:colOff>
      <xdr:row>10</xdr:row>
      <xdr:rowOff>166076</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3B811747-6042-7C7D-4BF1-D2A163B775B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58615" y="1103923"/>
              <a:ext cx="2007577" cy="8694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53731</xdr:colOff>
      <xdr:row>10</xdr:row>
      <xdr:rowOff>174382</xdr:rowOff>
    </xdr:from>
    <xdr:to>
      <xdr:col>3</xdr:col>
      <xdr:colOff>131884</xdr:colOff>
      <xdr:row>20</xdr:row>
      <xdr:rowOff>14655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67B47E1-C8CD-BC9C-2698-644C2F0AB0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731" y="1981690"/>
              <a:ext cx="1997807" cy="16475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102186</xdr:colOff>
      <xdr:row>19</xdr:row>
      <xdr:rowOff>176824</xdr:rowOff>
    </xdr:from>
    <xdr:to>
      <xdr:col>3</xdr:col>
      <xdr:colOff>97692</xdr:colOff>
      <xdr:row>26</xdr:row>
      <xdr:rowOff>14655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D7EA41D-D067-5A4C-F3A7-45C680F0B3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186" y="3610709"/>
              <a:ext cx="1915160" cy="11029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wrence molokwu" refreshedDate="45169.870187731482" createdVersion="8" refreshedVersion="8" minRefreshableVersion="3" recordCount="1000" xr:uid="{CF5166A7-A67D-49A7-B4B6-EFAAADC9C7D1}">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324770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B05AF4-A5C5-4E11-94E2-E25844B18C5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F1DF61-6700-41AC-9574-FEE726439E0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0A08EC-3D27-4601-94FC-D18271EEA21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outline="0" collapsedLevelsAreSubtotals="1" fieldPosition="0"/>
    </format>
    <format dxfId="0">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76A7CB83-8E7E-47E4-84F4-CD2CC4F47CD0}" sourceName="Maritial Status">
  <pivotTables>
    <pivotTable tabId="2" name="PivotTable1"/>
    <pivotTable tabId="2" name="PivotTable2"/>
    <pivotTable tabId="2" name="PivotTable3"/>
  </pivotTables>
  <data>
    <tabular pivotCacheId="3247707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67AA3B-A79C-4236-A31D-1336FA95E0D5}" sourceName="Education">
  <pivotTables>
    <pivotTable tabId="2" name="PivotTable1"/>
    <pivotTable tabId="2" name="PivotTable2"/>
    <pivotTable tabId="2" name="PivotTable3"/>
  </pivotTables>
  <data>
    <tabular pivotCacheId="32477074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7D8A32-0649-4068-B446-28D9765DF3C0}" sourceName="Region">
  <pivotTables>
    <pivotTable tabId="2" name="PivotTable1"/>
    <pivotTable tabId="2" name="PivotTable2"/>
    <pivotTable tabId="2" name="PivotTable3"/>
  </pivotTables>
  <data>
    <tabular pivotCacheId="3247707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B92FF07E-0F73-4282-95EA-8F5A309FBD89}" cache="Slicer_Maritial_Status" caption="Maritial Status" rowHeight="241300"/>
  <slicer name="Education" xr10:uid="{65AB9C3A-2182-493F-84A4-48C2502B72B5}" cache="Slicer_Education" caption="Education" rowHeight="241300"/>
  <slicer name="Region" xr10:uid="{FD2D28ED-F49F-4136-8289-8171C9C291D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C1" workbookViewId="0">
      <selection activeCell="D2" sqref="D2"/>
    </sheetView>
  </sheetViews>
  <sheetFormatPr defaultColWidth="11.89453125" defaultRowHeight="14.4" x14ac:dyDescent="0.55000000000000004"/>
  <cols>
    <col min="1" max="1" width="5.68359375" bestFit="1" customWidth="1"/>
    <col min="2" max="2" width="26.26171875" bestFit="1" customWidth="1"/>
    <col min="3" max="3" width="8.68359375" bestFit="1" customWidth="1"/>
    <col min="4" max="4" width="10.62890625" style="2" bestFit="1" customWidth="1"/>
    <col min="5" max="5" width="9.41796875" bestFit="1" customWidth="1"/>
    <col min="6" max="6" width="15.41796875" bestFit="1" customWidth="1"/>
    <col min="7" max="7" width="12.1015625" bestFit="1" customWidth="1"/>
    <col min="8" max="8" width="13.41796875" bestFit="1" customWidth="1"/>
    <col min="9" max="9" width="6.3125" bestFit="1" customWidth="1"/>
    <col min="10" max="10" width="17.9453125" bestFit="1" customWidth="1"/>
    <col min="11" max="11" width="12.26171875" bestFit="1" customWidth="1"/>
    <col min="12" max="12" width="5.83984375" bestFit="1" customWidth="1"/>
    <col min="13" max="13" width="13" bestFit="1" customWidth="1"/>
    <col min="14" max="14" width="14.7890625" bestFit="1" customWidth="1"/>
  </cols>
  <sheetData>
    <row r="1" spans="1:14" x14ac:dyDescent="0.55000000000000004">
      <c r="A1" t="s">
        <v>0</v>
      </c>
      <c r="B1" t="s">
        <v>36</v>
      </c>
      <c r="C1" t="s">
        <v>1</v>
      </c>
      <c r="D1" s="2" t="s">
        <v>2</v>
      </c>
      <c r="E1" t="s">
        <v>3</v>
      </c>
      <c r="F1" t="s">
        <v>4</v>
      </c>
      <c r="G1" t="s">
        <v>5</v>
      </c>
      <c r="H1" t="s">
        <v>6</v>
      </c>
      <c r="I1" t="s">
        <v>7</v>
      </c>
      <c r="J1" t="s">
        <v>8</v>
      </c>
      <c r="K1" t="s">
        <v>9</v>
      </c>
      <c r="L1" t="s">
        <v>10</v>
      </c>
      <c r="M1" t="s">
        <v>35</v>
      </c>
      <c r="N1" t="s">
        <v>11</v>
      </c>
    </row>
    <row r="2" spans="1:14" x14ac:dyDescent="0.55000000000000004">
      <c r="A2">
        <v>12496</v>
      </c>
      <c r="B2" t="s">
        <v>31</v>
      </c>
      <c r="C2" t="s">
        <v>33</v>
      </c>
      <c r="D2" s="2">
        <v>40000</v>
      </c>
      <c r="E2">
        <v>1</v>
      </c>
      <c r="F2" t="s">
        <v>12</v>
      </c>
      <c r="G2" t="s">
        <v>13</v>
      </c>
      <c r="H2" t="s">
        <v>14</v>
      </c>
      <c r="I2">
        <v>0</v>
      </c>
      <c r="J2" t="s">
        <v>15</v>
      </c>
      <c r="K2" t="s">
        <v>16</v>
      </c>
      <c r="L2">
        <v>42</v>
      </c>
      <c r="M2" t="str">
        <f>IF(L2&gt;54,"Old",IF(L2&gt;31,"Middle age",IF(L2&lt;31,"Adolescent ","Invalid")))</f>
        <v>Middle age</v>
      </c>
      <c r="N2" t="s">
        <v>17</v>
      </c>
    </row>
    <row r="3" spans="1:14" x14ac:dyDescent="0.55000000000000004">
      <c r="A3">
        <v>24107</v>
      </c>
      <c r="B3" t="s">
        <v>31</v>
      </c>
      <c r="C3" t="s">
        <v>34</v>
      </c>
      <c r="D3" s="2">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55000000000000004">
      <c r="A4">
        <v>14177</v>
      </c>
      <c r="B4" t="s">
        <v>31</v>
      </c>
      <c r="C4" t="s">
        <v>34</v>
      </c>
      <c r="D4" s="2">
        <v>80000</v>
      </c>
      <c r="E4">
        <v>5</v>
      </c>
      <c r="F4" t="s">
        <v>18</v>
      </c>
      <c r="G4" t="s">
        <v>20</v>
      </c>
      <c r="H4" t="s">
        <v>17</v>
      </c>
      <c r="I4">
        <v>2</v>
      </c>
      <c r="J4" t="s">
        <v>21</v>
      </c>
      <c r="K4" t="s">
        <v>16</v>
      </c>
      <c r="L4">
        <v>60</v>
      </c>
      <c r="M4" t="str">
        <f t="shared" si="0"/>
        <v>Old</v>
      </c>
      <c r="N4" t="s">
        <v>17</v>
      </c>
    </row>
    <row r="5" spans="1:14" x14ac:dyDescent="0.55000000000000004">
      <c r="A5">
        <v>24381</v>
      </c>
      <c r="B5" t="s">
        <v>32</v>
      </c>
      <c r="C5" t="s">
        <v>34</v>
      </c>
      <c r="D5" s="2">
        <v>70000</v>
      </c>
      <c r="E5">
        <v>0</v>
      </c>
      <c r="F5" t="s">
        <v>12</v>
      </c>
      <c r="G5" t="s">
        <v>20</v>
      </c>
      <c r="H5" t="s">
        <v>14</v>
      </c>
      <c r="I5">
        <v>1</v>
      </c>
      <c r="J5" t="s">
        <v>22</v>
      </c>
      <c r="K5" t="s">
        <v>23</v>
      </c>
      <c r="L5">
        <v>41</v>
      </c>
      <c r="M5" t="str">
        <f t="shared" si="0"/>
        <v>Middle age</v>
      </c>
      <c r="N5" t="s">
        <v>14</v>
      </c>
    </row>
    <row r="6" spans="1:14" x14ac:dyDescent="0.55000000000000004">
      <c r="A6">
        <v>25597</v>
      </c>
      <c r="B6" t="s">
        <v>32</v>
      </c>
      <c r="C6" t="s">
        <v>34</v>
      </c>
      <c r="D6" s="2">
        <v>30000</v>
      </c>
      <c r="E6">
        <v>0</v>
      </c>
      <c r="F6" t="s">
        <v>12</v>
      </c>
      <c r="G6" t="s">
        <v>19</v>
      </c>
      <c r="H6" t="s">
        <v>17</v>
      </c>
      <c r="I6">
        <v>0</v>
      </c>
      <c r="J6" t="s">
        <v>15</v>
      </c>
      <c r="K6" t="s">
        <v>16</v>
      </c>
      <c r="L6">
        <v>36</v>
      </c>
      <c r="M6" t="str">
        <f t="shared" si="0"/>
        <v>Middle age</v>
      </c>
      <c r="N6" t="s">
        <v>14</v>
      </c>
    </row>
    <row r="7" spans="1:14" x14ac:dyDescent="0.55000000000000004">
      <c r="A7">
        <v>13507</v>
      </c>
      <c r="B7" t="s">
        <v>31</v>
      </c>
      <c r="C7" t="s">
        <v>33</v>
      </c>
      <c r="D7" s="2">
        <v>10000</v>
      </c>
      <c r="E7">
        <v>2</v>
      </c>
      <c r="F7" t="s">
        <v>18</v>
      </c>
      <c r="G7" t="s">
        <v>24</v>
      </c>
      <c r="H7" t="s">
        <v>14</v>
      </c>
      <c r="I7">
        <v>0</v>
      </c>
      <c r="J7" t="s">
        <v>25</v>
      </c>
      <c r="K7" t="s">
        <v>16</v>
      </c>
      <c r="L7">
        <v>50</v>
      </c>
      <c r="M7" t="str">
        <f t="shared" si="0"/>
        <v>Middle age</v>
      </c>
      <c r="N7" t="s">
        <v>17</v>
      </c>
    </row>
    <row r="8" spans="1:14" x14ac:dyDescent="0.55000000000000004">
      <c r="A8">
        <v>27974</v>
      </c>
      <c r="B8" t="s">
        <v>32</v>
      </c>
      <c r="C8" t="s">
        <v>34</v>
      </c>
      <c r="D8" s="2">
        <v>160000</v>
      </c>
      <c r="E8">
        <v>2</v>
      </c>
      <c r="F8" t="s">
        <v>26</v>
      </c>
      <c r="G8" t="s">
        <v>27</v>
      </c>
      <c r="H8" t="s">
        <v>14</v>
      </c>
      <c r="I8">
        <v>4</v>
      </c>
      <c r="J8" t="s">
        <v>15</v>
      </c>
      <c r="K8" t="s">
        <v>23</v>
      </c>
      <c r="L8">
        <v>33</v>
      </c>
      <c r="M8" t="str">
        <f t="shared" si="0"/>
        <v>Middle age</v>
      </c>
      <c r="N8" t="s">
        <v>14</v>
      </c>
    </row>
    <row r="9" spans="1:14" x14ac:dyDescent="0.55000000000000004">
      <c r="A9">
        <v>19364</v>
      </c>
      <c r="B9" t="s">
        <v>31</v>
      </c>
      <c r="C9" t="s">
        <v>34</v>
      </c>
      <c r="D9" s="2">
        <v>40000</v>
      </c>
      <c r="E9">
        <v>1</v>
      </c>
      <c r="F9" t="s">
        <v>12</v>
      </c>
      <c r="G9" t="s">
        <v>13</v>
      </c>
      <c r="H9" t="s">
        <v>14</v>
      </c>
      <c r="I9">
        <v>0</v>
      </c>
      <c r="J9" t="s">
        <v>15</v>
      </c>
      <c r="K9" t="s">
        <v>16</v>
      </c>
      <c r="L9">
        <v>43</v>
      </c>
      <c r="M9" t="str">
        <f t="shared" si="0"/>
        <v>Middle age</v>
      </c>
      <c r="N9" t="s">
        <v>14</v>
      </c>
    </row>
    <row r="10" spans="1:14" x14ac:dyDescent="0.55000000000000004">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55000000000000004">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55000000000000004">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55000000000000004">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55000000000000004">
      <c r="A14">
        <v>11434</v>
      </c>
      <c r="B14" t="s">
        <v>31</v>
      </c>
      <c r="C14" t="s">
        <v>34</v>
      </c>
      <c r="D14" s="2">
        <v>170000</v>
      </c>
      <c r="E14">
        <v>5</v>
      </c>
      <c r="F14" t="s">
        <v>18</v>
      </c>
      <c r="G14" t="s">
        <v>20</v>
      </c>
      <c r="H14" t="s">
        <v>14</v>
      </c>
      <c r="I14">
        <v>0</v>
      </c>
      <c r="J14" t="s">
        <v>15</v>
      </c>
      <c r="K14" t="s">
        <v>16</v>
      </c>
      <c r="L14">
        <v>55</v>
      </c>
      <c r="M14" t="str">
        <f t="shared" si="0"/>
        <v>Middle age</v>
      </c>
      <c r="N14" t="s">
        <v>17</v>
      </c>
    </row>
    <row r="15" spans="1:14" x14ac:dyDescent="0.55000000000000004">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55000000000000004">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55000000000000004">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55000000000000004">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55000000000000004">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55000000000000004">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55000000000000004">
      <c r="A21">
        <v>25940</v>
      </c>
      <c r="B21" t="s">
        <v>32</v>
      </c>
      <c r="C21" t="s">
        <v>34</v>
      </c>
      <c r="D21" s="2">
        <v>20000</v>
      </c>
      <c r="E21">
        <v>2</v>
      </c>
      <c r="F21" t="s">
        <v>28</v>
      </c>
      <c r="G21" t="s">
        <v>19</v>
      </c>
      <c r="H21" t="s">
        <v>14</v>
      </c>
      <c r="I21">
        <v>2</v>
      </c>
      <c r="J21" t="s">
        <v>22</v>
      </c>
      <c r="K21" t="s">
        <v>23</v>
      </c>
      <c r="L21">
        <v>55</v>
      </c>
      <c r="M21" t="str">
        <f t="shared" si="0"/>
        <v>Middle age</v>
      </c>
      <c r="N21" t="s">
        <v>14</v>
      </c>
    </row>
    <row r="22" spans="1:14" x14ac:dyDescent="0.55000000000000004">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55000000000000004">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55000000000000004">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55000000000000004">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55000000000000004">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55000000000000004">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55000000000000004">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55000000000000004">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55000000000000004">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55000000000000004">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55000000000000004">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55000000000000004">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55000000000000004">
      <c r="A34">
        <v>20942</v>
      </c>
      <c r="B34" t="s">
        <v>32</v>
      </c>
      <c r="C34" t="s">
        <v>33</v>
      </c>
      <c r="D34" s="2">
        <v>20000</v>
      </c>
      <c r="E34">
        <v>0</v>
      </c>
      <c r="F34" t="s">
        <v>26</v>
      </c>
      <c r="G34" t="s">
        <v>24</v>
      </c>
      <c r="H34" t="s">
        <v>17</v>
      </c>
      <c r="I34">
        <v>1</v>
      </c>
      <c r="J34" t="s">
        <v>22</v>
      </c>
      <c r="K34" t="s">
        <v>16</v>
      </c>
      <c r="L34">
        <v>31</v>
      </c>
      <c r="M34" t="str">
        <f t="shared" si="0"/>
        <v>Invalid</v>
      </c>
      <c r="N34" t="s">
        <v>17</v>
      </c>
    </row>
    <row r="35" spans="1:14" x14ac:dyDescent="0.55000000000000004">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55000000000000004">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55000000000000004">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55000000000000004">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55000000000000004">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55000000000000004">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55000000000000004">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55000000000000004">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55000000000000004">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55000000000000004">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55000000000000004">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55000000000000004">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55000000000000004">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55000000000000004">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55000000000000004">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55000000000000004">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55000000000000004">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55000000000000004">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55000000000000004">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55000000000000004">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55000000000000004">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55000000000000004">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55000000000000004">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55000000000000004">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55000000000000004">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55000000000000004">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55000000000000004">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55000000000000004">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55000000000000004">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55000000000000004">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55000000000000004">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55000000000000004">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55000000000000004">
      <c r="A67">
        <v>29337</v>
      </c>
      <c r="B67" t="s">
        <v>32</v>
      </c>
      <c r="C67" t="s">
        <v>34</v>
      </c>
      <c r="D67" s="2">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55000000000000004">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55000000000000004">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55000000000000004">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55000000000000004">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55000000000000004">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55000000000000004">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55000000000000004">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55000000000000004">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55000000000000004">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55000000000000004">
      <c r="A77">
        <v>12678</v>
      </c>
      <c r="B77" t="s">
        <v>32</v>
      </c>
      <c r="C77" t="s">
        <v>33</v>
      </c>
      <c r="D77" s="2">
        <v>130000</v>
      </c>
      <c r="E77">
        <v>4</v>
      </c>
      <c r="F77" t="s">
        <v>26</v>
      </c>
      <c r="G77" t="s">
        <v>27</v>
      </c>
      <c r="H77" t="s">
        <v>14</v>
      </c>
      <c r="I77">
        <v>4</v>
      </c>
      <c r="J77" t="s">
        <v>15</v>
      </c>
      <c r="K77" t="s">
        <v>23</v>
      </c>
      <c r="L77">
        <v>31</v>
      </c>
      <c r="M77" t="str">
        <f t="shared" si="1"/>
        <v>Invalid</v>
      </c>
      <c r="N77" t="s">
        <v>17</v>
      </c>
    </row>
    <row r="78" spans="1:14" x14ac:dyDescent="0.55000000000000004">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55000000000000004">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55000000000000004">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55000000000000004">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55000000000000004">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55000000000000004">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55000000000000004">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55000000000000004">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55000000000000004">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55000000000000004">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55000000000000004">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55000000000000004">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55000000000000004">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55000000000000004">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55000000000000004">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55000000000000004">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55000000000000004">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55000000000000004">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55000000000000004">
      <c r="A96">
        <v>16487</v>
      </c>
      <c r="B96" t="s">
        <v>32</v>
      </c>
      <c r="C96" t="s">
        <v>33</v>
      </c>
      <c r="D96" s="2">
        <v>30000</v>
      </c>
      <c r="E96">
        <v>3</v>
      </c>
      <c r="F96" t="s">
        <v>26</v>
      </c>
      <c r="G96" t="s">
        <v>13</v>
      </c>
      <c r="H96" t="s">
        <v>14</v>
      </c>
      <c r="I96">
        <v>2</v>
      </c>
      <c r="J96" t="s">
        <v>22</v>
      </c>
      <c r="K96" t="s">
        <v>23</v>
      </c>
      <c r="L96">
        <v>55</v>
      </c>
      <c r="M96" t="str">
        <f t="shared" si="1"/>
        <v>Middle age</v>
      </c>
      <c r="N96" t="s">
        <v>17</v>
      </c>
    </row>
    <row r="97" spans="1:14" x14ac:dyDescent="0.55000000000000004">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55000000000000004">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55000000000000004">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55000000000000004">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55000000000000004">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55000000000000004">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55000000000000004">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55000000000000004">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55000000000000004">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55000000000000004">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55000000000000004">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55000000000000004">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55000000000000004">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55000000000000004">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55000000000000004">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55000000000000004">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55000000000000004">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55000000000000004">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55000000000000004">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55000000000000004">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55000000000000004">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55000000000000004">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55000000000000004">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55000000000000004">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55000000000000004">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55000000000000004">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55000000000000004">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55000000000000004">
      <c r="A124">
        <v>12344</v>
      </c>
      <c r="B124" t="s">
        <v>32</v>
      </c>
      <c r="C124" t="s">
        <v>33</v>
      </c>
      <c r="D124" s="2">
        <v>80000</v>
      </c>
      <c r="E124">
        <v>0</v>
      </c>
      <c r="F124" t="s">
        <v>12</v>
      </c>
      <c r="G124" t="s">
        <v>20</v>
      </c>
      <c r="H124" t="s">
        <v>17</v>
      </c>
      <c r="I124">
        <v>3</v>
      </c>
      <c r="J124" t="s">
        <v>42</v>
      </c>
      <c r="K124" t="s">
        <v>23</v>
      </c>
      <c r="L124">
        <v>31</v>
      </c>
      <c r="M124" t="str">
        <f t="shared" si="1"/>
        <v>Invalid</v>
      </c>
      <c r="N124" t="s">
        <v>17</v>
      </c>
    </row>
    <row r="125" spans="1:14" x14ac:dyDescent="0.55000000000000004">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55000000000000004">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55000000000000004">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55000000000000004">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55000000000000004">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55000000000000004">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55000000000000004">
      <c r="A131">
        <v>26818</v>
      </c>
      <c r="B131" t="s">
        <v>32</v>
      </c>
      <c r="C131" t="s">
        <v>34</v>
      </c>
      <c r="D131" s="2">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55000000000000004">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55000000000000004">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55000000000000004">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55000000000000004">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55000000000000004">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55000000000000004">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55000000000000004">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55000000000000004">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55000000000000004">
      <c r="A140">
        <v>24273</v>
      </c>
      <c r="B140" t="s">
        <v>31</v>
      </c>
      <c r="C140" t="s">
        <v>33</v>
      </c>
      <c r="D140" s="2">
        <v>20000</v>
      </c>
      <c r="E140">
        <v>2</v>
      </c>
      <c r="F140" t="s">
        <v>28</v>
      </c>
      <c r="G140" t="s">
        <v>19</v>
      </c>
      <c r="H140" t="s">
        <v>14</v>
      </c>
      <c r="I140">
        <v>2</v>
      </c>
      <c r="J140" t="s">
        <v>22</v>
      </c>
      <c r="K140" t="s">
        <v>23</v>
      </c>
      <c r="L140">
        <v>55</v>
      </c>
      <c r="M140" t="str">
        <f t="shared" si="2"/>
        <v>Middle age</v>
      </c>
      <c r="N140" t="s">
        <v>14</v>
      </c>
    </row>
    <row r="141" spans="1:14" x14ac:dyDescent="0.55000000000000004">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55000000000000004">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55000000000000004">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55000000000000004">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55000000000000004">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55000000000000004">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55000000000000004">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55000000000000004">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55000000000000004">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55000000000000004">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55000000000000004">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55000000000000004">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55000000000000004">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55000000000000004">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55000000000000004">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55000000000000004">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55000000000000004">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55000000000000004">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55000000000000004">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55000000000000004">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55000000000000004">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55000000000000004">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55000000000000004">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55000000000000004">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55000000000000004">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55000000000000004">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55000000000000004">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55000000000000004">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55000000000000004">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55000000000000004">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55000000000000004">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55000000000000004">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55000000000000004">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55000000000000004">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55000000000000004">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55000000000000004">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55000000000000004">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55000000000000004">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55000000000000004">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55000000000000004">
      <c r="A180">
        <v>14191</v>
      </c>
      <c r="B180" t="s">
        <v>31</v>
      </c>
      <c r="C180" t="s">
        <v>34</v>
      </c>
      <c r="D180" s="2">
        <v>160000</v>
      </c>
      <c r="E180">
        <v>4</v>
      </c>
      <c r="F180" t="s">
        <v>18</v>
      </c>
      <c r="G180" t="s">
        <v>20</v>
      </c>
      <c r="H180" t="s">
        <v>17</v>
      </c>
      <c r="I180">
        <v>2</v>
      </c>
      <c r="J180" t="s">
        <v>42</v>
      </c>
      <c r="K180" t="s">
        <v>16</v>
      </c>
      <c r="L180">
        <v>55</v>
      </c>
      <c r="M180" t="str">
        <f t="shared" si="2"/>
        <v>Middle age</v>
      </c>
      <c r="N180" t="s">
        <v>14</v>
      </c>
    </row>
    <row r="181" spans="1:14" x14ac:dyDescent="0.55000000000000004">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55000000000000004">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55000000000000004">
      <c r="A183">
        <v>22170</v>
      </c>
      <c r="B183" t="s">
        <v>31</v>
      </c>
      <c r="C183" t="s">
        <v>33</v>
      </c>
      <c r="D183" s="2">
        <v>30000</v>
      </c>
      <c r="E183">
        <v>3</v>
      </c>
      <c r="F183" t="s">
        <v>18</v>
      </c>
      <c r="G183" t="s">
        <v>19</v>
      </c>
      <c r="H183" t="s">
        <v>17</v>
      </c>
      <c r="I183">
        <v>2</v>
      </c>
      <c r="J183" t="s">
        <v>25</v>
      </c>
      <c r="K183" t="s">
        <v>23</v>
      </c>
      <c r="L183">
        <v>55</v>
      </c>
      <c r="M183" t="str">
        <f t="shared" si="2"/>
        <v>Middle age</v>
      </c>
      <c r="N183" t="s">
        <v>14</v>
      </c>
    </row>
    <row r="184" spans="1:14" x14ac:dyDescent="0.55000000000000004">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55000000000000004">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55000000000000004">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55000000000000004">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55000000000000004">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55000000000000004">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55000000000000004">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55000000000000004">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55000000000000004">
      <c r="A192">
        <v>16489</v>
      </c>
      <c r="B192" t="s">
        <v>31</v>
      </c>
      <c r="C192" t="s">
        <v>34</v>
      </c>
      <c r="D192" s="2">
        <v>30000</v>
      </c>
      <c r="E192">
        <v>3</v>
      </c>
      <c r="F192" t="s">
        <v>26</v>
      </c>
      <c r="G192" t="s">
        <v>13</v>
      </c>
      <c r="H192" t="s">
        <v>14</v>
      </c>
      <c r="I192">
        <v>2</v>
      </c>
      <c r="J192" t="s">
        <v>22</v>
      </c>
      <c r="K192" t="s">
        <v>23</v>
      </c>
      <c r="L192">
        <v>55</v>
      </c>
      <c r="M192" t="str">
        <f t="shared" si="2"/>
        <v>Middle age</v>
      </c>
      <c r="N192" t="s">
        <v>17</v>
      </c>
    </row>
    <row r="193" spans="1:14" x14ac:dyDescent="0.55000000000000004">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55000000000000004">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55000000000000004">
      <c r="A195">
        <v>26032</v>
      </c>
      <c r="B195" t="s">
        <v>31</v>
      </c>
      <c r="C195" t="s">
        <v>33</v>
      </c>
      <c r="D195" s="2">
        <v>70000</v>
      </c>
      <c r="E195">
        <v>5</v>
      </c>
      <c r="F195" t="s">
        <v>12</v>
      </c>
      <c r="G195" t="s">
        <v>20</v>
      </c>
      <c r="H195" t="s">
        <v>14</v>
      </c>
      <c r="I195">
        <v>4</v>
      </c>
      <c r="J195" t="s">
        <v>42</v>
      </c>
      <c r="K195" t="s">
        <v>23</v>
      </c>
      <c r="L195">
        <v>41</v>
      </c>
      <c r="M195" t="str">
        <f t="shared" ref="M195:M258" si="3">IF(L195&gt;55,"Old",IF(L195&gt;31,"Middle age",IF(L195&lt;31,"Adolescent","Invalid")))</f>
        <v>Middle age</v>
      </c>
      <c r="N195" t="s">
        <v>17</v>
      </c>
    </row>
    <row r="196" spans="1:14" x14ac:dyDescent="0.55000000000000004">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55000000000000004">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55000000000000004">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55000000000000004">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55000000000000004">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55000000000000004">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55000000000000004">
      <c r="A202">
        <v>24584</v>
      </c>
      <c r="B202" t="s">
        <v>32</v>
      </c>
      <c r="C202" t="s">
        <v>34</v>
      </c>
      <c r="D202" s="2">
        <v>60000</v>
      </c>
      <c r="E202">
        <v>0</v>
      </c>
      <c r="F202" t="s">
        <v>12</v>
      </c>
      <c r="G202" t="s">
        <v>20</v>
      </c>
      <c r="H202" t="s">
        <v>17</v>
      </c>
      <c r="I202">
        <v>3</v>
      </c>
      <c r="J202" t="s">
        <v>21</v>
      </c>
      <c r="K202" t="s">
        <v>23</v>
      </c>
      <c r="L202">
        <v>31</v>
      </c>
      <c r="M202" t="str">
        <f t="shared" si="3"/>
        <v>Invalid</v>
      </c>
      <c r="N202" t="s">
        <v>17</v>
      </c>
    </row>
    <row r="203" spans="1:14" x14ac:dyDescent="0.55000000000000004">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55000000000000004">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55000000000000004">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55000000000000004">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55000000000000004">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55000000000000004">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55000000000000004">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55000000000000004">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55000000000000004">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55000000000000004">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55000000000000004">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55000000000000004">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55000000000000004">
      <c r="A215">
        <v>11451</v>
      </c>
      <c r="B215" t="s">
        <v>32</v>
      </c>
      <c r="C215" t="s">
        <v>34</v>
      </c>
      <c r="D215" s="2">
        <v>70000</v>
      </c>
      <c r="E215">
        <v>0</v>
      </c>
      <c r="F215" t="s">
        <v>12</v>
      </c>
      <c r="G215" t="s">
        <v>20</v>
      </c>
      <c r="H215" t="s">
        <v>17</v>
      </c>
      <c r="I215">
        <v>4</v>
      </c>
      <c r="J215" t="s">
        <v>42</v>
      </c>
      <c r="K215" t="s">
        <v>23</v>
      </c>
      <c r="L215">
        <v>31</v>
      </c>
      <c r="M215" t="str">
        <f t="shared" si="3"/>
        <v>Invalid</v>
      </c>
      <c r="N215" t="s">
        <v>14</v>
      </c>
    </row>
    <row r="216" spans="1:14" x14ac:dyDescent="0.55000000000000004">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55000000000000004">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55000000000000004">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55000000000000004">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55000000000000004">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55000000000000004">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55000000000000004">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55000000000000004">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55000000000000004">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55000000000000004">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55000000000000004">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55000000000000004">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55000000000000004">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55000000000000004">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55000000000000004">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55000000000000004">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55000000000000004">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55000000000000004">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55000000000000004">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55000000000000004">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55000000000000004">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55000000000000004">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55000000000000004">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55000000000000004">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55000000000000004">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55000000000000004">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55000000000000004">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55000000000000004">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55000000000000004">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55000000000000004">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55000000000000004">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55000000000000004">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55000000000000004">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55000000000000004">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55000000000000004">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55000000000000004">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55000000000000004">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55000000000000004">
      <c r="A253">
        <v>18172</v>
      </c>
      <c r="B253" t="s">
        <v>31</v>
      </c>
      <c r="C253" t="s">
        <v>34</v>
      </c>
      <c r="D253" s="2">
        <v>130000</v>
      </c>
      <c r="E253">
        <v>4</v>
      </c>
      <c r="F253" t="s">
        <v>26</v>
      </c>
      <c r="G253" t="s">
        <v>20</v>
      </c>
      <c r="H253" t="s">
        <v>14</v>
      </c>
      <c r="I253">
        <v>3</v>
      </c>
      <c r="J253" t="s">
        <v>15</v>
      </c>
      <c r="K253" t="s">
        <v>16</v>
      </c>
      <c r="L253">
        <v>55</v>
      </c>
      <c r="M253" t="str">
        <f t="shared" si="3"/>
        <v>Middle age</v>
      </c>
      <c r="N253" t="s">
        <v>17</v>
      </c>
    </row>
    <row r="254" spans="1:14" x14ac:dyDescent="0.55000000000000004">
      <c r="A254">
        <v>12666</v>
      </c>
      <c r="B254" t="s">
        <v>32</v>
      </c>
      <c r="C254" t="s">
        <v>34</v>
      </c>
      <c r="D254" s="2">
        <v>60000</v>
      </c>
      <c r="E254">
        <v>0</v>
      </c>
      <c r="F254" t="s">
        <v>12</v>
      </c>
      <c r="G254" t="s">
        <v>20</v>
      </c>
      <c r="H254" t="s">
        <v>17</v>
      </c>
      <c r="I254">
        <v>4</v>
      </c>
      <c r="J254" t="s">
        <v>21</v>
      </c>
      <c r="K254" t="s">
        <v>23</v>
      </c>
      <c r="L254">
        <v>31</v>
      </c>
      <c r="M254" t="str">
        <f t="shared" si="3"/>
        <v>Invalid</v>
      </c>
      <c r="N254" t="s">
        <v>17</v>
      </c>
    </row>
    <row r="255" spans="1:14" x14ac:dyDescent="0.55000000000000004">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55000000000000004">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55000000000000004">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55000000000000004">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55000000000000004">
      <c r="A259">
        <v>14164</v>
      </c>
      <c r="B259" t="s">
        <v>32</v>
      </c>
      <c r="C259" t="s">
        <v>33</v>
      </c>
      <c r="D259" s="2">
        <v>50000</v>
      </c>
      <c r="E259">
        <v>0</v>
      </c>
      <c r="F259" t="s">
        <v>29</v>
      </c>
      <c r="G259" t="s">
        <v>13</v>
      </c>
      <c r="H259" t="s">
        <v>14</v>
      </c>
      <c r="I259">
        <v>0</v>
      </c>
      <c r="J259" t="s">
        <v>15</v>
      </c>
      <c r="K259" t="s">
        <v>16</v>
      </c>
      <c r="L259">
        <v>36</v>
      </c>
      <c r="M259" t="str">
        <f t="shared" ref="M259:M322" si="4">IF(L259&gt;55,"Old",IF(L259&gt;31,"Middle age",IF(L259&lt;31,"Adolescent","Invalid")))</f>
        <v>Middle age</v>
      </c>
      <c r="N259" t="s">
        <v>14</v>
      </c>
    </row>
    <row r="260" spans="1:14" x14ac:dyDescent="0.55000000000000004">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55000000000000004">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55000000000000004">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55000000000000004">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55000000000000004">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55000000000000004">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55000000000000004">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55000000000000004">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55000000000000004">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55000000000000004">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55000000000000004">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55000000000000004">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55000000000000004">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55000000000000004">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55000000000000004">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55000000000000004">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55000000000000004">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55000000000000004">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55000000000000004">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55000000000000004">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55000000000000004">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55000000000000004">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55000000000000004">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55000000000000004">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55000000000000004">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55000000000000004">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55000000000000004">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55000000000000004">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55000000000000004">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55000000000000004">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55000000000000004">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55000000000000004">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55000000000000004">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55000000000000004">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55000000000000004">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55000000000000004">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55000000000000004">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55000000000000004">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55000000000000004">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55000000000000004">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55000000000000004">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55000000000000004">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55000000000000004">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55000000000000004">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55000000000000004">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55000000000000004">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55000000000000004">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55000000000000004">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55000000000000004">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55000000000000004">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55000000000000004">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55000000000000004">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55000000000000004">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55000000000000004">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55000000000000004">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55000000000000004">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55000000000000004">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55000000000000004">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55000000000000004">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55000000000000004">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55000000000000004">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55000000000000004">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55000000000000004">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55000000000000004">
      <c r="A323">
        <v>16675</v>
      </c>
      <c r="B323" t="s">
        <v>32</v>
      </c>
      <c r="C323" t="s">
        <v>33</v>
      </c>
      <c r="D323" s="2">
        <v>160000</v>
      </c>
      <c r="E323">
        <v>0</v>
      </c>
      <c r="F323" t="s">
        <v>29</v>
      </c>
      <c r="G323" t="s">
        <v>27</v>
      </c>
      <c r="H323" t="s">
        <v>17</v>
      </c>
      <c r="I323">
        <v>3</v>
      </c>
      <c r="J323" t="s">
        <v>15</v>
      </c>
      <c r="K323" t="s">
        <v>23</v>
      </c>
      <c r="L323">
        <v>47</v>
      </c>
      <c r="M323" t="str">
        <f t="shared" ref="M323:M386" si="5">IF(L323&gt;55,"Old",IF(L323&gt;31,"Middle age",IF(L323&lt;31,"Adolescent","Invalid")))</f>
        <v>Middle age</v>
      </c>
      <c r="N323" t="s">
        <v>14</v>
      </c>
    </row>
    <row r="324" spans="1:14" x14ac:dyDescent="0.55000000000000004">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55000000000000004">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55000000000000004">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55000000000000004">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55000000000000004">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55000000000000004">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55000000000000004">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55000000000000004">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55000000000000004">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55000000000000004">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55000000000000004">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55000000000000004">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55000000000000004">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55000000000000004">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55000000000000004">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55000000000000004">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55000000000000004">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55000000000000004">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55000000000000004">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55000000000000004">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55000000000000004">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55000000000000004">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55000000000000004">
      <c r="A346">
        <v>17848</v>
      </c>
      <c r="B346" t="s">
        <v>32</v>
      </c>
      <c r="C346" t="s">
        <v>34</v>
      </c>
      <c r="D346" s="2">
        <v>30000</v>
      </c>
      <c r="E346">
        <v>0</v>
      </c>
      <c r="F346" t="s">
        <v>18</v>
      </c>
      <c r="G346" t="s">
        <v>19</v>
      </c>
      <c r="H346" t="s">
        <v>17</v>
      </c>
      <c r="I346">
        <v>1</v>
      </c>
      <c r="J346" t="s">
        <v>21</v>
      </c>
      <c r="K346" t="s">
        <v>16</v>
      </c>
      <c r="L346">
        <v>31</v>
      </c>
      <c r="M346" t="str">
        <f t="shared" si="5"/>
        <v>Invalid</v>
      </c>
      <c r="N346" t="s">
        <v>14</v>
      </c>
    </row>
    <row r="347" spans="1:14" x14ac:dyDescent="0.55000000000000004">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55000000000000004">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55000000000000004">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55000000000000004">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55000000000000004">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55000000000000004">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55000000000000004">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55000000000000004">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55000000000000004">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55000000000000004">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55000000000000004">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55000000000000004">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55000000000000004">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55000000000000004">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55000000000000004">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55000000000000004">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55000000000000004">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55000000000000004">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55000000000000004">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55000000000000004">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55000000000000004">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55000000000000004">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55000000000000004">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55000000000000004">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55000000000000004">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55000000000000004">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55000000000000004">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55000000000000004">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55000000000000004">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55000000000000004">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55000000000000004">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55000000000000004">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55000000000000004">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55000000000000004">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55000000000000004">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55000000000000004">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55000000000000004">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55000000000000004">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55000000000000004">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55000000000000004">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55000000000000004">
      <c r="A387">
        <v>18018</v>
      </c>
      <c r="B387" t="s">
        <v>32</v>
      </c>
      <c r="C387" t="s">
        <v>34</v>
      </c>
      <c r="D387" s="2">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55000000000000004">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55000000000000004">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55000000000000004">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55000000000000004">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55000000000000004">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55000000000000004">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55000000000000004">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55000000000000004">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55000000000000004">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55000000000000004">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55000000000000004">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55000000000000004">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55000000000000004">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55000000000000004">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55000000000000004">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55000000000000004">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55000000000000004">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55000000000000004">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55000000000000004">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55000000000000004">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55000000000000004">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55000000000000004">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55000000000000004">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55000000000000004">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55000000000000004">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55000000000000004">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55000000000000004">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55000000000000004">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55000000000000004">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55000000000000004">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55000000000000004">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55000000000000004">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55000000000000004">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55000000000000004">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55000000000000004">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55000000000000004">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55000000000000004">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55000000000000004">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55000000000000004">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55000000000000004">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55000000000000004">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55000000000000004">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55000000000000004">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55000000000000004">
      <c r="A431">
        <v>12718</v>
      </c>
      <c r="B431" t="s">
        <v>32</v>
      </c>
      <c r="C431" t="s">
        <v>33</v>
      </c>
      <c r="D431" s="2">
        <v>30000</v>
      </c>
      <c r="E431">
        <v>0</v>
      </c>
      <c r="F431" t="s">
        <v>18</v>
      </c>
      <c r="G431" t="s">
        <v>19</v>
      </c>
      <c r="H431" t="s">
        <v>14</v>
      </c>
      <c r="I431">
        <v>1</v>
      </c>
      <c r="J431" t="s">
        <v>21</v>
      </c>
      <c r="K431" t="s">
        <v>16</v>
      </c>
      <c r="L431">
        <v>31</v>
      </c>
      <c r="M431" t="str">
        <f t="shared" si="6"/>
        <v>Invalid</v>
      </c>
      <c r="N431" t="s">
        <v>17</v>
      </c>
    </row>
    <row r="432" spans="1:14" x14ac:dyDescent="0.55000000000000004">
      <c r="A432">
        <v>15019</v>
      </c>
      <c r="B432" t="s">
        <v>32</v>
      </c>
      <c r="C432" t="s">
        <v>33</v>
      </c>
      <c r="D432" s="2">
        <v>30000</v>
      </c>
      <c r="E432">
        <v>3</v>
      </c>
      <c r="F432" t="s">
        <v>26</v>
      </c>
      <c r="G432" t="s">
        <v>13</v>
      </c>
      <c r="H432" t="s">
        <v>14</v>
      </c>
      <c r="I432">
        <v>2</v>
      </c>
      <c r="J432" t="s">
        <v>22</v>
      </c>
      <c r="K432" t="s">
        <v>23</v>
      </c>
      <c r="L432">
        <v>55</v>
      </c>
      <c r="M432" t="str">
        <f t="shared" si="6"/>
        <v>Middle age</v>
      </c>
      <c r="N432" t="s">
        <v>17</v>
      </c>
    </row>
    <row r="433" spans="1:14" x14ac:dyDescent="0.55000000000000004">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55000000000000004">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55000000000000004">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55000000000000004">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55000000000000004">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55000000000000004">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55000000000000004">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55000000000000004">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55000000000000004">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55000000000000004">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55000000000000004">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55000000000000004">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55000000000000004">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55000000000000004">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55000000000000004">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55000000000000004">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55000000000000004">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55000000000000004">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55000000000000004">
      <c r="A451">
        <v>12497</v>
      </c>
      <c r="B451" t="s">
        <v>31</v>
      </c>
      <c r="C451" t="s">
        <v>33</v>
      </c>
      <c r="D451" s="2">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55000000000000004">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55000000000000004">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55000000000000004">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55000000000000004">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55000000000000004">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55000000000000004">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55000000000000004">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55000000000000004">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55000000000000004">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55000000000000004">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55000000000000004">
      <c r="A462">
        <v>13662</v>
      </c>
      <c r="B462" t="s">
        <v>32</v>
      </c>
      <c r="C462" t="s">
        <v>34</v>
      </c>
      <c r="D462" s="2">
        <v>20000</v>
      </c>
      <c r="E462">
        <v>0</v>
      </c>
      <c r="F462" t="s">
        <v>28</v>
      </c>
      <c r="G462" t="s">
        <v>24</v>
      </c>
      <c r="H462" t="s">
        <v>14</v>
      </c>
      <c r="I462">
        <v>2</v>
      </c>
      <c r="J462" t="s">
        <v>25</v>
      </c>
      <c r="K462" t="s">
        <v>16</v>
      </c>
      <c r="L462">
        <v>31</v>
      </c>
      <c r="M462" t="str">
        <f t="shared" si="7"/>
        <v>Invalid</v>
      </c>
      <c r="N462" t="s">
        <v>14</v>
      </c>
    </row>
    <row r="463" spans="1:14" x14ac:dyDescent="0.55000000000000004">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55000000000000004">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55000000000000004">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55000000000000004">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55000000000000004">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55000000000000004">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55000000000000004">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55000000000000004">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55000000000000004">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55000000000000004">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55000000000000004">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55000000000000004">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55000000000000004">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55000000000000004">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55000000000000004">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55000000000000004">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55000000000000004">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55000000000000004">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55000000000000004">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55000000000000004">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55000000000000004">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55000000000000004">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55000000000000004">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55000000000000004">
      <c r="A486">
        <v>25681</v>
      </c>
      <c r="B486" t="s">
        <v>32</v>
      </c>
      <c r="C486" t="s">
        <v>33</v>
      </c>
      <c r="D486" s="2">
        <v>30000</v>
      </c>
      <c r="E486">
        <v>0</v>
      </c>
      <c r="F486" t="s">
        <v>18</v>
      </c>
      <c r="G486" t="s">
        <v>19</v>
      </c>
      <c r="H486" t="s">
        <v>17</v>
      </c>
      <c r="I486">
        <v>1</v>
      </c>
      <c r="J486" t="s">
        <v>21</v>
      </c>
      <c r="K486" t="s">
        <v>16</v>
      </c>
      <c r="L486">
        <v>31</v>
      </c>
      <c r="M486" t="str">
        <f t="shared" si="7"/>
        <v>Invalid</v>
      </c>
      <c r="N486" t="s">
        <v>14</v>
      </c>
    </row>
    <row r="487" spans="1:14" x14ac:dyDescent="0.55000000000000004">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55000000000000004">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55000000000000004">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55000000000000004">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55000000000000004">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55000000000000004">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55000000000000004">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55000000000000004">
      <c r="A494">
        <v>26238</v>
      </c>
      <c r="B494" t="s">
        <v>32</v>
      </c>
      <c r="C494" t="s">
        <v>33</v>
      </c>
      <c r="D494" s="2">
        <v>40000</v>
      </c>
      <c r="E494">
        <v>3</v>
      </c>
      <c r="F494" t="s">
        <v>18</v>
      </c>
      <c r="G494" t="s">
        <v>19</v>
      </c>
      <c r="H494" t="s">
        <v>14</v>
      </c>
      <c r="I494">
        <v>1</v>
      </c>
      <c r="J494" t="s">
        <v>25</v>
      </c>
      <c r="K494" t="s">
        <v>30</v>
      </c>
      <c r="L494">
        <v>31</v>
      </c>
      <c r="M494" t="str">
        <f t="shared" si="7"/>
        <v>Invalid</v>
      </c>
      <c r="N494" t="s">
        <v>14</v>
      </c>
    </row>
    <row r="495" spans="1:14" x14ac:dyDescent="0.55000000000000004">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55000000000000004">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55000000000000004">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55000000000000004">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55000000000000004">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55000000000000004">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55000000000000004">
      <c r="A501">
        <v>26575</v>
      </c>
      <c r="B501" t="s">
        <v>32</v>
      </c>
      <c r="C501" t="s">
        <v>33</v>
      </c>
      <c r="D501" s="2">
        <v>40000</v>
      </c>
      <c r="E501">
        <v>0</v>
      </c>
      <c r="F501" t="s">
        <v>26</v>
      </c>
      <c r="G501" t="s">
        <v>13</v>
      </c>
      <c r="H501" t="s">
        <v>17</v>
      </c>
      <c r="I501">
        <v>2</v>
      </c>
      <c r="J501" t="s">
        <v>25</v>
      </c>
      <c r="K501" t="s">
        <v>30</v>
      </c>
      <c r="L501">
        <v>31</v>
      </c>
      <c r="M501" t="str">
        <f t="shared" si="7"/>
        <v>Invalid</v>
      </c>
      <c r="N501" t="s">
        <v>14</v>
      </c>
    </row>
    <row r="502" spans="1:14" x14ac:dyDescent="0.55000000000000004">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55000000000000004">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55000000000000004">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55000000000000004">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55000000000000004">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55000000000000004">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55000000000000004">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55000000000000004">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55000000000000004">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55000000000000004">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55000000000000004">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55000000000000004">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55000000000000004">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55000000000000004">
      <c r="A515">
        <v>13353</v>
      </c>
      <c r="B515" t="s">
        <v>32</v>
      </c>
      <c r="C515" t="s">
        <v>33</v>
      </c>
      <c r="D515" s="2">
        <v>60000</v>
      </c>
      <c r="E515">
        <v>4</v>
      </c>
      <c r="F515" t="s">
        <v>29</v>
      </c>
      <c r="G515" t="s">
        <v>27</v>
      </c>
      <c r="H515" t="s">
        <v>14</v>
      </c>
      <c r="I515">
        <v>2</v>
      </c>
      <c r="J515" t="s">
        <v>42</v>
      </c>
      <c r="K515" t="s">
        <v>30</v>
      </c>
      <c r="L515">
        <v>61</v>
      </c>
      <c r="M515" t="str">
        <f t="shared" ref="M515:M578" si="8">IF(L515&gt;55,"Old",IF(L515&gt;31,"Middle age",IF(L515&lt;31,"Adolescent","Invalid")))</f>
        <v>Old</v>
      </c>
      <c r="N515" t="s">
        <v>14</v>
      </c>
    </row>
    <row r="516" spans="1:14" x14ac:dyDescent="0.55000000000000004">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55000000000000004">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55000000000000004">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55000000000000004">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55000000000000004">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55000000000000004">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55000000000000004">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55000000000000004">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55000000000000004">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55000000000000004">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55000000000000004">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55000000000000004">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55000000000000004">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55000000000000004">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55000000000000004">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55000000000000004">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55000000000000004">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55000000000000004">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55000000000000004">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55000000000000004">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55000000000000004">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55000000000000004">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55000000000000004">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55000000000000004">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55000000000000004">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55000000000000004">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55000000000000004">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55000000000000004">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55000000000000004">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55000000000000004">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55000000000000004">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55000000000000004">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55000000000000004">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55000000000000004">
      <c r="A549">
        <v>19884</v>
      </c>
      <c r="B549" t="s">
        <v>31</v>
      </c>
      <c r="C549" t="s">
        <v>34</v>
      </c>
      <c r="D549" s="2">
        <v>60000</v>
      </c>
      <c r="E549">
        <v>2</v>
      </c>
      <c r="F549" t="s">
        <v>26</v>
      </c>
      <c r="G549" t="s">
        <v>20</v>
      </c>
      <c r="H549" t="s">
        <v>14</v>
      </c>
      <c r="I549">
        <v>2</v>
      </c>
      <c r="J549" t="s">
        <v>21</v>
      </c>
      <c r="K549" t="s">
        <v>30</v>
      </c>
      <c r="L549">
        <v>55</v>
      </c>
      <c r="M549" t="str">
        <f t="shared" si="8"/>
        <v>Middle age</v>
      </c>
      <c r="N549" t="s">
        <v>14</v>
      </c>
    </row>
    <row r="550" spans="1:14" x14ac:dyDescent="0.55000000000000004">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55000000000000004">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55000000000000004">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55000000000000004">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55000000000000004">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55000000000000004">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55000000000000004">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55000000000000004">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55000000000000004">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55000000000000004">
      <c r="A559">
        <v>24725</v>
      </c>
      <c r="B559" t="s">
        <v>31</v>
      </c>
      <c r="C559" t="s">
        <v>33</v>
      </c>
      <c r="D559" s="2">
        <v>40000</v>
      </c>
      <c r="E559">
        <v>3</v>
      </c>
      <c r="F559" t="s">
        <v>18</v>
      </c>
      <c r="G559" t="s">
        <v>19</v>
      </c>
      <c r="H559" t="s">
        <v>14</v>
      </c>
      <c r="I559">
        <v>0</v>
      </c>
      <c r="J559" t="s">
        <v>25</v>
      </c>
      <c r="K559" t="s">
        <v>30</v>
      </c>
      <c r="L559">
        <v>31</v>
      </c>
      <c r="M559" t="str">
        <f t="shared" si="8"/>
        <v>Invalid</v>
      </c>
      <c r="N559" t="s">
        <v>17</v>
      </c>
    </row>
    <row r="560" spans="1:14" x14ac:dyDescent="0.55000000000000004">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55000000000000004">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55000000000000004">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55000000000000004">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55000000000000004">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55000000000000004">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55000000000000004">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55000000000000004">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55000000000000004">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55000000000000004">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55000000000000004">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55000000000000004">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55000000000000004">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55000000000000004">
      <c r="A573">
        <v>20528</v>
      </c>
      <c r="B573" t="s">
        <v>31</v>
      </c>
      <c r="C573" t="s">
        <v>34</v>
      </c>
      <c r="D573" s="2">
        <v>40000</v>
      </c>
      <c r="E573">
        <v>2</v>
      </c>
      <c r="F573" t="s">
        <v>28</v>
      </c>
      <c r="G573" t="s">
        <v>13</v>
      </c>
      <c r="H573" t="s">
        <v>14</v>
      </c>
      <c r="I573">
        <v>2</v>
      </c>
      <c r="J573" t="s">
        <v>21</v>
      </c>
      <c r="K573" t="s">
        <v>30</v>
      </c>
      <c r="L573">
        <v>55</v>
      </c>
      <c r="M573" t="str">
        <f t="shared" si="8"/>
        <v>Middle age</v>
      </c>
      <c r="N573" t="s">
        <v>17</v>
      </c>
    </row>
    <row r="574" spans="1:14" x14ac:dyDescent="0.55000000000000004">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55000000000000004">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55000000000000004">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55000000000000004">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55000000000000004">
      <c r="A578">
        <v>18752</v>
      </c>
      <c r="B578" t="s">
        <v>32</v>
      </c>
      <c r="C578" t="s">
        <v>33</v>
      </c>
      <c r="D578" s="2">
        <v>40000</v>
      </c>
      <c r="E578">
        <v>0</v>
      </c>
      <c r="F578" t="s">
        <v>26</v>
      </c>
      <c r="G578" t="s">
        <v>13</v>
      </c>
      <c r="H578" t="s">
        <v>14</v>
      </c>
      <c r="I578">
        <v>1</v>
      </c>
      <c r="J578" t="s">
        <v>22</v>
      </c>
      <c r="K578" t="s">
        <v>30</v>
      </c>
      <c r="L578">
        <v>31</v>
      </c>
      <c r="M578" t="str">
        <f t="shared" si="8"/>
        <v>Invalid</v>
      </c>
      <c r="N578" t="s">
        <v>17</v>
      </c>
    </row>
    <row r="579" spans="1:14" x14ac:dyDescent="0.55000000000000004">
      <c r="A579">
        <v>16917</v>
      </c>
      <c r="B579" t="s">
        <v>31</v>
      </c>
      <c r="C579" t="s">
        <v>34</v>
      </c>
      <c r="D579" s="2">
        <v>120000</v>
      </c>
      <c r="E579">
        <v>1</v>
      </c>
      <c r="F579" t="s">
        <v>12</v>
      </c>
      <c r="G579" t="s">
        <v>27</v>
      </c>
      <c r="H579" t="s">
        <v>14</v>
      </c>
      <c r="I579">
        <v>4</v>
      </c>
      <c r="J579" t="s">
        <v>15</v>
      </c>
      <c r="K579" t="s">
        <v>30</v>
      </c>
      <c r="L579">
        <v>38</v>
      </c>
      <c r="M579" t="str">
        <f t="shared" ref="M579:M642" si="9">IF(L579&gt;55,"Old",IF(L579&gt;31,"Middle age",IF(L579&lt;31,"Adolescent","Invalid")))</f>
        <v>Middle age</v>
      </c>
      <c r="N579" t="s">
        <v>17</v>
      </c>
    </row>
    <row r="580" spans="1:14" x14ac:dyDescent="0.55000000000000004">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55000000000000004">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55000000000000004">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55000000000000004">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55000000000000004">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55000000000000004">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55000000000000004">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55000000000000004">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55000000000000004">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55000000000000004">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55000000000000004">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55000000000000004">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55000000000000004">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55000000000000004">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55000000000000004">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55000000000000004">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55000000000000004">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55000000000000004">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55000000000000004">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55000000000000004">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55000000000000004">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55000000000000004">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55000000000000004">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55000000000000004">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55000000000000004">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55000000000000004">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55000000000000004">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55000000000000004">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55000000000000004">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55000000000000004">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55000000000000004">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55000000000000004">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55000000000000004">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55000000000000004">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55000000000000004">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55000000000000004">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55000000000000004">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55000000000000004">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55000000000000004">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55000000000000004">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55000000000000004">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55000000000000004">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55000000000000004">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55000000000000004">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55000000000000004">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55000000000000004">
      <c r="A625">
        <v>21801</v>
      </c>
      <c r="B625" t="s">
        <v>31</v>
      </c>
      <c r="C625" t="s">
        <v>33</v>
      </c>
      <c r="D625" s="2">
        <v>70000</v>
      </c>
      <c r="E625">
        <v>4</v>
      </c>
      <c r="F625" t="s">
        <v>18</v>
      </c>
      <c r="G625" t="s">
        <v>20</v>
      </c>
      <c r="H625" t="s">
        <v>14</v>
      </c>
      <c r="I625">
        <v>1</v>
      </c>
      <c r="J625" t="s">
        <v>25</v>
      </c>
      <c r="K625" t="s">
        <v>30</v>
      </c>
      <c r="L625">
        <v>55</v>
      </c>
      <c r="M625" t="str">
        <f t="shared" si="9"/>
        <v>Middle age</v>
      </c>
      <c r="N625" t="s">
        <v>17</v>
      </c>
    </row>
    <row r="626" spans="1:14" x14ac:dyDescent="0.55000000000000004">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55000000000000004">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55000000000000004">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55000000000000004">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55000000000000004">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55000000000000004">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55000000000000004">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55000000000000004">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55000000000000004">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55000000000000004">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55000000000000004">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55000000000000004">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55000000000000004">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55000000000000004">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55000000000000004">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55000000000000004">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55000000000000004">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55000000000000004">
      <c r="A643">
        <v>21441</v>
      </c>
      <c r="B643" t="s">
        <v>31</v>
      </c>
      <c r="C643" t="s">
        <v>34</v>
      </c>
      <c r="D643" s="2">
        <v>50000</v>
      </c>
      <c r="E643">
        <v>4</v>
      </c>
      <c r="F643" t="s">
        <v>12</v>
      </c>
      <c r="G643" t="s">
        <v>27</v>
      </c>
      <c r="H643" t="s">
        <v>14</v>
      </c>
      <c r="I643">
        <v>2</v>
      </c>
      <c r="J643" t="s">
        <v>42</v>
      </c>
      <c r="K643" t="s">
        <v>30</v>
      </c>
      <c r="L643">
        <v>64</v>
      </c>
      <c r="M643" t="str">
        <f t="shared" ref="M643:M706" si="10">IF(L643&gt;55,"Old",IF(L643&gt;31,"Middle age",IF(L643&lt;31,"Adolescent","Invalid")))</f>
        <v>Old</v>
      </c>
      <c r="N643" t="s">
        <v>17</v>
      </c>
    </row>
    <row r="644" spans="1:14" x14ac:dyDescent="0.55000000000000004">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55000000000000004">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55000000000000004">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55000000000000004">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55000000000000004">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55000000000000004">
      <c r="A649">
        <v>22010</v>
      </c>
      <c r="B649" t="s">
        <v>32</v>
      </c>
      <c r="C649" t="s">
        <v>34</v>
      </c>
      <c r="D649" s="2">
        <v>40000</v>
      </c>
      <c r="E649">
        <v>0</v>
      </c>
      <c r="F649" t="s">
        <v>26</v>
      </c>
      <c r="G649" t="s">
        <v>13</v>
      </c>
      <c r="H649" t="s">
        <v>14</v>
      </c>
      <c r="I649">
        <v>2</v>
      </c>
      <c r="J649" t="s">
        <v>22</v>
      </c>
      <c r="K649" t="s">
        <v>30</v>
      </c>
      <c r="L649">
        <v>31</v>
      </c>
      <c r="M649" t="str">
        <f t="shared" si="10"/>
        <v>Invalid</v>
      </c>
      <c r="N649" t="s">
        <v>17</v>
      </c>
    </row>
    <row r="650" spans="1:14" x14ac:dyDescent="0.55000000000000004">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55000000000000004">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55000000000000004">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55000000000000004">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55000000000000004">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55000000000000004">
      <c r="A655">
        <v>13066</v>
      </c>
      <c r="B655" t="s">
        <v>32</v>
      </c>
      <c r="C655" t="s">
        <v>34</v>
      </c>
      <c r="D655" s="2">
        <v>30000</v>
      </c>
      <c r="E655">
        <v>0</v>
      </c>
      <c r="F655" t="s">
        <v>26</v>
      </c>
      <c r="G655" t="s">
        <v>13</v>
      </c>
      <c r="H655" t="s">
        <v>17</v>
      </c>
      <c r="I655">
        <v>2</v>
      </c>
      <c r="J655" t="s">
        <v>25</v>
      </c>
      <c r="K655" t="s">
        <v>30</v>
      </c>
      <c r="L655">
        <v>31</v>
      </c>
      <c r="M655" t="str">
        <f t="shared" si="10"/>
        <v>Invalid</v>
      </c>
      <c r="N655" t="s">
        <v>14</v>
      </c>
    </row>
    <row r="656" spans="1:14" x14ac:dyDescent="0.55000000000000004">
      <c r="A656">
        <v>29106</v>
      </c>
      <c r="B656" t="s">
        <v>32</v>
      </c>
      <c r="C656" t="s">
        <v>34</v>
      </c>
      <c r="D656" s="2">
        <v>40000</v>
      </c>
      <c r="E656">
        <v>0</v>
      </c>
      <c r="F656" t="s">
        <v>26</v>
      </c>
      <c r="G656" t="s">
        <v>13</v>
      </c>
      <c r="H656" t="s">
        <v>17</v>
      </c>
      <c r="I656">
        <v>2</v>
      </c>
      <c r="J656" t="s">
        <v>25</v>
      </c>
      <c r="K656" t="s">
        <v>30</v>
      </c>
      <c r="L656">
        <v>31</v>
      </c>
      <c r="M656" t="str">
        <f t="shared" si="10"/>
        <v>Invalid</v>
      </c>
      <c r="N656" t="s">
        <v>14</v>
      </c>
    </row>
    <row r="657" spans="1:14" x14ac:dyDescent="0.55000000000000004">
      <c r="A657">
        <v>26236</v>
      </c>
      <c r="B657" t="s">
        <v>31</v>
      </c>
      <c r="C657" t="s">
        <v>33</v>
      </c>
      <c r="D657" s="2">
        <v>40000</v>
      </c>
      <c r="E657">
        <v>3</v>
      </c>
      <c r="F657" t="s">
        <v>18</v>
      </c>
      <c r="G657" t="s">
        <v>19</v>
      </c>
      <c r="H657" t="s">
        <v>14</v>
      </c>
      <c r="I657">
        <v>1</v>
      </c>
      <c r="J657" t="s">
        <v>15</v>
      </c>
      <c r="K657" t="s">
        <v>30</v>
      </c>
      <c r="L657">
        <v>31</v>
      </c>
      <c r="M657" t="str">
        <f t="shared" si="10"/>
        <v>Invalid</v>
      </c>
      <c r="N657" t="s">
        <v>17</v>
      </c>
    </row>
    <row r="658" spans="1:14" x14ac:dyDescent="0.55000000000000004">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55000000000000004">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55000000000000004">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55000000000000004">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55000000000000004">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55000000000000004">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55000000000000004">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55000000000000004">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55000000000000004">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55000000000000004">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55000000000000004">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55000000000000004">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55000000000000004">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55000000000000004">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55000000000000004">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55000000000000004">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55000000000000004">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55000000000000004">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55000000000000004">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55000000000000004">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55000000000000004">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55000000000000004">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55000000000000004">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55000000000000004">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55000000000000004">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55000000000000004">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55000000000000004">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55000000000000004">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55000000000000004">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55000000000000004">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55000000000000004">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55000000000000004">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55000000000000004">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55000000000000004">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55000000000000004">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55000000000000004">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55000000000000004">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55000000000000004">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55000000000000004">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55000000000000004">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55000000000000004">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55000000000000004">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55000000000000004">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55000000000000004">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55000000000000004">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55000000000000004">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55000000000000004">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55000000000000004">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55000000000000004">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55000000000000004">
      <c r="A707">
        <v>11199</v>
      </c>
      <c r="B707" t="s">
        <v>31</v>
      </c>
      <c r="C707" t="s">
        <v>33</v>
      </c>
      <c r="D707" s="2">
        <v>70000</v>
      </c>
      <c r="E707">
        <v>4</v>
      </c>
      <c r="F707" t="s">
        <v>12</v>
      </c>
      <c r="G707" t="s">
        <v>27</v>
      </c>
      <c r="H707" t="s">
        <v>14</v>
      </c>
      <c r="I707">
        <v>1</v>
      </c>
      <c r="J707" t="s">
        <v>42</v>
      </c>
      <c r="K707" t="s">
        <v>30</v>
      </c>
      <c r="L707">
        <v>59</v>
      </c>
      <c r="M707" t="str">
        <f t="shared" ref="M707:M770" si="11">IF(L707&gt;55,"Old",IF(L707&gt;31,"Middle age",IF(L707&lt;31,"Adolescent","Invalid")))</f>
        <v>Old</v>
      </c>
      <c r="N707" t="s">
        <v>17</v>
      </c>
    </row>
    <row r="708" spans="1:14" x14ac:dyDescent="0.55000000000000004">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55000000000000004">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55000000000000004">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55000000000000004">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55000000000000004">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55000000000000004">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55000000000000004">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55000000000000004">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55000000000000004">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55000000000000004">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55000000000000004">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55000000000000004">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55000000000000004">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55000000000000004">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55000000000000004">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55000000000000004">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55000000000000004">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55000000000000004">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55000000000000004">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55000000000000004">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55000000000000004">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55000000000000004">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55000000000000004">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55000000000000004">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55000000000000004">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55000000000000004">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55000000000000004">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55000000000000004">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55000000000000004">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55000000000000004">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55000000000000004">
      <c r="A738">
        <v>19634</v>
      </c>
      <c r="B738" t="s">
        <v>31</v>
      </c>
      <c r="C738" t="s">
        <v>34</v>
      </c>
      <c r="D738" s="2">
        <v>40000</v>
      </c>
      <c r="E738">
        <v>0</v>
      </c>
      <c r="F738" t="s">
        <v>26</v>
      </c>
      <c r="G738" t="s">
        <v>13</v>
      </c>
      <c r="H738" t="s">
        <v>14</v>
      </c>
      <c r="I738">
        <v>1</v>
      </c>
      <c r="J738" t="s">
        <v>22</v>
      </c>
      <c r="K738" t="s">
        <v>30</v>
      </c>
      <c r="L738">
        <v>31</v>
      </c>
      <c r="M738" t="str">
        <f t="shared" si="11"/>
        <v>Invalid</v>
      </c>
      <c r="N738" t="s">
        <v>17</v>
      </c>
    </row>
    <row r="739" spans="1:14" x14ac:dyDescent="0.55000000000000004">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55000000000000004">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55000000000000004">
      <c r="A741">
        <v>11225</v>
      </c>
      <c r="B741" t="s">
        <v>31</v>
      </c>
      <c r="C741" t="s">
        <v>33</v>
      </c>
      <c r="D741" s="2">
        <v>60000</v>
      </c>
      <c r="E741">
        <v>2</v>
      </c>
      <c r="F741" t="s">
        <v>18</v>
      </c>
      <c r="G741" t="s">
        <v>20</v>
      </c>
      <c r="H741" t="s">
        <v>14</v>
      </c>
      <c r="I741">
        <v>1</v>
      </c>
      <c r="J741" t="s">
        <v>42</v>
      </c>
      <c r="K741" t="s">
        <v>30</v>
      </c>
      <c r="L741">
        <v>55</v>
      </c>
      <c r="M741" t="str">
        <f t="shared" si="11"/>
        <v>Middle age</v>
      </c>
      <c r="N741" t="s">
        <v>17</v>
      </c>
    </row>
    <row r="742" spans="1:14" x14ac:dyDescent="0.55000000000000004">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55000000000000004">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55000000000000004">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55000000000000004">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55000000000000004">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55000000000000004">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55000000000000004">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55000000000000004">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55000000000000004">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55000000000000004">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55000000000000004">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55000000000000004">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55000000000000004">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55000000000000004">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55000000000000004">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55000000000000004">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55000000000000004">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55000000000000004">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55000000000000004">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55000000000000004">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55000000000000004">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55000000000000004">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55000000000000004">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55000000000000004">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55000000000000004">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55000000000000004">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55000000000000004">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55000000000000004">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55000000000000004">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55000000000000004">
      <c r="A771">
        <v>18952</v>
      </c>
      <c r="B771" t="s">
        <v>31</v>
      </c>
      <c r="C771" t="s">
        <v>33</v>
      </c>
      <c r="D771" s="2">
        <v>100000</v>
      </c>
      <c r="E771">
        <v>4</v>
      </c>
      <c r="F771" t="s">
        <v>12</v>
      </c>
      <c r="G771" t="s">
        <v>27</v>
      </c>
      <c r="H771" t="s">
        <v>14</v>
      </c>
      <c r="I771">
        <v>4</v>
      </c>
      <c r="J771" t="s">
        <v>15</v>
      </c>
      <c r="K771" t="s">
        <v>30</v>
      </c>
      <c r="L771">
        <v>40</v>
      </c>
      <c r="M771" t="str">
        <f t="shared" ref="M771:M834" si="12">IF(L771&gt;55,"Old",IF(L771&gt;31,"Middle age",IF(L771&lt;31,"Adolescent","Invalid")))</f>
        <v>Middle age</v>
      </c>
      <c r="N771" t="s">
        <v>17</v>
      </c>
    </row>
    <row r="772" spans="1:14" x14ac:dyDescent="0.55000000000000004">
      <c r="A772">
        <v>17699</v>
      </c>
      <c r="B772" t="s">
        <v>31</v>
      </c>
      <c r="C772" t="s">
        <v>34</v>
      </c>
      <c r="D772" s="2">
        <v>60000</v>
      </c>
      <c r="E772">
        <v>1</v>
      </c>
      <c r="F772" t="s">
        <v>29</v>
      </c>
      <c r="G772" t="s">
        <v>13</v>
      </c>
      <c r="H772" t="s">
        <v>17</v>
      </c>
      <c r="I772">
        <v>0</v>
      </c>
      <c r="J772" t="s">
        <v>15</v>
      </c>
      <c r="K772" t="s">
        <v>30</v>
      </c>
      <c r="L772">
        <v>55</v>
      </c>
      <c r="M772" t="str">
        <f t="shared" si="12"/>
        <v>Middle age</v>
      </c>
      <c r="N772" t="s">
        <v>17</v>
      </c>
    </row>
    <row r="773" spans="1:14" x14ac:dyDescent="0.55000000000000004">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55000000000000004">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55000000000000004">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55000000000000004">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55000000000000004">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55000000000000004">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55000000000000004">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55000000000000004">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55000000000000004">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55000000000000004">
      <c r="A782">
        <v>18105</v>
      </c>
      <c r="B782" t="s">
        <v>31</v>
      </c>
      <c r="C782" t="s">
        <v>33</v>
      </c>
      <c r="D782" s="2">
        <v>60000</v>
      </c>
      <c r="E782">
        <v>2</v>
      </c>
      <c r="F782" t="s">
        <v>18</v>
      </c>
      <c r="G782" t="s">
        <v>20</v>
      </c>
      <c r="H782" t="s">
        <v>14</v>
      </c>
      <c r="I782">
        <v>1</v>
      </c>
      <c r="J782" t="s">
        <v>42</v>
      </c>
      <c r="K782" t="s">
        <v>30</v>
      </c>
      <c r="L782">
        <v>55</v>
      </c>
      <c r="M782" t="str">
        <f t="shared" si="12"/>
        <v>Middle age</v>
      </c>
      <c r="N782" t="s">
        <v>17</v>
      </c>
    </row>
    <row r="783" spans="1:14" x14ac:dyDescent="0.55000000000000004">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55000000000000004">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55000000000000004">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55000000000000004">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55000000000000004">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55000000000000004">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55000000000000004">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55000000000000004">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55000000000000004">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55000000000000004">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55000000000000004">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55000000000000004">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55000000000000004">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55000000000000004">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55000000000000004">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55000000000000004">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55000000000000004">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55000000000000004">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55000000000000004">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55000000000000004">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55000000000000004">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55000000000000004">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55000000000000004">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55000000000000004">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55000000000000004">
      <c r="A807">
        <v>26778</v>
      </c>
      <c r="B807" t="s">
        <v>32</v>
      </c>
      <c r="C807" t="s">
        <v>33</v>
      </c>
      <c r="D807" s="2">
        <v>40000</v>
      </c>
      <c r="E807">
        <v>0</v>
      </c>
      <c r="F807" t="s">
        <v>26</v>
      </c>
      <c r="G807" t="s">
        <v>13</v>
      </c>
      <c r="H807" t="s">
        <v>14</v>
      </c>
      <c r="I807">
        <v>2</v>
      </c>
      <c r="J807" t="s">
        <v>22</v>
      </c>
      <c r="K807" t="s">
        <v>30</v>
      </c>
      <c r="L807">
        <v>31</v>
      </c>
      <c r="M807" t="str">
        <f t="shared" si="12"/>
        <v>Invalid</v>
      </c>
      <c r="N807" t="s">
        <v>17</v>
      </c>
    </row>
    <row r="808" spans="1:14" x14ac:dyDescent="0.55000000000000004">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55000000000000004">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55000000000000004">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55000000000000004">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55000000000000004">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55000000000000004">
      <c r="A813">
        <v>25954</v>
      </c>
      <c r="B813" t="s">
        <v>31</v>
      </c>
      <c r="C813" t="s">
        <v>34</v>
      </c>
      <c r="D813" s="2">
        <v>60000</v>
      </c>
      <c r="E813">
        <v>0</v>
      </c>
      <c r="F813" t="s">
        <v>18</v>
      </c>
      <c r="G813" t="s">
        <v>13</v>
      </c>
      <c r="H813" t="s">
        <v>17</v>
      </c>
      <c r="I813">
        <v>2</v>
      </c>
      <c r="J813" t="s">
        <v>25</v>
      </c>
      <c r="K813" t="s">
        <v>30</v>
      </c>
      <c r="L813">
        <v>31</v>
      </c>
      <c r="M813" t="str">
        <f t="shared" si="12"/>
        <v>Invalid</v>
      </c>
      <c r="N813" t="s">
        <v>17</v>
      </c>
    </row>
    <row r="814" spans="1:14" x14ac:dyDescent="0.55000000000000004">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55000000000000004">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55000000000000004">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55000000000000004">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55000000000000004">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55000000000000004">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55000000000000004">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55000000000000004">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55000000000000004">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55000000000000004">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55000000000000004">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55000000000000004">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55000000000000004">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55000000000000004">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55000000000000004">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55000000000000004">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55000000000000004">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55000000000000004">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55000000000000004">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55000000000000004">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55000000000000004">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55000000000000004">
      <c r="A835">
        <v>27540</v>
      </c>
      <c r="B835" t="s">
        <v>32</v>
      </c>
      <c r="C835" t="s">
        <v>33</v>
      </c>
      <c r="D835" s="2">
        <v>70000</v>
      </c>
      <c r="E835">
        <v>0</v>
      </c>
      <c r="F835" t="s">
        <v>12</v>
      </c>
      <c r="G835" t="s">
        <v>20</v>
      </c>
      <c r="H835" t="s">
        <v>17</v>
      </c>
      <c r="I835">
        <v>1</v>
      </c>
      <c r="J835" t="s">
        <v>15</v>
      </c>
      <c r="K835" t="s">
        <v>30</v>
      </c>
      <c r="L835">
        <v>37</v>
      </c>
      <c r="M835" t="str">
        <f t="shared" ref="M835:M898" si="13">IF(L835&gt;55,"Old",IF(L835&gt;31,"Middle age",IF(L835&lt;31,"Adolescent","Invalid")))</f>
        <v>Middle age</v>
      </c>
      <c r="N835" t="s">
        <v>14</v>
      </c>
    </row>
    <row r="836" spans="1:14" x14ac:dyDescent="0.55000000000000004">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55000000000000004">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55000000000000004">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55000000000000004">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55000000000000004">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55000000000000004">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55000000000000004">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55000000000000004">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55000000000000004">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55000000000000004">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55000000000000004">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55000000000000004">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55000000000000004">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55000000000000004">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55000000000000004">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55000000000000004">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55000000000000004">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55000000000000004">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55000000000000004">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55000000000000004">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55000000000000004">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55000000000000004">
      <c r="A857">
        <v>18347</v>
      </c>
      <c r="B857" t="s">
        <v>32</v>
      </c>
      <c r="C857" t="s">
        <v>33</v>
      </c>
      <c r="D857" s="2">
        <v>30000</v>
      </c>
      <c r="E857">
        <v>0</v>
      </c>
      <c r="F857" t="s">
        <v>18</v>
      </c>
      <c r="G857" t="s">
        <v>13</v>
      </c>
      <c r="H857" t="s">
        <v>17</v>
      </c>
      <c r="I857">
        <v>1</v>
      </c>
      <c r="J857" t="s">
        <v>25</v>
      </c>
      <c r="K857" t="s">
        <v>30</v>
      </c>
      <c r="L857">
        <v>31</v>
      </c>
      <c r="M857" t="str">
        <f t="shared" si="13"/>
        <v>Invalid</v>
      </c>
      <c r="N857" t="s">
        <v>17</v>
      </c>
    </row>
    <row r="858" spans="1:14" x14ac:dyDescent="0.55000000000000004">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55000000000000004">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55000000000000004">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55000000000000004">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55000000000000004">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55000000000000004">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55000000000000004">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55000000000000004">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55000000000000004">
      <c r="A866">
        <v>25041</v>
      </c>
      <c r="B866" t="s">
        <v>32</v>
      </c>
      <c r="C866" t="s">
        <v>34</v>
      </c>
      <c r="D866" s="2">
        <v>40000</v>
      </c>
      <c r="E866">
        <v>0</v>
      </c>
      <c r="F866" t="s">
        <v>26</v>
      </c>
      <c r="G866" t="s">
        <v>13</v>
      </c>
      <c r="H866" t="s">
        <v>14</v>
      </c>
      <c r="I866">
        <v>2</v>
      </c>
      <c r="J866" t="s">
        <v>22</v>
      </c>
      <c r="K866" t="s">
        <v>30</v>
      </c>
      <c r="L866">
        <v>31</v>
      </c>
      <c r="M866" t="str">
        <f t="shared" si="13"/>
        <v>Invalid</v>
      </c>
      <c r="N866" t="s">
        <v>17</v>
      </c>
    </row>
    <row r="867" spans="1:14" x14ac:dyDescent="0.55000000000000004">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55000000000000004">
      <c r="A868">
        <v>28052</v>
      </c>
      <c r="B868" t="s">
        <v>31</v>
      </c>
      <c r="C868" t="s">
        <v>34</v>
      </c>
      <c r="D868" s="2">
        <v>60000</v>
      </c>
      <c r="E868">
        <v>2</v>
      </c>
      <c r="F868" t="s">
        <v>26</v>
      </c>
      <c r="G868" t="s">
        <v>20</v>
      </c>
      <c r="H868" t="s">
        <v>14</v>
      </c>
      <c r="I868">
        <v>2</v>
      </c>
      <c r="J868" t="s">
        <v>42</v>
      </c>
      <c r="K868" t="s">
        <v>30</v>
      </c>
      <c r="L868">
        <v>55</v>
      </c>
      <c r="M868" t="str">
        <f t="shared" si="13"/>
        <v>Middle age</v>
      </c>
      <c r="N868" t="s">
        <v>17</v>
      </c>
    </row>
    <row r="869" spans="1:14" x14ac:dyDescent="0.55000000000000004">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55000000000000004">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55000000000000004">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55000000000000004">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55000000000000004">
      <c r="A873">
        <v>11219</v>
      </c>
      <c r="B873" t="s">
        <v>31</v>
      </c>
      <c r="C873" t="s">
        <v>34</v>
      </c>
      <c r="D873" s="2">
        <v>60000</v>
      </c>
      <c r="E873">
        <v>2</v>
      </c>
      <c r="F873" t="s">
        <v>26</v>
      </c>
      <c r="G873" t="s">
        <v>20</v>
      </c>
      <c r="H873" t="s">
        <v>14</v>
      </c>
      <c r="I873">
        <v>2</v>
      </c>
      <c r="J873" t="s">
        <v>42</v>
      </c>
      <c r="K873" t="s">
        <v>30</v>
      </c>
      <c r="L873">
        <v>55</v>
      </c>
      <c r="M873" t="str">
        <f t="shared" si="13"/>
        <v>Middle age</v>
      </c>
      <c r="N873" t="s">
        <v>17</v>
      </c>
    </row>
    <row r="874" spans="1:14" x14ac:dyDescent="0.55000000000000004">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55000000000000004">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55000000000000004">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55000000000000004">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55000000000000004">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55000000000000004">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55000000000000004">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55000000000000004">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55000000000000004">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55000000000000004">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55000000000000004">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55000000000000004">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55000000000000004">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55000000000000004">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55000000000000004">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55000000000000004">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55000000000000004">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55000000000000004">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55000000000000004">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55000000000000004">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55000000000000004">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55000000000000004">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55000000000000004">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55000000000000004">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55000000000000004">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55000000000000004">
      <c r="A899">
        <v>12029</v>
      </c>
      <c r="B899" t="s">
        <v>31</v>
      </c>
      <c r="C899" t="s">
        <v>34</v>
      </c>
      <c r="D899" s="2">
        <v>30000</v>
      </c>
      <c r="E899">
        <v>0</v>
      </c>
      <c r="F899" t="s">
        <v>28</v>
      </c>
      <c r="G899" t="s">
        <v>19</v>
      </c>
      <c r="H899" t="s">
        <v>17</v>
      </c>
      <c r="I899">
        <v>2</v>
      </c>
      <c r="J899" t="s">
        <v>15</v>
      </c>
      <c r="K899" t="s">
        <v>30</v>
      </c>
      <c r="L899">
        <v>28</v>
      </c>
      <c r="M899" t="str">
        <f t="shared" ref="M899:M962" si="14">IF(L899&gt;55,"Old",IF(L899&gt;31,"Middle age",IF(L899&lt;31,"Adolescent","Invalid")))</f>
        <v>Adolescent</v>
      </c>
      <c r="N899" t="s">
        <v>17</v>
      </c>
    </row>
    <row r="900" spans="1:14" x14ac:dyDescent="0.55000000000000004">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55000000000000004">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55000000000000004">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55000000000000004">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55000000000000004">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55000000000000004">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55000000000000004">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55000000000000004">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55000000000000004">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55000000000000004">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55000000000000004">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55000000000000004">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55000000000000004">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55000000000000004">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55000000000000004">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55000000000000004">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55000000000000004">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55000000000000004">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55000000000000004">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55000000000000004">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55000000000000004">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55000000000000004">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55000000000000004">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55000000000000004">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55000000000000004">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55000000000000004">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55000000000000004">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55000000000000004">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55000000000000004">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55000000000000004">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55000000000000004">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55000000000000004">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55000000000000004">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55000000000000004">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55000000000000004">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55000000000000004">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55000000000000004">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55000000000000004">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55000000000000004">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55000000000000004">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55000000000000004">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55000000000000004">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55000000000000004">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55000000000000004">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55000000000000004">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55000000000000004">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55000000000000004">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55000000000000004">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55000000000000004">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55000000000000004">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55000000000000004">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55000000000000004">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55000000000000004">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55000000000000004">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55000000000000004">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55000000000000004">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55000000000000004">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55000000000000004">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55000000000000004">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55000000000000004">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55000000000000004">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55000000000000004">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55000000000000004">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55000000000000004">
      <c r="A963">
        <v>16651</v>
      </c>
      <c r="B963" t="s">
        <v>31</v>
      </c>
      <c r="C963" t="s">
        <v>33</v>
      </c>
      <c r="D963" s="2">
        <v>120000</v>
      </c>
      <c r="E963">
        <v>2</v>
      </c>
      <c r="F963" t="s">
        <v>12</v>
      </c>
      <c r="G963" t="s">
        <v>27</v>
      </c>
      <c r="H963" t="s">
        <v>14</v>
      </c>
      <c r="I963">
        <v>3</v>
      </c>
      <c r="J963" t="s">
        <v>22</v>
      </c>
      <c r="K963" t="s">
        <v>30</v>
      </c>
      <c r="L963">
        <v>62</v>
      </c>
      <c r="M963" t="str">
        <f t="shared" ref="M963:M1001" si="15">IF(L963&gt;55,"Old",IF(L963&gt;31,"Middle age",IF(L963&lt;31,"Adolescent","Invalid")))</f>
        <v>Old</v>
      </c>
      <c r="N963" t="s">
        <v>17</v>
      </c>
    </row>
    <row r="964" spans="1:14" x14ac:dyDescent="0.55000000000000004">
      <c r="A964">
        <v>16813</v>
      </c>
      <c r="B964" t="s">
        <v>31</v>
      </c>
      <c r="C964" t="s">
        <v>34</v>
      </c>
      <c r="D964" s="2">
        <v>60000</v>
      </c>
      <c r="E964">
        <v>2</v>
      </c>
      <c r="F964" t="s">
        <v>18</v>
      </c>
      <c r="G964" t="s">
        <v>20</v>
      </c>
      <c r="H964" t="s">
        <v>14</v>
      </c>
      <c r="I964">
        <v>2</v>
      </c>
      <c r="J964" t="s">
        <v>42</v>
      </c>
      <c r="K964" t="s">
        <v>30</v>
      </c>
      <c r="L964">
        <v>55</v>
      </c>
      <c r="M964" t="str">
        <f t="shared" si="15"/>
        <v>Middle age</v>
      </c>
      <c r="N964" t="s">
        <v>17</v>
      </c>
    </row>
    <row r="965" spans="1:14" x14ac:dyDescent="0.55000000000000004">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55000000000000004">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55000000000000004">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55000000000000004">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55000000000000004">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55000000000000004">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55000000000000004">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55000000000000004">
      <c r="A972">
        <v>26576</v>
      </c>
      <c r="B972" t="s">
        <v>31</v>
      </c>
      <c r="C972" t="s">
        <v>33</v>
      </c>
      <c r="D972" s="2">
        <v>60000</v>
      </c>
      <c r="E972">
        <v>0</v>
      </c>
      <c r="F972" t="s">
        <v>18</v>
      </c>
      <c r="G972" t="s">
        <v>13</v>
      </c>
      <c r="H972" t="s">
        <v>14</v>
      </c>
      <c r="I972">
        <v>2</v>
      </c>
      <c r="J972" t="s">
        <v>22</v>
      </c>
      <c r="K972" t="s">
        <v>30</v>
      </c>
      <c r="L972">
        <v>31</v>
      </c>
      <c r="M972" t="str">
        <f t="shared" si="15"/>
        <v>Invalid</v>
      </c>
      <c r="N972" t="s">
        <v>17</v>
      </c>
    </row>
    <row r="973" spans="1:14" x14ac:dyDescent="0.55000000000000004">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55000000000000004">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55000000000000004">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55000000000000004">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55000000000000004">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55000000000000004">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55000000000000004">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55000000000000004">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55000000000000004">
      <c r="A981">
        <v>17337</v>
      </c>
      <c r="B981" t="s">
        <v>32</v>
      </c>
      <c r="C981" t="s">
        <v>34</v>
      </c>
      <c r="D981" s="2">
        <v>40000</v>
      </c>
      <c r="E981">
        <v>0</v>
      </c>
      <c r="F981" t="s">
        <v>26</v>
      </c>
      <c r="G981" t="s">
        <v>13</v>
      </c>
      <c r="H981" t="s">
        <v>14</v>
      </c>
      <c r="I981">
        <v>1</v>
      </c>
      <c r="J981" t="s">
        <v>22</v>
      </c>
      <c r="K981" t="s">
        <v>30</v>
      </c>
      <c r="L981">
        <v>31</v>
      </c>
      <c r="M981" t="str">
        <f t="shared" si="15"/>
        <v>Invalid</v>
      </c>
      <c r="N981" t="s">
        <v>17</v>
      </c>
    </row>
    <row r="982" spans="1:14" x14ac:dyDescent="0.55000000000000004">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55000000000000004">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55000000000000004">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55000000000000004">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55000000000000004">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55000000000000004">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55000000000000004">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55000000000000004">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55000000000000004">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55000000000000004">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55000000000000004">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55000000000000004">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55000000000000004">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55000000000000004">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55000000000000004">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55000000000000004">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55000000000000004">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55000000000000004">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55000000000000004">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55000000000000004">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635D3-14CE-445A-A7DE-F9BEE6957124}">
  <dimension ref="A2:D49"/>
  <sheetViews>
    <sheetView topLeftCell="A42" workbookViewId="0">
      <selection activeCell="J45" sqref="J45"/>
    </sheetView>
  </sheetViews>
  <sheetFormatPr defaultRowHeight="14.4" x14ac:dyDescent="0.55000000000000004"/>
  <cols>
    <col min="1" max="1" width="20.578125" bestFit="1" customWidth="1"/>
    <col min="2" max="2" width="14.68359375" bestFit="1" customWidth="1"/>
    <col min="3" max="3" width="3.47265625" bestFit="1" customWidth="1"/>
    <col min="4" max="4" width="10.20703125" bestFit="1" customWidth="1"/>
  </cols>
  <sheetData>
    <row r="2" spans="1:4" x14ac:dyDescent="0.55000000000000004">
      <c r="A2" s="3" t="s">
        <v>40</v>
      </c>
      <c r="B2" s="3" t="s">
        <v>39</v>
      </c>
    </row>
    <row r="3" spans="1:4" x14ac:dyDescent="0.55000000000000004">
      <c r="A3" s="3" t="s">
        <v>37</v>
      </c>
      <c r="B3" t="s">
        <v>17</v>
      </c>
      <c r="C3" t="s">
        <v>14</v>
      </c>
      <c r="D3" t="s">
        <v>38</v>
      </c>
    </row>
    <row r="4" spans="1:4" x14ac:dyDescent="0.55000000000000004">
      <c r="A4" s="4" t="s">
        <v>33</v>
      </c>
      <c r="B4" s="5">
        <v>69444.444444444438</v>
      </c>
      <c r="C4" s="5">
        <v>65666.666666666672</v>
      </c>
      <c r="D4" s="5">
        <v>67083.333333333328</v>
      </c>
    </row>
    <row r="5" spans="1:4" x14ac:dyDescent="0.55000000000000004">
      <c r="A5" s="4" t="s">
        <v>34</v>
      </c>
      <c r="B5" s="5">
        <v>80000</v>
      </c>
      <c r="C5" s="5">
        <v>70000</v>
      </c>
      <c r="D5" s="5">
        <v>73333.333333333328</v>
      </c>
    </row>
    <row r="6" spans="1:4" x14ac:dyDescent="0.55000000000000004">
      <c r="A6" s="4" t="s">
        <v>38</v>
      </c>
      <c r="B6" s="5">
        <v>72400</v>
      </c>
      <c r="C6" s="5">
        <v>67045.454545454544</v>
      </c>
      <c r="D6" s="5">
        <v>68985.507246376816</v>
      </c>
    </row>
    <row r="17" spans="1:4" x14ac:dyDescent="0.55000000000000004">
      <c r="A17" s="3" t="s">
        <v>41</v>
      </c>
      <c r="B17" s="3" t="s">
        <v>39</v>
      </c>
    </row>
    <row r="18" spans="1:4" x14ac:dyDescent="0.55000000000000004">
      <c r="A18" s="3" t="s">
        <v>37</v>
      </c>
      <c r="B18" t="s">
        <v>17</v>
      </c>
      <c r="C18" t="s">
        <v>14</v>
      </c>
      <c r="D18" t="s">
        <v>38</v>
      </c>
    </row>
    <row r="19" spans="1:4" x14ac:dyDescent="0.55000000000000004">
      <c r="A19" s="4" t="s">
        <v>15</v>
      </c>
      <c r="B19" s="6">
        <v>11</v>
      </c>
      <c r="C19" s="6">
        <v>22</v>
      </c>
      <c r="D19" s="6">
        <v>33</v>
      </c>
    </row>
    <row r="20" spans="1:4" x14ac:dyDescent="0.55000000000000004">
      <c r="A20" s="4" t="s">
        <v>25</v>
      </c>
      <c r="B20" s="6">
        <v>8</v>
      </c>
      <c r="C20" s="6">
        <v>5</v>
      </c>
      <c r="D20" s="6">
        <v>13</v>
      </c>
    </row>
    <row r="21" spans="1:4" x14ac:dyDescent="0.55000000000000004">
      <c r="A21" s="4" t="s">
        <v>21</v>
      </c>
      <c r="B21" s="6">
        <v>1</v>
      </c>
      <c r="C21" s="6">
        <v>10</v>
      </c>
      <c r="D21" s="6">
        <v>11</v>
      </c>
    </row>
    <row r="22" spans="1:4" x14ac:dyDescent="0.55000000000000004">
      <c r="A22" s="4" t="s">
        <v>22</v>
      </c>
      <c r="B22" s="6">
        <v>3</v>
      </c>
      <c r="C22" s="6">
        <v>4</v>
      </c>
      <c r="D22" s="6">
        <v>7</v>
      </c>
    </row>
    <row r="23" spans="1:4" x14ac:dyDescent="0.55000000000000004">
      <c r="A23" s="4" t="s">
        <v>42</v>
      </c>
      <c r="B23" s="6">
        <v>2</v>
      </c>
      <c r="C23" s="6">
        <v>3</v>
      </c>
      <c r="D23" s="6">
        <v>5</v>
      </c>
    </row>
    <row r="24" spans="1:4" x14ac:dyDescent="0.55000000000000004">
      <c r="A24" s="4" t="s">
        <v>38</v>
      </c>
      <c r="B24" s="6">
        <v>25</v>
      </c>
      <c r="C24" s="6">
        <v>44</v>
      </c>
      <c r="D24" s="6">
        <v>69</v>
      </c>
    </row>
    <row r="44" spans="1:4" x14ac:dyDescent="0.55000000000000004">
      <c r="A44" s="3" t="s">
        <v>41</v>
      </c>
      <c r="B44" s="3" t="s">
        <v>39</v>
      </c>
    </row>
    <row r="45" spans="1:4" x14ac:dyDescent="0.55000000000000004">
      <c r="A45" s="3" t="s">
        <v>37</v>
      </c>
      <c r="B45" t="s">
        <v>17</v>
      </c>
      <c r="C45" t="s">
        <v>14</v>
      </c>
      <c r="D45" t="s">
        <v>38</v>
      </c>
    </row>
    <row r="46" spans="1:4" x14ac:dyDescent="0.55000000000000004">
      <c r="A46" s="4" t="s">
        <v>43</v>
      </c>
      <c r="B46" s="6"/>
      <c r="C46" s="6">
        <v>1</v>
      </c>
      <c r="D46" s="6">
        <v>1</v>
      </c>
    </row>
    <row r="47" spans="1:4" x14ac:dyDescent="0.55000000000000004">
      <c r="A47" s="4" t="s">
        <v>44</v>
      </c>
      <c r="B47" s="6">
        <v>19</v>
      </c>
      <c r="C47" s="6">
        <v>39</v>
      </c>
      <c r="D47" s="6">
        <v>58</v>
      </c>
    </row>
    <row r="48" spans="1:4" x14ac:dyDescent="0.55000000000000004">
      <c r="A48" s="4" t="s">
        <v>45</v>
      </c>
      <c r="B48" s="6">
        <v>6</v>
      </c>
      <c r="C48" s="6">
        <v>4</v>
      </c>
      <c r="D48" s="6">
        <v>10</v>
      </c>
    </row>
    <row r="49" spans="1:4" x14ac:dyDescent="0.55000000000000004">
      <c r="A49" s="4" t="s">
        <v>38</v>
      </c>
      <c r="B49" s="6">
        <v>25</v>
      </c>
      <c r="C49" s="6">
        <v>44</v>
      </c>
      <c r="D49" s="6">
        <v>69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0B453-3ED5-43DA-B58E-CC17728E47FE}">
  <dimension ref="A2:L6"/>
  <sheetViews>
    <sheetView showGridLines="0" topLeftCell="A3" zoomScale="78" zoomScaleNormal="78" workbookViewId="0">
      <selection activeCell="T5" sqref="T5"/>
    </sheetView>
  </sheetViews>
  <sheetFormatPr defaultRowHeight="14.4" x14ac:dyDescent="0.55000000000000004"/>
  <sheetData>
    <row r="2" spans="1:12" x14ac:dyDescent="0.55000000000000004">
      <c r="A2" s="7" t="s">
        <v>46</v>
      </c>
      <c r="B2" s="8"/>
      <c r="C2" s="8"/>
      <c r="D2" s="8"/>
      <c r="E2" s="8"/>
      <c r="F2" s="8"/>
      <c r="G2" s="8"/>
      <c r="H2" s="8"/>
      <c r="I2" s="8"/>
      <c r="J2" s="8"/>
      <c r="K2" s="8"/>
      <c r="L2" s="8"/>
    </row>
    <row r="3" spans="1:12" x14ac:dyDescent="0.55000000000000004">
      <c r="A3" s="8"/>
      <c r="B3" s="8"/>
      <c r="C3" s="8"/>
      <c r="D3" s="8"/>
      <c r="E3" s="8"/>
      <c r="F3" s="8"/>
      <c r="G3" s="8"/>
      <c r="H3" s="8"/>
      <c r="I3" s="8"/>
      <c r="J3" s="8"/>
      <c r="K3" s="8"/>
      <c r="L3" s="8"/>
    </row>
    <row r="4" spans="1:12" x14ac:dyDescent="0.55000000000000004">
      <c r="A4" s="8"/>
      <c r="B4" s="8"/>
      <c r="C4" s="8"/>
      <c r="D4" s="8"/>
      <c r="E4" s="8"/>
      <c r="F4" s="8"/>
      <c r="G4" s="8"/>
      <c r="H4" s="8"/>
      <c r="I4" s="8"/>
      <c r="J4" s="8"/>
      <c r="K4" s="8"/>
      <c r="L4" s="8"/>
    </row>
    <row r="5" spans="1:12" x14ac:dyDescent="0.55000000000000004">
      <c r="A5" s="8"/>
      <c r="B5" s="8"/>
      <c r="C5" s="8"/>
      <c r="D5" s="8"/>
      <c r="E5" s="8"/>
      <c r="F5" s="8"/>
      <c r="G5" s="8"/>
      <c r="H5" s="8"/>
      <c r="I5" s="8"/>
      <c r="J5" s="8"/>
      <c r="K5" s="8"/>
      <c r="L5" s="8"/>
    </row>
    <row r="6" spans="1:12" x14ac:dyDescent="0.55000000000000004">
      <c r="A6" s="8"/>
      <c r="B6" s="8"/>
      <c r="C6" s="8"/>
      <c r="D6" s="8"/>
      <c r="E6" s="8"/>
      <c r="F6" s="8"/>
      <c r="G6" s="8"/>
      <c r="H6" s="8"/>
      <c r="I6" s="8"/>
      <c r="J6" s="8"/>
      <c r="K6" s="8"/>
      <c r="L6" s="8"/>
    </row>
  </sheetData>
  <mergeCells count="1">
    <mergeCell ref="A2: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lawrence molokwu</cp:lastModifiedBy>
  <dcterms:created xsi:type="dcterms:W3CDTF">2022-03-18T02:50:57Z</dcterms:created>
  <dcterms:modified xsi:type="dcterms:W3CDTF">2023-08-31T20:16:30Z</dcterms:modified>
</cp:coreProperties>
</file>