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T2212 Music Acoustic\Lab2\Group 9\"/>
    </mc:Choice>
  </mc:AlternateContent>
  <xr:revisionPtr revIDLastSave="0" documentId="13_ncr:1_{22EF993E-654C-4A8C-993A-37E69314C210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</calcChain>
</file>

<file path=xl/sharedStrings.xml><?xml version="1.0" encoding="utf-8"?>
<sst xmlns="http://schemas.openxmlformats.org/spreadsheetml/2006/main" count="15" uniqueCount="11">
  <si>
    <t>rate[Hz]</t>
  </si>
  <si>
    <t>points</t>
  </si>
  <si>
    <t>start[s]</t>
  </si>
  <si>
    <t>stop[s]</t>
  </si>
  <si>
    <t>frames</t>
  </si>
  <si>
    <t>accepted</t>
  </si>
  <si>
    <t>centroid[Hz]</t>
  </si>
  <si>
    <t>quartile[Hz]</t>
  </si>
  <si>
    <t>Hz</t>
  </si>
  <si>
    <t>dB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</si>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</sst>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6719535332192E-2"/>
          <c:y val="4.793028322440087E-2"/>
          <c:w val="0.87292189019933197"/>
          <c:h val="0.70370370370370361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428247690729668"/>
                  <c:y val="0.20267819061679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Sheet1!$B$13:$B$191</c:f>
              <c:numCache>
                <c:formatCode>General</c:formatCode>
                <c:ptCount val="179"/>
                <c:pt idx="0">
                  <c:v>-70.11</c:v>
                </c:pt>
                <c:pt idx="1">
                  <c:v>-56.68</c:v>
                </c:pt>
                <c:pt idx="2">
                  <c:v>-51.1</c:v>
                </c:pt>
                <c:pt idx="3">
                  <c:v>-51.52</c:v>
                </c:pt>
                <c:pt idx="4">
                  <c:v>-54.94</c:v>
                </c:pt>
                <c:pt idx="5">
                  <c:v>-54.42</c:v>
                </c:pt>
                <c:pt idx="6">
                  <c:v>-55.62</c:v>
                </c:pt>
                <c:pt idx="7">
                  <c:v>-56.96</c:v>
                </c:pt>
                <c:pt idx="8">
                  <c:v>-58.87</c:v>
                </c:pt>
                <c:pt idx="9">
                  <c:v>-60.44</c:v>
                </c:pt>
                <c:pt idx="10">
                  <c:v>-59.1</c:v>
                </c:pt>
                <c:pt idx="11">
                  <c:v>-56.71</c:v>
                </c:pt>
                <c:pt idx="12">
                  <c:v>-54.97</c:v>
                </c:pt>
                <c:pt idx="13">
                  <c:v>-54.86</c:v>
                </c:pt>
                <c:pt idx="14">
                  <c:v>-56.43</c:v>
                </c:pt>
                <c:pt idx="15">
                  <c:v>-57.38</c:v>
                </c:pt>
                <c:pt idx="16">
                  <c:v>-61.02</c:v>
                </c:pt>
                <c:pt idx="17">
                  <c:v>-66.180000000000007</c:v>
                </c:pt>
                <c:pt idx="18">
                  <c:v>-68.09</c:v>
                </c:pt>
                <c:pt idx="19">
                  <c:v>-69.180000000000007</c:v>
                </c:pt>
                <c:pt idx="20">
                  <c:v>-69.45</c:v>
                </c:pt>
                <c:pt idx="21">
                  <c:v>-68.37</c:v>
                </c:pt>
                <c:pt idx="22">
                  <c:v>-67.64</c:v>
                </c:pt>
                <c:pt idx="23">
                  <c:v>-66.37</c:v>
                </c:pt>
                <c:pt idx="24">
                  <c:v>-64.33</c:v>
                </c:pt>
                <c:pt idx="25">
                  <c:v>-62.26</c:v>
                </c:pt>
                <c:pt idx="26">
                  <c:v>-60.2</c:v>
                </c:pt>
                <c:pt idx="27">
                  <c:v>-57.47</c:v>
                </c:pt>
                <c:pt idx="28">
                  <c:v>-56.54</c:v>
                </c:pt>
                <c:pt idx="29">
                  <c:v>-59.05</c:v>
                </c:pt>
                <c:pt idx="30">
                  <c:v>-63.61</c:v>
                </c:pt>
                <c:pt idx="31">
                  <c:v>-66.62</c:v>
                </c:pt>
                <c:pt idx="32">
                  <c:v>-69.819999999999993</c:v>
                </c:pt>
                <c:pt idx="33">
                  <c:v>-72.959999999999994</c:v>
                </c:pt>
                <c:pt idx="34">
                  <c:v>-73.930000000000007</c:v>
                </c:pt>
                <c:pt idx="35">
                  <c:v>-76.099999999999994</c:v>
                </c:pt>
                <c:pt idx="36">
                  <c:v>-78.3</c:v>
                </c:pt>
                <c:pt idx="37">
                  <c:v>-79.44</c:v>
                </c:pt>
                <c:pt idx="38">
                  <c:v>-80.28</c:v>
                </c:pt>
                <c:pt idx="39">
                  <c:v>-81.02</c:v>
                </c:pt>
                <c:pt idx="40">
                  <c:v>-82.5</c:v>
                </c:pt>
                <c:pt idx="41">
                  <c:v>-83.77</c:v>
                </c:pt>
                <c:pt idx="42">
                  <c:v>-83.2</c:v>
                </c:pt>
                <c:pt idx="43">
                  <c:v>-83.65</c:v>
                </c:pt>
                <c:pt idx="44">
                  <c:v>-84.05</c:v>
                </c:pt>
                <c:pt idx="45">
                  <c:v>-83.94</c:v>
                </c:pt>
                <c:pt idx="46">
                  <c:v>-83.95</c:v>
                </c:pt>
                <c:pt idx="47">
                  <c:v>-82.92</c:v>
                </c:pt>
                <c:pt idx="48">
                  <c:v>-82.79</c:v>
                </c:pt>
                <c:pt idx="49">
                  <c:v>-82.99</c:v>
                </c:pt>
                <c:pt idx="50">
                  <c:v>-80.849999999999994</c:v>
                </c:pt>
                <c:pt idx="51">
                  <c:v>-80.22</c:v>
                </c:pt>
                <c:pt idx="52">
                  <c:v>-80.3</c:v>
                </c:pt>
                <c:pt idx="53">
                  <c:v>-79.03</c:v>
                </c:pt>
                <c:pt idx="54">
                  <c:v>-77.77</c:v>
                </c:pt>
                <c:pt idx="55">
                  <c:v>-75.239999999999995</c:v>
                </c:pt>
                <c:pt idx="56">
                  <c:v>-73.58</c:v>
                </c:pt>
                <c:pt idx="57">
                  <c:v>-73.459999999999994</c:v>
                </c:pt>
                <c:pt idx="58">
                  <c:v>-73.13</c:v>
                </c:pt>
                <c:pt idx="59">
                  <c:v>-72.72</c:v>
                </c:pt>
                <c:pt idx="60">
                  <c:v>-73.38</c:v>
                </c:pt>
                <c:pt idx="61">
                  <c:v>-75.37</c:v>
                </c:pt>
                <c:pt idx="62">
                  <c:v>-77.739999999999995</c:v>
                </c:pt>
                <c:pt idx="63">
                  <c:v>-79.2</c:v>
                </c:pt>
                <c:pt idx="64">
                  <c:v>-80.98</c:v>
                </c:pt>
                <c:pt idx="65">
                  <c:v>-82.16</c:v>
                </c:pt>
                <c:pt idx="66">
                  <c:v>-82.6</c:v>
                </c:pt>
                <c:pt idx="67">
                  <c:v>-83.24</c:v>
                </c:pt>
                <c:pt idx="68">
                  <c:v>-84.15</c:v>
                </c:pt>
                <c:pt idx="69">
                  <c:v>-83.75</c:v>
                </c:pt>
                <c:pt idx="70">
                  <c:v>-83.33</c:v>
                </c:pt>
                <c:pt idx="71">
                  <c:v>-83.43</c:v>
                </c:pt>
                <c:pt idx="72">
                  <c:v>-82.79</c:v>
                </c:pt>
                <c:pt idx="73">
                  <c:v>-82.28</c:v>
                </c:pt>
                <c:pt idx="74">
                  <c:v>-82.15</c:v>
                </c:pt>
                <c:pt idx="75">
                  <c:v>-81.180000000000007</c:v>
                </c:pt>
                <c:pt idx="76">
                  <c:v>-80.53</c:v>
                </c:pt>
                <c:pt idx="77">
                  <c:v>-80.33</c:v>
                </c:pt>
                <c:pt idx="78">
                  <c:v>-80.17</c:v>
                </c:pt>
                <c:pt idx="79">
                  <c:v>-79.739999999999995</c:v>
                </c:pt>
                <c:pt idx="80">
                  <c:v>-79.31</c:v>
                </c:pt>
                <c:pt idx="81">
                  <c:v>-78.92</c:v>
                </c:pt>
                <c:pt idx="82">
                  <c:v>-79.67</c:v>
                </c:pt>
                <c:pt idx="83">
                  <c:v>-82.25</c:v>
                </c:pt>
                <c:pt idx="84">
                  <c:v>-86.23</c:v>
                </c:pt>
                <c:pt idx="85">
                  <c:v>-89.95</c:v>
                </c:pt>
                <c:pt idx="86">
                  <c:v>-92.29</c:v>
                </c:pt>
                <c:pt idx="87">
                  <c:v>-91.77</c:v>
                </c:pt>
                <c:pt idx="88">
                  <c:v>-89.35</c:v>
                </c:pt>
                <c:pt idx="89">
                  <c:v>-87.84</c:v>
                </c:pt>
                <c:pt idx="90">
                  <c:v>-85.67</c:v>
                </c:pt>
                <c:pt idx="91">
                  <c:v>-84.02</c:v>
                </c:pt>
                <c:pt idx="92">
                  <c:v>-83.85</c:v>
                </c:pt>
                <c:pt idx="93">
                  <c:v>-83.37</c:v>
                </c:pt>
                <c:pt idx="94">
                  <c:v>-82.87</c:v>
                </c:pt>
                <c:pt idx="95">
                  <c:v>-82.49</c:v>
                </c:pt>
                <c:pt idx="96">
                  <c:v>-82.5</c:v>
                </c:pt>
                <c:pt idx="97">
                  <c:v>-82.73</c:v>
                </c:pt>
                <c:pt idx="98">
                  <c:v>-82.08</c:v>
                </c:pt>
                <c:pt idx="99">
                  <c:v>-82.14</c:v>
                </c:pt>
                <c:pt idx="100">
                  <c:v>-83.44</c:v>
                </c:pt>
                <c:pt idx="101">
                  <c:v>-84.86</c:v>
                </c:pt>
                <c:pt idx="102">
                  <c:v>-87.06</c:v>
                </c:pt>
                <c:pt idx="103">
                  <c:v>-88.79</c:v>
                </c:pt>
                <c:pt idx="104">
                  <c:v>-89.45</c:v>
                </c:pt>
                <c:pt idx="105">
                  <c:v>-91.71</c:v>
                </c:pt>
                <c:pt idx="106">
                  <c:v>-95.22</c:v>
                </c:pt>
                <c:pt idx="107">
                  <c:v>-97.69</c:v>
                </c:pt>
                <c:pt idx="108">
                  <c:v>-99.17</c:v>
                </c:pt>
                <c:pt idx="109">
                  <c:v>-100.16</c:v>
                </c:pt>
                <c:pt idx="110">
                  <c:v>-100.6</c:v>
                </c:pt>
                <c:pt idx="111">
                  <c:v>-101</c:v>
                </c:pt>
                <c:pt idx="112">
                  <c:v>-101.24</c:v>
                </c:pt>
                <c:pt idx="113">
                  <c:v>-101.12</c:v>
                </c:pt>
                <c:pt idx="114">
                  <c:v>-100.84</c:v>
                </c:pt>
                <c:pt idx="115">
                  <c:v>-100.25</c:v>
                </c:pt>
                <c:pt idx="116">
                  <c:v>-98.9</c:v>
                </c:pt>
                <c:pt idx="117">
                  <c:v>-97.37</c:v>
                </c:pt>
                <c:pt idx="118">
                  <c:v>-95.96</c:v>
                </c:pt>
                <c:pt idx="119">
                  <c:v>-95.12</c:v>
                </c:pt>
                <c:pt idx="120">
                  <c:v>-94.86</c:v>
                </c:pt>
                <c:pt idx="121">
                  <c:v>-95.22</c:v>
                </c:pt>
                <c:pt idx="122">
                  <c:v>-95.45</c:v>
                </c:pt>
                <c:pt idx="123">
                  <c:v>-95.91</c:v>
                </c:pt>
                <c:pt idx="124">
                  <c:v>-95.43</c:v>
                </c:pt>
                <c:pt idx="125">
                  <c:v>-94.6</c:v>
                </c:pt>
                <c:pt idx="126">
                  <c:v>-94.17</c:v>
                </c:pt>
                <c:pt idx="127">
                  <c:v>-93.69</c:v>
                </c:pt>
                <c:pt idx="128">
                  <c:v>-94.01</c:v>
                </c:pt>
                <c:pt idx="129">
                  <c:v>-94.17</c:v>
                </c:pt>
                <c:pt idx="130">
                  <c:v>-93.14</c:v>
                </c:pt>
                <c:pt idx="131">
                  <c:v>-92.69</c:v>
                </c:pt>
                <c:pt idx="132">
                  <c:v>-92.02</c:v>
                </c:pt>
                <c:pt idx="133">
                  <c:v>-91.65</c:v>
                </c:pt>
                <c:pt idx="134">
                  <c:v>-91.45</c:v>
                </c:pt>
                <c:pt idx="135">
                  <c:v>-91.2</c:v>
                </c:pt>
                <c:pt idx="136">
                  <c:v>-91.61</c:v>
                </c:pt>
                <c:pt idx="137">
                  <c:v>-92.99</c:v>
                </c:pt>
                <c:pt idx="138">
                  <c:v>-92.89</c:v>
                </c:pt>
                <c:pt idx="139">
                  <c:v>-92.59</c:v>
                </c:pt>
                <c:pt idx="140">
                  <c:v>-93.28</c:v>
                </c:pt>
                <c:pt idx="141">
                  <c:v>-93.52</c:v>
                </c:pt>
                <c:pt idx="142">
                  <c:v>-92.49</c:v>
                </c:pt>
                <c:pt idx="143">
                  <c:v>-91.7</c:v>
                </c:pt>
                <c:pt idx="144">
                  <c:v>-91.4</c:v>
                </c:pt>
                <c:pt idx="145">
                  <c:v>-89.76</c:v>
                </c:pt>
                <c:pt idx="146">
                  <c:v>-88.15</c:v>
                </c:pt>
                <c:pt idx="147">
                  <c:v>-87.75</c:v>
                </c:pt>
                <c:pt idx="148">
                  <c:v>-88.82</c:v>
                </c:pt>
                <c:pt idx="149">
                  <c:v>-90.71</c:v>
                </c:pt>
                <c:pt idx="150">
                  <c:v>-90.63</c:v>
                </c:pt>
                <c:pt idx="151">
                  <c:v>-90.2</c:v>
                </c:pt>
                <c:pt idx="152">
                  <c:v>-90.25</c:v>
                </c:pt>
                <c:pt idx="153">
                  <c:v>-90.96</c:v>
                </c:pt>
                <c:pt idx="154">
                  <c:v>-91.34</c:v>
                </c:pt>
                <c:pt idx="155">
                  <c:v>-90.85</c:v>
                </c:pt>
                <c:pt idx="156">
                  <c:v>-91.89</c:v>
                </c:pt>
                <c:pt idx="157">
                  <c:v>-94.12</c:v>
                </c:pt>
                <c:pt idx="158">
                  <c:v>-94.92</c:v>
                </c:pt>
                <c:pt idx="159">
                  <c:v>-95.66</c:v>
                </c:pt>
                <c:pt idx="160">
                  <c:v>-97.24</c:v>
                </c:pt>
                <c:pt idx="161">
                  <c:v>-97.88</c:v>
                </c:pt>
                <c:pt idx="162">
                  <c:v>-97.76</c:v>
                </c:pt>
                <c:pt idx="163">
                  <c:v>-97.52</c:v>
                </c:pt>
                <c:pt idx="164">
                  <c:v>-97.28</c:v>
                </c:pt>
                <c:pt idx="165">
                  <c:v>-97.49</c:v>
                </c:pt>
                <c:pt idx="166">
                  <c:v>-97.3</c:v>
                </c:pt>
                <c:pt idx="167">
                  <c:v>-96.32</c:v>
                </c:pt>
                <c:pt idx="168">
                  <c:v>-95.47</c:v>
                </c:pt>
                <c:pt idx="169">
                  <c:v>-94.58</c:v>
                </c:pt>
                <c:pt idx="170">
                  <c:v>-93.74</c:v>
                </c:pt>
                <c:pt idx="171">
                  <c:v>-92.95</c:v>
                </c:pt>
                <c:pt idx="172">
                  <c:v>-92.62</c:v>
                </c:pt>
                <c:pt idx="173">
                  <c:v>-93.09</c:v>
                </c:pt>
                <c:pt idx="174">
                  <c:v>-94.16</c:v>
                </c:pt>
                <c:pt idx="175">
                  <c:v>-95.83</c:v>
                </c:pt>
                <c:pt idx="176">
                  <c:v>-97.19</c:v>
                </c:pt>
                <c:pt idx="177">
                  <c:v>-98.06</c:v>
                </c:pt>
                <c:pt idx="178">
                  <c:v>-98.68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C-4969-85E8-7BBAA4121751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7605061795041"/>
                  <c:y val="0.3531912319553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Sheet1!$C$13:$C$191</c:f>
              <c:numCache>
                <c:formatCode>General</c:formatCode>
                <c:ptCount val="179"/>
                <c:pt idx="0">
                  <c:v>-66.36</c:v>
                </c:pt>
                <c:pt idx="1">
                  <c:v>-50.61</c:v>
                </c:pt>
                <c:pt idx="2">
                  <c:v>-45.44</c:v>
                </c:pt>
                <c:pt idx="3">
                  <c:v>-47.88</c:v>
                </c:pt>
                <c:pt idx="4">
                  <c:v>-47.54</c:v>
                </c:pt>
                <c:pt idx="5">
                  <c:v>-43.01</c:v>
                </c:pt>
                <c:pt idx="6">
                  <c:v>-44.71</c:v>
                </c:pt>
                <c:pt idx="7">
                  <c:v>-49.56</c:v>
                </c:pt>
                <c:pt idx="8">
                  <c:v>-46.5</c:v>
                </c:pt>
                <c:pt idx="9">
                  <c:v>-45.93</c:v>
                </c:pt>
                <c:pt idx="10">
                  <c:v>-43.87</c:v>
                </c:pt>
                <c:pt idx="11">
                  <c:v>-36.65</c:v>
                </c:pt>
                <c:pt idx="12">
                  <c:v>-33.21</c:v>
                </c:pt>
                <c:pt idx="13">
                  <c:v>-32.880000000000003</c:v>
                </c:pt>
                <c:pt idx="14">
                  <c:v>-32.479999999999997</c:v>
                </c:pt>
                <c:pt idx="15">
                  <c:v>-33.56</c:v>
                </c:pt>
                <c:pt idx="16">
                  <c:v>-36.549999999999997</c:v>
                </c:pt>
                <c:pt idx="17">
                  <c:v>-40.770000000000003</c:v>
                </c:pt>
                <c:pt idx="18">
                  <c:v>-45.68</c:v>
                </c:pt>
                <c:pt idx="19">
                  <c:v>-47.16</c:v>
                </c:pt>
                <c:pt idx="20">
                  <c:v>-47.84</c:v>
                </c:pt>
                <c:pt idx="21">
                  <c:v>-48.64</c:v>
                </c:pt>
                <c:pt idx="22">
                  <c:v>-48.52</c:v>
                </c:pt>
                <c:pt idx="23">
                  <c:v>-47.91</c:v>
                </c:pt>
                <c:pt idx="24">
                  <c:v>-47.1</c:v>
                </c:pt>
                <c:pt idx="25">
                  <c:v>-46.16</c:v>
                </c:pt>
                <c:pt idx="26">
                  <c:v>-45.26</c:v>
                </c:pt>
                <c:pt idx="27">
                  <c:v>-43.62</c:v>
                </c:pt>
                <c:pt idx="28">
                  <c:v>-41.01</c:v>
                </c:pt>
                <c:pt idx="29">
                  <c:v>-39.17</c:v>
                </c:pt>
                <c:pt idx="30">
                  <c:v>-38.270000000000003</c:v>
                </c:pt>
                <c:pt idx="31">
                  <c:v>-39.49</c:v>
                </c:pt>
                <c:pt idx="32">
                  <c:v>-42.9</c:v>
                </c:pt>
                <c:pt idx="33">
                  <c:v>-47.42</c:v>
                </c:pt>
                <c:pt idx="34">
                  <c:v>-51</c:v>
                </c:pt>
                <c:pt idx="35">
                  <c:v>-53.12</c:v>
                </c:pt>
                <c:pt idx="36">
                  <c:v>-55.33</c:v>
                </c:pt>
                <c:pt idx="37">
                  <c:v>-57.15</c:v>
                </c:pt>
                <c:pt idx="38">
                  <c:v>-58.12</c:v>
                </c:pt>
                <c:pt idx="39">
                  <c:v>-59.56</c:v>
                </c:pt>
                <c:pt idx="40">
                  <c:v>-60.59</c:v>
                </c:pt>
                <c:pt idx="41">
                  <c:v>-60.56</c:v>
                </c:pt>
                <c:pt idx="42">
                  <c:v>-61.43</c:v>
                </c:pt>
                <c:pt idx="43">
                  <c:v>-62.31</c:v>
                </c:pt>
                <c:pt idx="44">
                  <c:v>-62.11</c:v>
                </c:pt>
                <c:pt idx="45">
                  <c:v>-62.13</c:v>
                </c:pt>
                <c:pt idx="46">
                  <c:v>-62.02</c:v>
                </c:pt>
                <c:pt idx="47">
                  <c:v>-61.42</c:v>
                </c:pt>
                <c:pt idx="48">
                  <c:v>-61.07</c:v>
                </c:pt>
                <c:pt idx="49">
                  <c:v>-60.26</c:v>
                </c:pt>
                <c:pt idx="50">
                  <c:v>-59.48</c:v>
                </c:pt>
                <c:pt idx="51">
                  <c:v>-59.06</c:v>
                </c:pt>
                <c:pt idx="52">
                  <c:v>-58.47</c:v>
                </c:pt>
                <c:pt idx="53">
                  <c:v>-56.96</c:v>
                </c:pt>
                <c:pt idx="54">
                  <c:v>-54.72</c:v>
                </c:pt>
                <c:pt idx="55">
                  <c:v>-52.08</c:v>
                </c:pt>
                <c:pt idx="56">
                  <c:v>-49.91</c:v>
                </c:pt>
                <c:pt idx="57">
                  <c:v>-47.45</c:v>
                </c:pt>
                <c:pt idx="58">
                  <c:v>-45.86</c:v>
                </c:pt>
                <c:pt idx="59">
                  <c:v>-46.48</c:v>
                </c:pt>
                <c:pt idx="60">
                  <c:v>-48.66</c:v>
                </c:pt>
                <c:pt idx="61">
                  <c:v>-51.34</c:v>
                </c:pt>
                <c:pt idx="62">
                  <c:v>-54.52</c:v>
                </c:pt>
                <c:pt idx="63">
                  <c:v>-56.47</c:v>
                </c:pt>
                <c:pt idx="64">
                  <c:v>-56.93</c:v>
                </c:pt>
                <c:pt idx="65">
                  <c:v>-58.18</c:v>
                </c:pt>
                <c:pt idx="66">
                  <c:v>-58.79</c:v>
                </c:pt>
                <c:pt idx="67">
                  <c:v>-58.19</c:v>
                </c:pt>
                <c:pt idx="68">
                  <c:v>-58.23</c:v>
                </c:pt>
                <c:pt idx="69">
                  <c:v>-58.26</c:v>
                </c:pt>
                <c:pt idx="70">
                  <c:v>-57.33</c:v>
                </c:pt>
                <c:pt idx="71">
                  <c:v>-56.1</c:v>
                </c:pt>
                <c:pt idx="72">
                  <c:v>-54.45</c:v>
                </c:pt>
                <c:pt idx="73">
                  <c:v>-52.24</c:v>
                </c:pt>
                <c:pt idx="74">
                  <c:v>-50.75</c:v>
                </c:pt>
                <c:pt idx="75">
                  <c:v>-49.87</c:v>
                </c:pt>
                <c:pt idx="76">
                  <c:v>-48.6</c:v>
                </c:pt>
                <c:pt idx="77">
                  <c:v>-48.32</c:v>
                </c:pt>
                <c:pt idx="78">
                  <c:v>-49.27</c:v>
                </c:pt>
                <c:pt idx="79">
                  <c:v>-50.56</c:v>
                </c:pt>
                <c:pt idx="80">
                  <c:v>-52.82</c:v>
                </c:pt>
                <c:pt idx="81">
                  <c:v>-57</c:v>
                </c:pt>
                <c:pt idx="82">
                  <c:v>-59.5</c:v>
                </c:pt>
                <c:pt idx="83">
                  <c:v>-59.11</c:v>
                </c:pt>
                <c:pt idx="84">
                  <c:v>-60.31</c:v>
                </c:pt>
                <c:pt idx="85">
                  <c:v>-63.75</c:v>
                </c:pt>
                <c:pt idx="86">
                  <c:v>-67.98</c:v>
                </c:pt>
                <c:pt idx="87">
                  <c:v>-69.44</c:v>
                </c:pt>
                <c:pt idx="88">
                  <c:v>-67.709999999999994</c:v>
                </c:pt>
                <c:pt idx="89">
                  <c:v>-66.08</c:v>
                </c:pt>
                <c:pt idx="90">
                  <c:v>-64.08</c:v>
                </c:pt>
                <c:pt idx="91">
                  <c:v>-62.41</c:v>
                </c:pt>
                <c:pt idx="92">
                  <c:v>-61.22</c:v>
                </c:pt>
                <c:pt idx="93">
                  <c:v>-61</c:v>
                </c:pt>
                <c:pt idx="94">
                  <c:v>-62.78</c:v>
                </c:pt>
                <c:pt idx="95">
                  <c:v>-64.72</c:v>
                </c:pt>
                <c:pt idx="96">
                  <c:v>-66.2</c:v>
                </c:pt>
                <c:pt idx="97">
                  <c:v>-69.87</c:v>
                </c:pt>
                <c:pt idx="98">
                  <c:v>-74.48</c:v>
                </c:pt>
                <c:pt idx="99">
                  <c:v>-76.209999999999994</c:v>
                </c:pt>
                <c:pt idx="100">
                  <c:v>-77.290000000000006</c:v>
                </c:pt>
                <c:pt idx="101">
                  <c:v>-78.989999999999995</c:v>
                </c:pt>
                <c:pt idx="102">
                  <c:v>-79.099999999999994</c:v>
                </c:pt>
                <c:pt idx="103">
                  <c:v>-79.69</c:v>
                </c:pt>
                <c:pt idx="104">
                  <c:v>-80.84</c:v>
                </c:pt>
                <c:pt idx="105">
                  <c:v>-81.11</c:v>
                </c:pt>
                <c:pt idx="106">
                  <c:v>-81.849999999999994</c:v>
                </c:pt>
                <c:pt idx="107">
                  <c:v>-83.58</c:v>
                </c:pt>
                <c:pt idx="108">
                  <c:v>-85.44</c:v>
                </c:pt>
                <c:pt idx="109">
                  <c:v>-87.1</c:v>
                </c:pt>
                <c:pt idx="110">
                  <c:v>-88.63</c:v>
                </c:pt>
                <c:pt idx="111">
                  <c:v>-89.9</c:v>
                </c:pt>
                <c:pt idx="112">
                  <c:v>-89.87</c:v>
                </c:pt>
                <c:pt idx="113">
                  <c:v>-89.26</c:v>
                </c:pt>
                <c:pt idx="114">
                  <c:v>-89.65</c:v>
                </c:pt>
                <c:pt idx="115">
                  <c:v>-89.95</c:v>
                </c:pt>
                <c:pt idx="116">
                  <c:v>-89.55</c:v>
                </c:pt>
                <c:pt idx="117">
                  <c:v>-88.77</c:v>
                </c:pt>
                <c:pt idx="118">
                  <c:v>-88.96</c:v>
                </c:pt>
                <c:pt idx="119">
                  <c:v>-89.12</c:v>
                </c:pt>
                <c:pt idx="120">
                  <c:v>-88.75</c:v>
                </c:pt>
                <c:pt idx="121">
                  <c:v>-87.7</c:v>
                </c:pt>
                <c:pt idx="122">
                  <c:v>-85.67</c:v>
                </c:pt>
                <c:pt idx="123">
                  <c:v>-83.52</c:v>
                </c:pt>
                <c:pt idx="124">
                  <c:v>-82.32</c:v>
                </c:pt>
                <c:pt idx="125">
                  <c:v>-81.150000000000006</c:v>
                </c:pt>
                <c:pt idx="126">
                  <c:v>-80.05</c:v>
                </c:pt>
                <c:pt idx="127">
                  <c:v>-79.44</c:v>
                </c:pt>
                <c:pt idx="128">
                  <c:v>-77.92</c:v>
                </c:pt>
                <c:pt idx="129">
                  <c:v>-76.41</c:v>
                </c:pt>
                <c:pt idx="130">
                  <c:v>-75.2</c:v>
                </c:pt>
                <c:pt idx="131">
                  <c:v>-72.87</c:v>
                </c:pt>
                <c:pt idx="132">
                  <c:v>-70.849999999999994</c:v>
                </c:pt>
                <c:pt idx="133">
                  <c:v>-69.39</c:v>
                </c:pt>
                <c:pt idx="134">
                  <c:v>-67.92</c:v>
                </c:pt>
                <c:pt idx="135">
                  <c:v>-67.430000000000007</c:v>
                </c:pt>
                <c:pt idx="136">
                  <c:v>-68.17</c:v>
                </c:pt>
                <c:pt idx="137">
                  <c:v>-69.58</c:v>
                </c:pt>
                <c:pt idx="138">
                  <c:v>-70.66</c:v>
                </c:pt>
                <c:pt idx="139">
                  <c:v>-71.83</c:v>
                </c:pt>
                <c:pt idx="140">
                  <c:v>-72.83</c:v>
                </c:pt>
                <c:pt idx="141">
                  <c:v>-73.209999999999994</c:v>
                </c:pt>
                <c:pt idx="142">
                  <c:v>-73.31</c:v>
                </c:pt>
                <c:pt idx="143">
                  <c:v>-73.180000000000007</c:v>
                </c:pt>
                <c:pt idx="144">
                  <c:v>-72.27</c:v>
                </c:pt>
                <c:pt idx="145">
                  <c:v>-71.150000000000006</c:v>
                </c:pt>
                <c:pt idx="146">
                  <c:v>-70.33</c:v>
                </c:pt>
                <c:pt idx="147">
                  <c:v>-68.900000000000006</c:v>
                </c:pt>
                <c:pt idx="148">
                  <c:v>-67.44</c:v>
                </c:pt>
                <c:pt idx="149">
                  <c:v>-66.73</c:v>
                </c:pt>
                <c:pt idx="150">
                  <c:v>-66.59</c:v>
                </c:pt>
                <c:pt idx="151">
                  <c:v>-66.31</c:v>
                </c:pt>
                <c:pt idx="152">
                  <c:v>-66.709999999999994</c:v>
                </c:pt>
                <c:pt idx="153">
                  <c:v>-67.86</c:v>
                </c:pt>
                <c:pt idx="154">
                  <c:v>-69.16</c:v>
                </c:pt>
                <c:pt idx="155">
                  <c:v>-70.650000000000006</c:v>
                </c:pt>
                <c:pt idx="156">
                  <c:v>-72.69</c:v>
                </c:pt>
                <c:pt idx="157">
                  <c:v>-74.569999999999993</c:v>
                </c:pt>
                <c:pt idx="158">
                  <c:v>-75.86</c:v>
                </c:pt>
                <c:pt idx="159">
                  <c:v>-76.959999999999994</c:v>
                </c:pt>
                <c:pt idx="160">
                  <c:v>-78.05</c:v>
                </c:pt>
                <c:pt idx="161">
                  <c:v>-78.77</c:v>
                </c:pt>
                <c:pt idx="162">
                  <c:v>-80.180000000000007</c:v>
                </c:pt>
                <c:pt idx="163">
                  <c:v>-81.180000000000007</c:v>
                </c:pt>
                <c:pt idx="164">
                  <c:v>-81.87</c:v>
                </c:pt>
                <c:pt idx="165">
                  <c:v>-82.53</c:v>
                </c:pt>
                <c:pt idx="166">
                  <c:v>-82.87</c:v>
                </c:pt>
                <c:pt idx="167">
                  <c:v>-82.54</c:v>
                </c:pt>
                <c:pt idx="168">
                  <c:v>-81.99</c:v>
                </c:pt>
                <c:pt idx="169">
                  <c:v>-81.34</c:v>
                </c:pt>
                <c:pt idx="170">
                  <c:v>-80.33</c:v>
                </c:pt>
                <c:pt idx="171">
                  <c:v>-79.69</c:v>
                </c:pt>
                <c:pt idx="172">
                  <c:v>-79.41</c:v>
                </c:pt>
                <c:pt idx="173">
                  <c:v>-79.17</c:v>
                </c:pt>
                <c:pt idx="174">
                  <c:v>-78.83</c:v>
                </c:pt>
                <c:pt idx="175">
                  <c:v>-78.78</c:v>
                </c:pt>
                <c:pt idx="176">
                  <c:v>-79.11</c:v>
                </c:pt>
                <c:pt idx="177">
                  <c:v>-79.42</c:v>
                </c:pt>
                <c:pt idx="178">
                  <c:v>-79.7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C-4969-85E8-7BBAA4121751}"/>
            </c:ext>
          </c:extLst>
        </c:ser>
        <c:ser>
          <c:idx val="2"/>
          <c:order val="2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7605061795041"/>
                  <c:y val="0.49137282644356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Sheet1!$D$13:$D$191</c:f>
              <c:numCache>
                <c:formatCode>General</c:formatCode>
                <c:ptCount val="179"/>
                <c:pt idx="0">
                  <c:v>-73.489999999999995</c:v>
                </c:pt>
                <c:pt idx="1">
                  <c:v>-58.62</c:v>
                </c:pt>
                <c:pt idx="2">
                  <c:v>-47.43</c:v>
                </c:pt>
                <c:pt idx="3">
                  <c:v>-43.89</c:v>
                </c:pt>
                <c:pt idx="4">
                  <c:v>-42.9</c:v>
                </c:pt>
                <c:pt idx="5">
                  <c:v>-39.840000000000003</c:v>
                </c:pt>
                <c:pt idx="6">
                  <c:v>-38.619999999999997</c:v>
                </c:pt>
                <c:pt idx="7">
                  <c:v>-39.409999999999997</c:v>
                </c:pt>
                <c:pt idx="8">
                  <c:v>-40.81</c:v>
                </c:pt>
                <c:pt idx="9">
                  <c:v>-38.96</c:v>
                </c:pt>
                <c:pt idx="10">
                  <c:v>-35.94</c:v>
                </c:pt>
                <c:pt idx="11">
                  <c:v>-31.33</c:v>
                </c:pt>
                <c:pt idx="12">
                  <c:v>-27.88</c:v>
                </c:pt>
                <c:pt idx="13">
                  <c:v>-24.27</c:v>
                </c:pt>
                <c:pt idx="14">
                  <c:v>-21.32</c:v>
                </c:pt>
                <c:pt idx="15">
                  <c:v>-21.4</c:v>
                </c:pt>
                <c:pt idx="16">
                  <c:v>-24.15</c:v>
                </c:pt>
                <c:pt idx="17">
                  <c:v>-26.45</c:v>
                </c:pt>
                <c:pt idx="18">
                  <c:v>-30.66</c:v>
                </c:pt>
                <c:pt idx="19">
                  <c:v>-36.86</c:v>
                </c:pt>
                <c:pt idx="20">
                  <c:v>-39.869999999999997</c:v>
                </c:pt>
                <c:pt idx="21">
                  <c:v>-39.770000000000003</c:v>
                </c:pt>
                <c:pt idx="22">
                  <c:v>-37.46</c:v>
                </c:pt>
                <c:pt idx="23">
                  <c:v>-35</c:v>
                </c:pt>
                <c:pt idx="24">
                  <c:v>-33.56</c:v>
                </c:pt>
                <c:pt idx="25">
                  <c:v>-33.89</c:v>
                </c:pt>
                <c:pt idx="26">
                  <c:v>-34.450000000000003</c:v>
                </c:pt>
                <c:pt idx="27">
                  <c:v>-32.97</c:v>
                </c:pt>
                <c:pt idx="28">
                  <c:v>-28.34</c:v>
                </c:pt>
                <c:pt idx="29">
                  <c:v>-24.76</c:v>
                </c:pt>
                <c:pt idx="30">
                  <c:v>-24.53</c:v>
                </c:pt>
                <c:pt idx="31">
                  <c:v>-26.94</c:v>
                </c:pt>
                <c:pt idx="32">
                  <c:v>-31.46</c:v>
                </c:pt>
                <c:pt idx="33">
                  <c:v>-35.81</c:v>
                </c:pt>
                <c:pt idx="34">
                  <c:v>-36.93</c:v>
                </c:pt>
                <c:pt idx="35">
                  <c:v>-37.369999999999997</c:v>
                </c:pt>
                <c:pt idx="36">
                  <c:v>-38.92</c:v>
                </c:pt>
                <c:pt idx="37">
                  <c:v>-40.200000000000003</c:v>
                </c:pt>
                <c:pt idx="38">
                  <c:v>-41.36</c:v>
                </c:pt>
                <c:pt idx="39">
                  <c:v>-44.68</c:v>
                </c:pt>
                <c:pt idx="40">
                  <c:v>-48.86</c:v>
                </c:pt>
                <c:pt idx="41">
                  <c:v>-48.87</c:v>
                </c:pt>
                <c:pt idx="42">
                  <c:v>-48.61</c:v>
                </c:pt>
                <c:pt idx="43">
                  <c:v>-48.79</c:v>
                </c:pt>
                <c:pt idx="44">
                  <c:v>-49.01</c:v>
                </c:pt>
                <c:pt idx="45">
                  <c:v>-49.83</c:v>
                </c:pt>
                <c:pt idx="46">
                  <c:v>-50.69</c:v>
                </c:pt>
                <c:pt idx="47">
                  <c:v>-51.12</c:v>
                </c:pt>
                <c:pt idx="48">
                  <c:v>-50.97</c:v>
                </c:pt>
                <c:pt idx="49">
                  <c:v>-50.29</c:v>
                </c:pt>
                <c:pt idx="50">
                  <c:v>-48.18</c:v>
                </c:pt>
                <c:pt idx="51">
                  <c:v>-47.11</c:v>
                </c:pt>
                <c:pt idx="52">
                  <c:v>-45.96</c:v>
                </c:pt>
                <c:pt idx="53">
                  <c:v>-43.41</c:v>
                </c:pt>
                <c:pt idx="54">
                  <c:v>-41.28</c:v>
                </c:pt>
                <c:pt idx="55">
                  <c:v>-40.44</c:v>
                </c:pt>
                <c:pt idx="56">
                  <c:v>-38.950000000000003</c:v>
                </c:pt>
                <c:pt idx="57">
                  <c:v>-38.1</c:v>
                </c:pt>
                <c:pt idx="58">
                  <c:v>-40.26</c:v>
                </c:pt>
                <c:pt idx="59">
                  <c:v>-40.729999999999997</c:v>
                </c:pt>
                <c:pt idx="60">
                  <c:v>-38.03</c:v>
                </c:pt>
                <c:pt idx="61">
                  <c:v>-38.06</c:v>
                </c:pt>
                <c:pt idx="62">
                  <c:v>-39.68</c:v>
                </c:pt>
                <c:pt idx="63">
                  <c:v>-41.57</c:v>
                </c:pt>
                <c:pt idx="64">
                  <c:v>-44.64</c:v>
                </c:pt>
                <c:pt idx="65">
                  <c:v>-46.37</c:v>
                </c:pt>
                <c:pt idx="66">
                  <c:v>-47.35</c:v>
                </c:pt>
                <c:pt idx="67">
                  <c:v>-47.99</c:v>
                </c:pt>
                <c:pt idx="68">
                  <c:v>-49.35</c:v>
                </c:pt>
                <c:pt idx="69">
                  <c:v>-49.3</c:v>
                </c:pt>
                <c:pt idx="70">
                  <c:v>-48.31</c:v>
                </c:pt>
                <c:pt idx="71">
                  <c:v>-48.45</c:v>
                </c:pt>
                <c:pt idx="72">
                  <c:v>-47.77</c:v>
                </c:pt>
                <c:pt idx="73">
                  <c:v>-46.39</c:v>
                </c:pt>
                <c:pt idx="74">
                  <c:v>-45.7</c:v>
                </c:pt>
                <c:pt idx="75">
                  <c:v>-43.29</c:v>
                </c:pt>
                <c:pt idx="76">
                  <c:v>-40.869999999999997</c:v>
                </c:pt>
                <c:pt idx="77">
                  <c:v>-40.21</c:v>
                </c:pt>
                <c:pt idx="78">
                  <c:v>-39.520000000000003</c:v>
                </c:pt>
                <c:pt idx="79">
                  <c:v>-38.71</c:v>
                </c:pt>
                <c:pt idx="80">
                  <c:v>-40.6</c:v>
                </c:pt>
                <c:pt idx="81">
                  <c:v>-43.68</c:v>
                </c:pt>
                <c:pt idx="82">
                  <c:v>-42.82</c:v>
                </c:pt>
                <c:pt idx="83">
                  <c:v>-41.89</c:v>
                </c:pt>
                <c:pt idx="84">
                  <c:v>-43.09</c:v>
                </c:pt>
                <c:pt idx="85">
                  <c:v>-44.38</c:v>
                </c:pt>
                <c:pt idx="86">
                  <c:v>-45.15</c:v>
                </c:pt>
                <c:pt idx="87">
                  <c:v>-48.47</c:v>
                </c:pt>
                <c:pt idx="88">
                  <c:v>-50.71</c:v>
                </c:pt>
                <c:pt idx="89">
                  <c:v>-48.4</c:v>
                </c:pt>
                <c:pt idx="90">
                  <c:v>-45.82</c:v>
                </c:pt>
                <c:pt idx="91">
                  <c:v>-45.14</c:v>
                </c:pt>
                <c:pt idx="92">
                  <c:v>-46.27</c:v>
                </c:pt>
                <c:pt idx="93">
                  <c:v>-45.6</c:v>
                </c:pt>
                <c:pt idx="94">
                  <c:v>-46.13</c:v>
                </c:pt>
                <c:pt idx="95">
                  <c:v>-49.79</c:v>
                </c:pt>
                <c:pt idx="96">
                  <c:v>-53.22</c:v>
                </c:pt>
                <c:pt idx="97">
                  <c:v>-53.26</c:v>
                </c:pt>
                <c:pt idx="98">
                  <c:v>-51.45</c:v>
                </c:pt>
                <c:pt idx="99">
                  <c:v>-51.12</c:v>
                </c:pt>
                <c:pt idx="100">
                  <c:v>-52.49</c:v>
                </c:pt>
                <c:pt idx="101">
                  <c:v>-52.93</c:v>
                </c:pt>
                <c:pt idx="102">
                  <c:v>-55.57</c:v>
                </c:pt>
                <c:pt idx="103">
                  <c:v>-62.56</c:v>
                </c:pt>
                <c:pt idx="104">
                  <c:v>-69.930000000000007</c:v>
                </c:pt>
                <c:pt idx="105">
                  <c:v>-69.31</c:v>
                </c:pt>
                <c:pt idx="106">
                  <c:v>-66.89</c:v>
                </c:pt>
                <c:pt idx="107">
                  <c:v>-66.39</c:v>
                </c:pt>
                <c:pt idx="108">
                  <c:v>-65.37</c:v>
                </c:pt>
                <c:pt idx="109">
                  <c:v>-63.09</c:v>
                </c:pt>
                <c:pt idx="110">
                  <c:v>-61.89</c:v>
                </c:pt>
                <c:pt idx="111">
                  <c:v>-61.93</c:v>
                </c:pt>
                <c:pt idx="112">
                  <c:v>-59.13</c:v>
                </c:pt>
                <c:pt idx="113">
                  <c:v>-55.42</c:v>
                </c:pt>
                <c:pt idx="114">
                  <c:v>-53.52</c:v>
                </c:pt>
                <c:pt idx="115">
                  <c:v>-53.88</c:v>
                </c:pt>
                <c:pt idx="116">
                  <c:v>-54.72</c:v>
                </c:pt>
                <c:pt idx="117">
                  <c:v>-54.4</c:v>
                </c:pt>
                <c:pt idx="118">
                  <c:v>-55.49</c:v>
                </c:pt>
                <c:pt idx="119">
                  <c:v>-57.43</c:v>
                </c:pt>
                <c:pt idx="120">
                  <c:v>-57.22</c:v>
                </c:pt>
                <c:pt idx="121">
                  <c:v>-55.34</c:v>
                </c:pt>
                <c:pt idx="122">
                  <c:v>-54.82</c:v>
                </c:pt>
                <c:pt idx="123">
                  <c:v>-55.44</c:v>
                </c:pt>
                <c:pt idx="124">
                  <c:v>-55.87</c:v>
                </c:pt>
                <c:pt idx="125">
                  <c:v>-54.13</c:v>
                </c:pt>
                <c:pt idx="126">
                  <c:v>-53.3</c:v>
                </c:pt>
                <c:pt idx="127">
                  <c:v>-52.88</c:v>
                </c:pt>
                <c:pt idx="128">
                  <c:v>-51.32</c:v>
                </c:pt>
                <c:pt idx="129">
                  <c:v>-50.74</c:v>
                </c:pt>
                <c:pt idx="130">
                  <c:v>-51.98</c:v>
                </c:pt>
                <c:pt idx="131">
                  <c:v>-53.65</c:v>
                </c:pt>
                <c:pt idx="132">
                  <c:v>-53.64</c:v>
                </c:pt>
                <c:pt idx="133">
                  <c:v>-52.5</c:v>
                </c:pt>
                <c:pt idx="134">
                  <c:v>-52.49</c:v>
                </c:pt>
                <c:pt idx="135">
                  <c:v>-53.5</c:v>
                </c:pt>
                <c:pt idx="136">
                  <c:v>-53.96</c:v>
                </c:pt>
                <c:pt idx="137">
                  <c:v>-54.54</c:v>
                </c:pt>
                <c:pt idx="138">
                  <c:v>-55.8</c:v>
                </c:pt>
                <c:pt idx="139">
                  <c:v>-56.84</c:v>
                </c:pt>
                <c:pt idx="140">
                  <c:v>-56.64</c:v>
                </c:pt>
                <c:pt idx="141">
                  <c:v>-56.31</c:v>
                </c:pt>
                <c:pt idx="142">
                  <c:v>-56.88</c:v>
                </c:pt>
                <c:pt idx="143">
                  <c:v>-57.28</c:v>
                </c:pt>
                <c:pt idx="144">
                  <c:v>-56.22</c:v>
                </c:pt>
                <c:pt idx="145">
                  <c:v>-55.1</c:v>
                </c:pt>
                <c:pt idx="146">
                  <c:v>-55.74</c:v>
                </c:pt>
                <c:pt idx="147">
                  <c:v>-56.83</c:v>
                </c:pt>
                <c:pt idx="148">
                  <c:v>-57.92</c:v>
                </c:pt>
                <c:pt idx="149">
                  <c:v>-58.24</c:v>
                </c:pt>
                <c:pt idx="150">
                  <c:v>-58.57</c:v>
                </c:pt>
                <c:pt idx="151">
                  <c:v>-59.1</c:v>
                </c:pt>
                <c:pt idx="152">
                  <c:v>-60.21</c:v>
                </c:pt>
                <c:pt idx="153">
                  <c:v>-60.97</c:v>
                </c:pt>
                <c:pt idx="154">
                  <c:v>-62.27</c:v>
                </c:pt>
                <c:pt idx="155">
                  <c:v>-63.22</c:v>
                </c:pt>
                <c:pt idx="156">
                  <c:v>-63.33</c:v>
                </c:pt>
                <c:pt idx="157">
                  <c:v>-63.53</c:v>
                </c:pt>
                <c:pt idx="158">
                  <c:v>-64.38</c:v>
                </c:pt>
                <c:pt idx="159">
                  <c:v>-64.459999999999994</c:v>
                </c:pt>
                <c:pt idx="160">
                  <c:v>-64.37</c:v>
                </c:pt>
                <c:pt idx="161">
                  <c:v>-65.2</c:v>
                </c:pt>
                <c:pt idx="162">
                  <c:v>-65.81</c:v>
                </c:pt>
                <c:pt idx="163">
                  <c:v>-66.25</c:v>
                </c:pt>
                <c:pt idx="164">
                  <c:v>-65.260000000000005</c:v>
                </c:pt>
                <c:pt idx="165">
                  <c:v>-64.8</c:v>
                </c:pt>
                <c:pt idx="166">
                  <c:v>-65.14</c:v>
                </c:pt>
                <c:pt idx="167">
                  <c:v>-66.239999999999995</c:v>
                </c:pt>
                <c:pt idx="168">
                  <c:v>-67.64</c:v>
                </c:pt>
                <c:pt idx="169">
                  <c:v>-68.569999999999993</c:v>
                </c:pt>
                <c:pt idx="170">
                  <c:v>-68.98</c:v>
                </c:pt>
                <c:pt idx="171">
                  <c:v>-68.790000000000006</c:v>
                </c:pt>
                <c:pt idx="172">
                  <c:v>-68.83</c:v>
                </c:pt>
                <c:pt idx="173">
                  <c:v>-69.16</c:v>
                </c:pt>
                <c:pt idx="174">
                  <c:v>-69.89</c:v>
                </c:pt>
                <c:pt idx="175">
                  <c:v>-70.489999999999995</c:v>
                </c:pt>
                <c:pt idx="176">
                  <c:v>-71.13</c:v>
                </c:pt>
                <c:pt idx="177">
                  <c:v>-70.83</c:v>
                </c:pt>
                <c:pt idx="178">
                  <c:v>-70.17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C-4969-85E8-7BBAA412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65704"/>
        <c:axId val="436074888"/>
      </c:scatterChart>
      <c:valAx>
        <c:axId val="43606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Octave (log2(frequency))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6074888"/>
        <c:crosses val="autoZero"/>
        <c:crossBetween val="midCat"/>
      </c:valAx>
      <c:valAx>
        <c:axId val="4360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 Sound</a:t>
                </a:r>
                <a:r>
                  <a:rPr lang="sv-SE" baseline="0"/>
                  <a:t> Level (dB)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6.7170439083111162E-3"/>
              <c:y val="0.34461265583989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606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320581398677095E-2"/>
          <c:y val="0.78635539698162726"/>
          <c:w val="0.21917749532892183"/>
          <c:h val="0.21364439796587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  for</a:t>
            </a:r>
            <a:r>
              <a:rPr lang="en-US" altLang="zh-CN" baseline="0"/>
              <a:t> Octave/Power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Sheet1!$F$13:$F$191</c:f>
              <c:numCache>
                <c:formatCode>General</c:formatCode>
                <c:ptCount val="179"/>
                <c:pt idx="0">
                  <c:v>2.1777097723531478E-22</c:v>
                </c:pt>
                <c:pt idx="1">
                  <c:v>2.1478304741305311E-18</c:v>
                </c:pt>
                <c:pt idx="2">
                  <c:v>7.7624711662868949E-18</c:v>
                </c:pt>
                <c:pt idx="3">
                  <c:v>7.0469306896714546E-18</c:v>
                </c:pt>
                <c:pt idx="4">
                  <c:v>3.2062693245054654E-18</c:v>
                </c:pt>
                <c:pt idx="5">
                  <c:v>3.6140986263961297E-18</c:v>
                </c:pt>
                <c:pt idx="6">
                  <c:v>2.7415741719278829E-18</c:v>
                </c:pt>
                <c:pt idx="7">
                  <c:v>2.0137242498623854E-18</c:v>
                </c:pt>
                <c:pt idx="8">
                  <c:v>1.2971792709839557E-18</c:v>
                </c:pt>
                <c:pt idx="9">
                  <c:v>9.0364947372230143E-19</c:v>
                </c:pt>
                <c:pt idx="10">
                  <c:v>1.2302687708123789E-18</c:v>
                </c:pt>
                <c:pt idx="11">
                  <c:v>2.1330449131465731E-18</c:v>
                </c:pt>
                <c:pt idx="12">
                  <c:v>3.1841975217261234E-18</c:v>
                </c:pt>
                <c:pt idx="13">
                  <c:v>3.265878321723359E-18</c:v>
                </c:pt>
                <c:pt idx="14">
                  <c:v>2.2750974307720672E-18</c:v>
                </c:pt>
                <c:pt idx="15">
                  <c:v>1.8281002161427384E-18</c:v>
                </c:pt>
                <c:pt idx="16">
                  <c:v>7.9067862799982366E-19</c:v>
                </c:pt>
                <c:pt idx="17">
                  <c:v>2.4099054286865879E-19</c:v>
                </c:pt>
                <c:pt idx="18">
                  <c:v>1.5523870099580797E-19</c:v>
                </c:pt>
                <c:pt idx="19">
                  <c:v>1.2078138351067757E-19</c:v>
                </c:pt>
                <c:pt idx="20">
                  <c:v>1.1350108156723117E-19</c:v>
                </c:pt>
                <c:pt idx="21">
                  <c:v>1.4554590805819606E-19</c:v>
                </c:pt>
                <c:pt idx="22">
                  <c:v>1.7218685749860033E-19</c:v>
                </c:pt>
                <c:pt idx="23">
                  <c:v>2.3067471887200648E-19</c:v>
                </c:pt>
                <c:pt idx="24">
                  <c:v>3.6897759857014994E-19</c:v>
                </c:pt>
                <c:pt idx="25">
                  <c:v>5.9429215861557162E-19</c:v>
                </c:pt>
                <c:pt idx="26">
                  <c:v>9.5499258602143325E-19</c:v>
                </c:pt>
                <c:pt idx="27">
                  <c:v>1.7906058540352915E-18</c:v>
                </c:pt>
                <c:pt idx="28">
                  <c:v>2.2181964198002177E-18</c:v>
                </c:pt>
                <c:pt idx="29">
                  <c:v>1.2445146117713844E-18</c:v>
                </c:pt>
                <c:pt idx="30">
                  <c:v>4.3551187368556841E-19</c:v>
                </c:pt>
                <c:pt idx="31">
                  <c:v>2.1777097723531509E-19</c:v>
                </c:pt>
                <c:pt idx="32">
                  <c:v>1.0423174293933054E-19</c:v>
                </c:pt>
                <c:pt idx="33">
                  <c:v>5.0582466200311482E-20</c:v>
                </c:pt>
                <c:pt idx="34">
                  <c:v>4.0457589169744163E-20</c:v>
                </c:pt>
                <c:pt idx="35">
                  <c:v>2.4547089156850257E-20</c:v>
                </c:pt>
                <c:pt idx="36">
                  <c:v>1.4791083881682025E-20</c:v>
                </c:pt>
                <c:pt idx="37">
                  <c:v>1.137627285823429E-20</c:v>
                </c:pt>
                <c:pt idx="38">
                  <c:v>9.3756200692587693E-21</c:v>
                </c:pt>
                <c:pt idx="39">
                  <c:v>7.9067862799982346E-21</c:v>
                </c:pt>
                <c:pt idx="40">
                  <c:v>5.623413251903474E-21</c:v>
                </c:pt>
                <c:pt idx="41">
                  <c:v>4.1975898399100774E-21</c:v>
                </c:pt>
                <c:pt idx="42">
                  <c:v>4.7863009232263728E-21</c:v>
                </c:pt>
                <c:pt idx="43">
                  <c:v>4.315190768277644E-21</c:v>
                </c:pt>
                <c:pt idx="44">
                  <c:v>3.9355007545577687E-21</c:v>
                </c:pt>
                <c:pt idx="45">
                  <c:v>4.0364539296760465E-21</c:v>
                </c:pt>
                <c:pt idx="46">
                  <c:v>4.0271703432545845E-21</c:v>
                </c:pt>
                <c:pt idx="47">
                  <c:v>5.1050499997540604E-21</c:v>
                </c:pt>
                <c:pt idx="48">
                  <c:v>5.2601726639070515E-21</c:v>
                </c:pt>
                <c:pt idx="49">
                  <c:v>5.0234258952238621E-21</c:v>
                </c:pt>
                <c:pt idx="50">
                  <c:v>8.2224264994707029E-21</c:v>
                </c:pt>
                <c:pt idx="51">
                  <c:v>9.5060479365627866E-21</c:v>
                </c:pt>
                <c:pt idx="52">
                  <c:v>9.3325430079698967E-21</c:v>
                </c:pt>
                <c:pt idx="53">
                  <c:v>1.2502590302177187E-20</c:v>
                </c:pt>
                <c:pt idx="54">
                  <c:v>1.6710906143107105E-20</c:v>
                </c:pt>
                <c:pt idx="55">
                  <c:v>2.9922646366081936E-20</c:v>
                </c:pt>
                <c:pt idx="56">
                  <c:v>4.3853069777498598E-20</c:v>
                </c:pt>
                <c:pt idx="57">
                  <c:v>4.5081670454146107E-20</c:v>
                </c:pt>
                <c:pt idx="58">
                  <c:v>4.8640720569146176E-20</c:v>
                </c:pt>
                <c:pt idx="59">
                  <c:v>5.3456435939697002E-20</c:v>
                </c:pt>
                <c:pt idx="60">
                  <c:v>4.5919801283686881E-20</c:v>
                </c:pt>
                <c:pt idx="61">
                  <c:v>2.9040226544644391E-20</c:v>
                </c:pt>
                <c:pt idx="62">
                  <c:v>1.6826740610704679E-20</c:v>
                </c:pt>
                <c:pt idx="63">
                  <c:v>1.2022644346174099E-20</c:v>
                </c:pt>
                <c:pt idx="64">
                  <c:v>7.9799468726797415E-21</c:v>
                </c:pt>
                <c:pt idx="65">
                  <c:v>6.0813500127871764E-21</c:v>
                </c:pt>
                <c:pt idx="66">
                  <c:v>5.4954087385762293E-21</c:v>
                </c:pt>
                <c:pt idx="67">
                  <c:v>4.7424198526024396E-21</c:v>
                </c:pt>
                <c:pt idx="68">
                  <c:v>3.8459178204535167E-21</c:v>
                </c:pt>
                <c:pt idx="69">
                  <c:v>4.2169650342858151E-21</c:v>
                </c:pt>
                <c:pt idx="70">
                  <c:v>4.6451527522274912E-21</c:v>
                </c:pt>
                <c:pt idx="71">
                  <c:v>4.5394161665020298E-21</c:v>
                </c:pt>
                <c:pt idx="72">
                  <c:v>5.2601726639070515E-21</c:v>
                </c:pt>
                <c:pt idx="73">
                  <c:v>5.9156163417547295E-21</c:v>
                </c:pt>
                <c:pt idx="74">
                  <c:v>6.0953689724016933E-21</c:v>
                </c:pt>
                <c:pt idx="75">
                  <c:v>7.6207901002541004E-21</c:v>
                </c:pt>
                <c:pt idx="76">
                  <c:v>8.8511560983083245E-21</c:v>
                </c:pt>
                <c:pt idx="77">
                  <c:v>9.2682982337934927E-21</c:v>
                </c:pt>
                <c:pt idx="78">
                  <c:v>9.6161227838366514E-21</c:v>
                </c:pt>
                <c:pt idx="79">
                  <c:v>1.0616955571987232E-20</c:v>
                </c:pt>
                <c:pt idx="80">
                  <c:v>1.1721953655481268E-20</c:v>
                </c:pt>
                <c:pt idx="81">
                  <c:v>1.282330582656016E-20</c:v>
                </c:pt>
                <c:pt idx="82">
                  <c:v>1.078946722229825E-20</c:v>
                </c:pt>
                <c:pt idx="83">
                  <c:v>5.9566214352901071E-21</c:v>
                </c:pt>
                <c:pt idx="84">
                  <c:v>2.3823194693586781E-21</c:v>
                </c:pt>
                <c:pt idx="85">
                  <c:v>1.0115794542598958E-21</c:v>
                </c:pt>
                <c:pt idx="86">
                  <c:v>5.9020108017184229E-22</c:v>
                </c:pt>
                <c:pt idx="87">
                  <c:v>6.6527315620173971E-22</c:v>
                </c:pt>
                <c:pt idx="88">
                  <c:v>1.1614486138403429E-21</c:v>
                </c:pt>
                <c:pt idx="89">
                  <c:v>1.6443717232149245E-21</c:v>
                </c:pt>
                <c:pt idx="90">
                  <c:v>2.7101916318908394E-21</c:v>
                </c:pt>
                <c:pt idx="91">
                  <c:v>3.9627803425543974E-21</c:v>
                </c:pt>
                <c:pt idx="92">
                  <c:v>4.1209751909732951E-21</c:v>
                </c:pt>
                <c:pt idx="93">
                  <c:v>4.60256573581356E-21</c:v>
                </c:pt>
                <c:pt idx="94">
                  <c:v>5.1641636927206886E-21</c:v>
                </c:pt>
                <c:pt idx="95">
                  <c:v>5.6363765582595517E-21</c:v>
                </c:pt>
                <c:pt idx="96">
                  <c:v>5.623413251903474E-21</c:v>
                </c:pt>
                <c:pt idx="97">
                  <c:v>5.3333489548762022E-21</c:v>
                </c:pt>
                <c:pt idx="98">
                  <c:v>6.1944107507678024E-21</c:v>
                </c:pt>
                <c:pt idx="99">
                  <c:v>6.109420249055704E-21</c:v>
                </c:pt>
                <c:pt idx="100">
                  <c:v>4.5289757990362015E-21</c:v>
                </c:pt>
                <c:pt idx="101">
                  <c:v>3.265878321723342E-21</c:v>
                </c:pt>
                <c:pt idx="102">
                  <c:v>1.9678862897068462E-21</c:v>
                </c:pt>
                <c:pt idx="103">
                  <c:v>1.3212956341865707E-21</c:v>
                </c:pt>
                <c:pt idx="104">
                  <c:v>1.1350108156723114E-21</c:v>
                </c:pt>
                <c:pt idx="105">
                  <c:v>6.7452802769792062E-22</c:v>
                </c:pt>
                <c:pt idx="106">
                  <c:v>3.0060763026282226E-22</c:v>
                </c:pt>
                <c:pt idx="107">
                  <c:v>1.7021585083949472E-22</c:v>
                </c:pt>
                <c:pt idx="108">
                  <c:v>1.2105981335504792E-22</c:v>
                </c:pt>
                <c:pt idx="109">
                  <c:v>9.6382902362396969E-23</c:v>
                </c:pt>
                <c:pt idx="110">
                  <c:v>8.7096358995608068E-23</c:v>
                </c:pt>
                <c:pt idx="111">
                  <c:v>7.9432823472427924E-23</c:v>
                </c:pt>
                <c:pt idx="112">
                  <c:v>7.5162289401820665E-23</c:v>
                </c:pt>
                <c:pt idx="113">
                  <c:v>7.7268058509570175E-23</c:v>
                </c:pt>
                <c:pt idx="114">
                  <c:v>8.2413811501300021E-23</c:v>
                </c:pt>
                <c:pt idx="115">
                  <c:v>9.4406087628591987E-23</c:v>
                </c:pt>
                <c:pt idx="116">
                  <c:v>1.2882495516931275E-22</c:v>
                </c:pt>
                <c:pt idx="117">
                  <c:v>1.8323144223712103E-22</c:v>
                </c:pt>
                <c:pt idx="118">
                  <c:v>2.535128630497904E-22</c:v>
                </c:pt>
                <c:pt idx="119">
                  <c:v>3.0760968147406986E-22</c:v>
                </c:pt>
                <c:pt idx="120">
                  <c:v>3.2658783217233499E-22</c:v>
                </c:pt>
                <c:pt idx="121">
                  <c:v>3.0060763026282226E-22</c:v>
                </c:pt>
                <c:pt idx="122">
                  <c:v>2.8510182675039059E-22</c:v>
                </c:pt>
                <c:pt idx="123">
                  <c:v>2.5644840365177134E-22</c:v>
                </c:pt>
                <c:pt idx="124">
                  <c:v>2.8641779699065711E-22</c:v>
                </c:pt>
                <c:pt idx="125">
                  <c:v>3.4673685045253217E-22</c:v>
                </c:pt>
                <c:pt idx="126">
                  <c:v>3.8282474331682257E-22</c:v>
                </c:pt>
                <c:pt idx="127">
                  <c:v>4.2756288615158529E-22</c:v>
                </c:pt>
                <c:pt idx="128">
                  <c:v>3.9719154946943897E-22</c:v>
                </c:pt>
                <c:pt idx="129">
                  <c:v>3.8282474331682257E-22</c:v>
                </c:pt>
                <c:pt idx="130">
                  <c:v>4.8528850016211974E-22</c:v>
                </c:pt>
                <c:pt idx="131">
                  <c:v>5.3826978251628665E-22</c:v>
                </c:pt>
                <c:pt idx="132">
                  <c:v>6.2805835881331641E-22</c:v>
                </c:pt>
                <c:pt idx="133">
                  <c:v>6.8391164728142614E-22</c:v>
                </c:pt>
                <c:pt idx="134">
                  <c:v>7.1614341021290091E-22</c:v>
                </c:pt>
                <c:pt idx="135">
                  <c:v>7.5857757502917975E-22</c:v>
                </c:pt>
                <c:pt idx="136">
                  <c:v>6.9023980384024061E-22</c:v>
                </c:pt>
                <c:pt idx="137">
                  <c:v>5.0234258952238745E-22</c:v>
                </c:pt>
                <c:pt idx="138">
                  <c:v>5.1404365158242452E-22</c:v>
                </c:pt>
                <c:pt idx="139">
                  <c:v>5.508076964054016E-22</c:v>
                </c:pt>
                <c:pt idx="140">
                  <c:v>4.698941086052146E-22</c:v>
                </c:pt>
                <c:pt idx="141">
                  <c:v>4.4463126746910675E-22</c:v>
                </c:pt>
                <c:pt idx="142">
                  <c:v>5.6363765582595453E-22</c:v>
                </c:pt>
                <c:pt idx="143">
                  <c:v>6.7608297539198081E-22</c:v>
                </c:pt>
                <c:pt idx="144">
                  <c:v>7.244359600749863E-22</c:v>
                </c:pt>
                <c:pt idx="145">
                  <c:v>1.0568175092136546E-21</c:v>
                </c:pt>
                <c:pt idx="146">
                  <c:v>1.5310874616820231E-21</c:v>
                </c:pt>
                <c:pt idx="147">
                  <c:v>1.6788040181225577E-21</c:v>
                </c:pt>
                <c:pt idx="148">
                  <c:v>1.3121998990192008E-21</c:v>
                </c:pt>
                <c:pt idx="149">
                  <c:v>8.4918047503631122E-22</c:v>
                </c:pt>
                <c:pt idx="150">
                  <c:v>8.6496791877569258E-22</c:v>
                </c:pt>
                <c:pt idx="151">
                  <c:v>9.5499258602143319E-22</c:v>
                </c:pt>
                <c:pt idx="152">
                  <c:v>9.4406087628592086E-22</c:v>
                </c:pt>
                <c:pt idx="153">
                  <c:v>8.0167806338767689E-22</c:v>
                </c:pt>
                <c:pt idx="154">
                  <c:v>7.3451386815711178E-22</c:v>
                </c:pt>
                <c:pt idx="155">
                  <c:v>8.2224264994707234E-22</c:v>
                </c:pt>
                <c:pt idx="156">
                  <c:v>6.4714261574858062E-22</c:v>
                </c:pt>
                <c:pt idx="157">
                  <c:v>3.8725764492161563E-22</c:v>
                </c:pt>
                <c:pt idx="158">
                  <c:v>3.2210687912834242E-22</c:v>
                </c:pt>
                <c:pt idx="159">
                  <c:v>2.7164392688390875E-22</c:v>
                </c:pt>
                <c:pt idx="160">
                  <c:v>1.887991349096289E-22</c:v>
                </c:pt>
                <c:pt idx="161">
                  <c:v>1.6292960326397208E-22</c:v>
                </c:pt>
                <c:pt idx="162">
                  <c:v>1.6749428760264319E-22</c:v>
                </c:pt>
                <c:pt idx="163">
                  <c:v>1.77010895831742E-22</c:v>
                </c:pt>
                <c:pt idx="164">
                  <c:v>1.8706821403657977E-22</c:v>
                </c:pt>
                <c:pt idx="165">
                  <c:v>1.782378767448092E-22</c:v>
                </c:pt>
                <c:pt idx="166">
                  <c:v>1.862087136662862E-22</c:v>
                </c:pt>
                <c:pt idx="167">
                  <c:v>2.3334580622809985E-22</c:v>
                </c:pt>
                <c:pt idx="168">
                  <c:v>2.8379190284415488E-22</c:v>
                </c:pt>
                <c:pt idx="169">
                  <c:v>3.4833731503601035E-22</c:v>
                </c:pt>
                <c:pt idx="170">
                  <c:v>4.2266861426560352E-22</c:v>
                </c:pt>
                <c:pt idx="171">
                  <c:v>5.0699070827470249E-22</c:v>
                </c:pt>
                <c:pt idx="172">
                  <c:v>5.4701596289397064E-22</c:v>
                </c:pt>
                <c:pt idx="173">
                  <c:v>4.9090787615260183E-22</c:v>
                </c:pt>
                <c:pt idx="174">
                  <c:v>3.8370724549227757E-22</c:v>
                </c:pt>
                <c:pt idx="175">
                  <c:v>2.6121613543991982E-22</c:v>
                </c:pt>
                <c:pt idx="176">
                  <c:v>1.9098532585662338E-22</c:v>
                </c:pt>
                <c:pt idx="177">
                  <c:v>1.5631476426409493E-22</c:v>
                </c:pt>
                <c:pt idx="178">
                  <c:v>1.3551894123510309E-22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E-4D8A-B1D9-0FC7CBC1FC51}"/>
            </c:ext>
          </c:extLst>
        </c:ser>
        <c:ser>
          <c:idx val="1"/>
          <c:order val="1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Sheet1!$G$13:$G$191</c:f>
              <c:numCache>
                <c:formatCode>General</c:formatCode>
                <c:ptCount val="179"/>
                <c:pt idx="0">
                  <c:v>2.3120647901755917E-19</c:v>
                </c:pt>
                <c:pt idx="1">
                  <c:v>8.6896042928630148E-18</c:v>
                </c:pt>
                <c:pt idx="2">
                  <c:v>2.857590543374946E-17</c:v>
                </c:pt>
                <c:pt idx="3">
                  <c:v>1.6292960326397214E-17</c:v>
                </c:pt>
                <c:pt idx="4">
                  <c:v>1.761976046411629E-17</c:v>
                </c:pt>
                <c:pt idx="5">
                  <c:v>5.0003453497697821E-17</c:v>
                </c:pt>
                <c:pt idx="6">
                  <c:v>3.3806483620598141E-17</c:v>
                </c:pt>
                <c:pt idx="7">
                  <c:v>1.1066237839776648E-17</c:v>
                </c:pt>
                <c:pt idx="8">
                  <c:v>2.2387211385683359E-17</c:v>
                </c:pt>
                <c:pt idx="9">
                  <c:v>2.5527013026612446E-17</c:v>
                </c:pt>
                <c:pt idx="10">
                  <c:v>4.1020410298660661E-17</c:v>
                </c:pt>
                <c:pt idx="11">
                  <c:v>2.1627185237270193E-16</c:v>
                </c:pt>
                <c:pt idx="12">
                  <c:v>4.7752927365769048E-16</c:v>
                </c:pt>
                <c:pt idx="13">
                  <c:v>5.1522864458175595E-16</c:v>
                </c:pt>
                <c:pt idx="14">
                  <c:v>5.649369748123023E-16</c:v>
                </c:pt>
                <c:pt idx="15">
                  <c:v>4.4055486350655264E-16</c:v>
                </c:pt>
                <c:pt idx="16">
                  <c:v>2.2130947096056364E-16</c:v>
                </c:pt>
                <c:pt idx="17">
                  <c:v>8.3752928212688122E-17</c:v>
                </c:pt>
                <c:pt idx="18">
                  <c:v>2.7039583641088454E-17</c:v>
                </c:pt>
                <c:pt idx="19">
                  <c:v>1.9230917289101582E-17</c:v>
                </c:pt>
                <c:pt idx="20">
                  <c:v>1.644371723214926E-17</c:v>
                </c:pt>
                <c:pt idx="21">
                  <c:v>1.3677288255958478E-17</c:v>
                </c:pt>
                <c:pt idx="22">
                  <c:v>1.4060475241299123E-17</c:v>
                </c:pt>
                <c:pt idx="23">
                  <c:v>1.6180800376430671E-17</c:v>
                </c:pt>
                <c:pt idx="24">
                  <c:v>1.9498445997580431E-17</c:v>
                </c:pt>
                <c:pt idx="25">
                  <c:v>2.4210290467361759E-17</c:v>
                </c:pt>
                <c:pt idx="26">
                  <c:v>2.9785164294291895E-17</c:v>
                </c:pt>
                <c:pt idx="27">
                  <c:v>4.3451022417157128E-17</c:v>
                </c:pt>
                <c:pt idx="28">
                  <c:v>7.9250133048047131E-17</c:v>
                </c:pt>
                <c:pt idx="29">
                  <c:v>1.2105981335504808E-16</c:v>
                </c:pt>
                <c:pt idx="30">
                  <c:v>1.4893610777109118E-16</c:v>
                </c:pt>
                <c:pt idx="31">
                  <c:v>1.1246049739669257E-16</c:v>
                </c:pt>
                <c:pt idx="32">
                  <c:v>5.1286138399136396E-17</c:v>
                </c:pt>
                <c:pt idx="33">
                  <c:v>1.8113400926196018E-17</c:v>
                </c:pt>
                <c:pt idx="34">
                  <c:v>7.9432823472428065E-18</c:v>
                </c:pt>
                <c:pt idx="35">
                  <c:v>4.8752849010338605E-18</c:v>
                </c:pt>
                <c:pt idx="36">
                  <c:v>2.9308932452503187E-18</c:v>
                </c:pt>
                <c:pt idx="37">
                  <c:v>1.927524913190935E-18</c:v>
                </c:pt>
                <c:pt idx="38">
                  <c:v>1.5417004529495605E-18</c:v>
                </c:pt>
                <c:pt idx="39">
                  <c:v>1.1066237839776637E-18</c:v>
                </c:pt>
                <c:pt idx="40">
                  <c:v>8.7297136838811014E-19</c:v>
                </c:pt>
                <c:pt idx="41">
                  <c:v>8.7902251683088291E-19</c:v>
                </c:pt>
                <c:pt idx="42">
                  <c:v>7.1944897800369927E-19</c:v>
                </c:pt>
                <c:pt idx="43">
                  <c:v>5.8748935252977565E-19</c:v>
                </c:pt>
                <c:pt idx="44">
                  <c:v>6.1517687270986701E-19</c:v>
                </c:pt>
                <c:pt idx="45">
                  <c:v>6.1235039172477262E-19</c:v>
                </c:pt>
                <c:pt idx="46">
                  <c:v>6.280583588133174E-19</c:v>
                </c:pt>
                <c:pt idx="47">
                  <c:v>7.211074791828985E-19</c:v>
                </c:pt>
                <c:pt idx="48">
                  <c:v>7.8162780458832827E-19</c:v>
                </c:pt>
                <c:pt idx="49">
                  <c:v>9.4188959652284126E-19</c:v>
                </c:pt>
                <c:pt idx="50">
                  <c:v>1.1271974561755099E-18</c:v>
                </c:pt>
                <c:pt idx="51">
                  <c:v>1.2416523075924075E-18</c:v>
                </c:pt>
                <c:pt idx="52">
                  <c:v>1.4223287871228189E-18</c:v>
                </c:pt>
                <c:pt idx="53">
                  <c:v>2.0137242498623854E-18</c:v>
                </c:pt>
                <c:pt idx="54">
                  <c:v>3.372873086588686E-18</c:v>
                </c:pt>
                <c:pt idx="55">
                  <c:v>6.1944107507678002E-18</c:v>
                </c:pt>
                <c:pt idx="56">
                  <c:v>1.020939483707679E-17</c:v>
                </c:pt>
                <c:pt idx="57">
                  <c:v>1.7988709151287865E-17</c:v>
                </c:pt>
                <c:pt idx="58">
                  <c:v>2.5941793621188104E-17</c:v>
                </c:pt>
                <c:pt idx="59">
                  <c:v>2.2490546058357802E-17</c:v>
                </c:pt>
                <c:pt idx="60">
                  <c:v>1.3614446824659494E-17</c:v>
                </c:pt>
                <c:pt idx="61">
                  <c:v>7.3451386815711362E-18</c:v>
                </c:pt>
                <c:pt idx="62">
                  <c:v>3.5318316979195666E-18</c:v>
                </c:pt>
                <c:pt idx="63">
                  <c:v>2.2542392121524232E-18</c:v>
                </c:pt>
                <c:pt idx="64">
                  <c:v>2.02768271952128E-18</c:v>
                </c:pt>
                <c:pt idx="65">
                  <c:v>1.5205475297324959E-18</c:v>
                </c:pt>
                <c:pt idx="66">
                  <c:v>1.3212956341865754E-18</c:v>
                </c:pt>
                <c:pt idx="67">
                  <c:v>1.517050367459336E-18</c:v>
                </c:pt>
                <c:pt idx="68">
                  <c:v>1.5031419660900226E-18</c:v>
                </c:pt>
                <c:pt idx="69">
                  <c:v>1.4927944095789961E-18</c:v>
                </c:pt>
                <c:pt idx="70">
                  <c:v>1.8492686189780769E-18</c:v>
                </c:pt>
                <c:pt idx="71">
                  <c:v>2.4547089156850265E-18</c:v>
                </c:pt>
                <c:pt idx="72">
                  <c:v>3.5892193464500474E-18</c:v>
                </c:pt>
                <c:pt idx="73">
                  <c:v>5.9703528658383635E-18</c:v>
                </c:pt>
                <c:pt idx="74">
                  <c:v>8.4139514164519417E-18</c:v>
                </c:pt>
                <c:pt idx="75">
                  <c:v>1.0303861204416143E-17</c:v>
                </c:pt>
                <c:pt idx="76">
                  <c:v>1.3803842646028827E-17</c:v>
                </c:pt>
                <c:pt idx="77">
                  <c:v>1.4723125024327167E-17</c:v>
                </c:pt>
                <c:pt idx="78">
                  <c:v>1.1830415557251621E-17</c:v>
                </c:pt>
                <c:pt idx="79">
                  <c:v>8.7902251683088388E-18</c:v>
                </c:pt>
                <c:pt idx="80">
                  <c:v>5.2239618899911937E-18</c:v>
                </c:pt>
                <c:pt idx="81">
                  <c:v>1.9952623149688747E-18</c:v>
                </c:pt>
                <c:pt idx="82">
                  <c:v>1.1220184543019615E-18</c:v>
                </c:pt>
                <c:pt idx="83">
                  <c:v>1.2274392311584059E-18</c:v>
                </c:pt>
                <c:pt idx="84">
                  <c:v>9.3110787546782707E-19</c:v>
                </c:pt>
                <c:pt idx="85">
                  <c:v>4.2169650342858171E-19</c:v>
                </c:pt>
                <c:pt idx="86">
                  <c:v>1.5922087270511684E-19</c:v>
                </c:pt>
                <c:pt idx="87">
                  <c:v>1.1376272858234282E-19</c:v>
                </c:pt>
                <c:pt idx="88">
                  <c:v>1.6943378004473283E-19</c:v>
                </c:pt>
                <c:pt idx="89">
                  <c:v>2.4660393372343367E-19</c:v>
                </c:pt>
                <c:pt idx="90">
                  <c:v>3.9084089579240222E-19</c:v>
                </c:pt>
                <c:pt idx="91">
                  <c:v>5.7411646220732776E-19</c:v>
                </c:pt>
                <c:pt idx="92">
                  <c:v>7.5509222766543269E-19</c:v>
                </c:pt>
                <c:pt idx="93">
                  <c:v>7.9432823472428111E-19</c:v>
                </c:pt>
                <c:pt idx="94">
                  <c:v>5.2722986142282139E-19</c:v>
                </c:pt>
                <c:pt idx="95">
                  <c:v>3.3728730865886885E-19</c:v>
                </c:pt>
                <c:pt idx="96">
                  <c:v>2.3988329190194845E-19</c:v>
                </c:pt>
                <c:pt idx="97">
                  <c:v>1.0303861204416138E-19</c:v>
                </c:pt>
                <c:pt idx="98">
                  <c:v>3.564511334262435E-20</c:v>
                </c:pt>
                <c:pt idx="99">
                  <c:v>2.3933157564053896E-20</c:v>
                </c:pt>
                <c:pt idx="100">
                  <c:v>1.866379690834663E-20</c:v>
                </c:pt>
                <c:pt idx="101">
                  <c:v>1.2618275345906726E-20</c:v>
                </c:pt>
                <c:pt idx="102">
                  <c:v>1.2302687708123825E-20</c:v>
                </c:pt>
                <c:pt idx="103">
                  <c:v>1.0739894123412434E-20</c:v>
                </c:pt>
                <c:pt idx="104">
                  <c:v>8.2413811501300205E-21</c:v>
                </c:pt>
                <c:pt idx="105">
                  <c:v>7.7446179780251487E-21</c:v>
                </c:pt>
                <c:pt idx="106">
                  <c:v>6.5313055264747239E-21</c:v>
                </c:pt>
                <c:pt idx="107">
                  <c:v>4.3853069777498396E-21</c:v>
                </c:pt>
                <c:pt idx="108">
                  <c:v>2.8575905433749383E-21</c:v>
                </c:pt>
                <c:pt idx="109">
                  <c:v>1.9498445997580483E-21</c:v>
                </c:pt>
                <c:pt idx="110">
                  <c:v>1.3708817661648547E-21</c:v>
                </c:pt>
                <c:pt idx="111">
                  <c:v>1.0232929922807512E-21</c:v>
                </c:pt>
                <c:pt idx="112">
                  <c:v>1.0303861204416153E-21</c:v>
                </c:pt>
                <c:pt idx="113">
                  <c:v>1.1857687481671593E-21</c:v>
                </c:pt>
                <c:pt idx="114">
                  <c:v>1.0839269140212E-21</c:v>
                </c:pt>
                <c:pt idx="115">
                  <c:v>1.0115794542598958E-21</c:v>
                </c:pt>
                <c:pt idx="116">
                  <c:v>1.1091748152623974E-21</c:v>
                </c:pt>
                <c:pt idx="117">
                  <c:v>1.3273944577297417E-21</c:v>
                </c:pt>
                <c:pt idx="118">
                  <c:v>1.2705741052085404E-21</c:v>
                </c:pt>
                <c:pt idx="119">
                  <c:v>1.2246161992650424E-21</c:v>
                </c:pt>
                <c:pt idx="120">
                  <c:v>1.3335214321633232E-21</c:v>
                </c:pt>
                <c:pt idx="121">
                  <c:v>1.6982436524617416E-21</c:v>
                </c:pt>
                <c:pt idx="122">
                  <c:v>2.7101916318908394E-21</c:v>
                </c:pt>
                <c:pt idx="123">
                  <c:v>4.4463126746910718E-21</c:v>
                </c:pt>
                <c:pt idx="124">
                  <c:v>5.861381645140282E-21</c:v>
                </c:pt>
                <c:pt idx="125">
                  <c:v>7.6736148936181831E-21</c:v>
                </c:pt>
                <c:pt idx="126">
                  <c:v>9.8855309465694076E-21</c:v>
                </c:pt>
                <c:pt idx="127">
                  <c:v>1.137627285823429E-20</c:v>
                </c:pt>
                <c:pt idx="128">
                  <c:v>1.6143585568264836E-20</c:v>
                </c:pt>
                <c:pt idx="129">
                  <c:v>2.2855988033754249E-20</c:v>
                </c:pt>
                <c:pt idx="130">
                  <c:v>3.0199517204020079E-20</c:v>
                </c:pt>
                <c:pt idx="131">
                  <c:v>5.1641636927206953E-20</c:v>
                </c:pt>
                <c:pt idx="132">
                  <c:v>8.2224264994707113E-20</c:v>
                </c:pt>
                <c:pt idx="133">
                  <c:v>1.150800388944433E-19</c:v>
                </c:pt>
                <c:pt idx="134">
                  <c:v>1.6143585568264853E-19</c:v>
                </c:pt>
                <c:pt idx="135">
                  <c:v>1.8071741260109241E-19</c:v>
                </c:pt>
                <c:pt idx="136">
                  <c:v>1.5240527537972882E-19</c:v>
                </c:pt>
                <c:pt idx="137">
                  <c:v>1.1015393095414115E-19</c:v>
                </c:pt>
                <c:pt idx="138">
                  <c:v>8.5901352150539509E-20</c:v>
                </c:pt>
                <c:pt idx="139">
                  <c:v>6.5614526630290471E-20</c:v>
                </c:pt>
                <c:pt idx="140">
                  <c:v>5.2119471110508039E-20</c:v>
                </c:pt>
                <c:pt idx="141">
                  <c:v>4.7752927365768995E-20</c:v>
                </c:pt>
                <c:pt idx="142">
                  <c:v>4.666593803142878E-20</c:v>
                </c:pt>
                <c:pt idx="143">
                  <c:v>4.8083934844972696E-20</c:v>
                </c:pt>
                <c:pt idx="144">
                  <c:v>5.9292532457999985E-20</c:v>
                </c:pt>
                <c:pt idx="145">
                  <c:v>7.673614893618166E-20</c:v>
                </c:pt>
                <c:pt idx="146">
                  <c:v>9.2682982337935024E-20</c:v>
                </c:pt>
                <c:pt idx="147">
                  <c:v>1.2882495516931295E-19</c:v>
                </c:pt>
                <c:pt idx="148">
                  <c:v>1.8030177408595679E-19</c:v>
                </c:pt>
                <c:pt idx="149">
                  <c:v>2.1232444620002145E-19</c:v>
                </c:pt>
                <c:pt idx="150">
                  <c:v>2.1928049353504418E-19</c:v>
                </c:pt>
                <c:pt idx="151">
                  <c:v>2.3388372386593517E-19</c:v>
                </c:pt>
                <c:pt idx="152">
                  <c:v>2.133044913146578E-19</c:v>
                </c:pt>
                <c:pt idx="153">
                  <c:v>1.6368165214278088E-19</c:v>
                </c:pt>
                <c:pt idx="154">
                  <c:v>1.2133888504649766E-19</c:v>
                </c:pt>
                <c:pt idx="155">
                  <c:v>8.609937521845976E-20</c:v>
                </c:pt>
                <c:pt idx="156">
                  <c:v>5.3826978251628784E-20</c:v>
                </c:pt>
                <c:pt idx="157">
                  <c:v>3.4914031547858694E-20</c:v>
                </c:pt>
                <c:pt idx="158">
                  <c:v>2.5941793621188066E-20</c:v>
                </c:pt>
                <c:pt idx="159">
                  <c:v>2.0137242498623844E-20</c:v>
                </c:pt>
                <c:pt idx="160">
                  <c:v>1.5667510701081491E-20</c:v>
                </c:pt>
                <c:pt idx="161">
                  <c:v>1.3273944577297385E-20</c:v>
                </c:pt>
                <c:pt idx="162">
                  <c:v>9.5940063151592953E-21</c:v>
                </c:pt>
                <c:pt idx="163">
                  <c:v>7.6207901002541004E-21</c:v>
                </c:pt>
                <c:pt idx="164">
                  <c:v>6.5012969034308744E-21</c:v>
                </c:pt>
                <c:pt idx="165">
                  <c:v>5.5847019473682991E-21</c:v>
                </c:pt>
                <c:pt idx="166">
                  <c:v>5.1641636927206886E-21</c:v>
                </c:pt>
                <c:pt idx="167">
                  <c:v>5.5718574893192666E-21</c:v>
                </c:pt>
                <c:pt idx="168">
                  <c:v>6.3241185137621782E-21</c:v>
                </c:pt>
                <c:pt idx="169">
                  <c:v>7.3451386815711251E-21</c:v>
                </c:pt>
                <c:pt idx="170">
                  <c:v>9.2682982337934927E-21</c:v>
                </c:pt>
                <c:pt idx="171">
                  <c:v>1.0739894123412434E-20</c:v>
                </c:pt>
                <c:pt idx="172">
                  <c:v>1.145512941445532E-20</c:v>
                </c:pt>
                <c:pt idx="173">
                  <c:v>1.2105981335504821E-20</c:v>
                </c:pt>
                <c:pt idx="174">
                  <c:v>1.3091819229994052E-20</c:v>
                </c:pt>
                <c:pt idx="175">
                  <c:v>1.3243415351946626E-20</c:v>
                </c:pt>
                <c:pt idx="176">
                  <c:v>1.2274392311584076E-20</c:v>
                </c:pt>
                <c:pt idx="177">
                  <c:v>1.1428783347897674E-20</c:v>
                </c:pt>
                <c:pt idx="178">
                  <c:v>1.0715193052376042E-20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E-4D8A-B1D9-0FC7CBC1FC51}"/>
            </c:ext>
          </c:extLst>
        </c:ser>
        <c:ser>
          <c:idx val="2"/>
          <c:order val="2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Sheet1!$H$13:$H$191</c:f>
              <c:numCache>
                <c:formatCode>General</c:formatCode>
                <c:ptCount val="179"/>
                <c:pt idx="0">
                  <c:v>4.4771330417636243E-20</c:v>
                </c:pt>
                <c:pt idx="1">
                  <c:v>1.374041975012512E-18</c:v>
                </c:pt>
                <c:pt idx="2">
                  <c:v>1.8071741260109247E-17</c:v>
                </c:pt>
                <c:pt idx="3">
                  <c:v>4.0831938633269138E-17</c:v>
                </c:pt>
                <c:pt idx="4">
                  <c:v>5.1286138399136396E-17</c:v>
                </c:pt>
                <c:pt idx="5">
                  <c:v>1.0375284158180105E-16</c:v>
                </c:pt>
                <c:pt idx="6">
                  <c:v>1.3740419750125151E-16</c:v>
                </c:pt>
                <c:pt idx="7">
                  <c:v>1.1455129414455354E-16</c:v>
                </c:pt>
                <c:pt idx="8">
                  <c:v>8.2985076751442028E-17</c:v>
                </c:pt>
                <c:pt idx="9">
                  <c:v>1.2705741052085405E-16</c:v>
                </c:pt>
                <c:pt idx="10">
                  <c:v>2.5468302525850398E-16</c:v>
                </c:pt>
                <c:pt idx="11">
                  <c:v>7.3620709749473565E-16</c:v>
                </c:pt>
                <c:pt idx="12">
                  <c:v>1.6292960326397217E-15</c:v>
                </c:pt>
                <c:pt idx="13">
                  <c:v>3.7411058827205317E-15</c:v>
                </c:pt>
                <c:pt idx="14">
                  <c:v>7.3790423012910053E-15</c:v>
                </c:pt>
                <c:pt idx="15">
                  <c:v>7.2443596007498992E-15</c:v>
                </c:pt>
                <c:pt idx="16">
                  <c:v>3.8459178204535323E-15</c:v>
                </c:pt>
                <c:pt idx="17">
                  <c:v>2.2646443075930588E-15</c:v>
                </c:pt>
                <c:pt idx="18">
                  <c:v>8.5901352150539509E-16</c:v>
                </c:pt>
                <c:pt idx="19">
                  <c:v>2.0606299132699982E-16</c:v>
                </c:pt>
                <c:pt idx="20">
                  <c:v>1.0303861204416156E-16</c:v>
                </c:pt>
                <c:pt idx="21">
                  <c:v>1.054386896391258E-16</c:v>
                </c:pt>
                <c:pt idx="22">
                  <c:v>1.7947336268325258E-16</c:v>
                </c:pt>
                <c:pt idx="23">
                  <c:v>3.1622776601683783E-16</c:v>
                </c:pt>
                <c:pt idx="24">
                  <c:v>4.4055486350655264E-16</c:v>
                </c:pt>
                <c:pt idx="25">
                  <c:v>4.0831938633269147E-16</c:v>
                </c:pt>
                <c:pt idx="26">
                  <c:v>3.5892193464500462E-16</c:v>
                </c:pt>
                <c:pt idx="27">
                  <c:v>5.0466129756352831E-16</c:v>
                </c:pt>
                <c:pt idx="28">
                  <c:v>1.4655478409559106E-15</c:v>
                </c:pt>
                <c:pt idx="29">
                  <c:v>3.3419504002611415E-15</c:v>
                </c:pt>
                <c:pt idx="30">
                  <c:v>3.5237087104248687E-15</c:v>
                </c:pt>
                <c:pt idx="31">
                  <c:v>2.0230191786782715E-15</c:v>
                </c:pt>
                <c:pt idx="32">
                  <c:v>7.1449632607551269E-16</c:v>
                </c:pt>
                <c:pt idx="33">
                  <c:v>2.6242185433844364E-16</c:v>
                </c:pt>
                <c:pt idx="34">
                  <c:v>2.0276827195212809E-16</c:v>
                </c:pt>
                <c:pt idx="35">
                  <c:v>1.8323144223712126E-16</c:v>
                </c:pt>
                <c:pt idx="36">
                  <c:v>1.2823305826560196E-16</c:v>
                </c:pt>
                <c:pt idx="37">
                  <c:v>9.5499258602143366E-17</c:v>
                </c:pt>
                <c:pt idx="38">
                  <c:v>7.311390834834159E-17</c:v>
                </c:pt>
                <c:pt idx="39">
                  <c:v>3.4040818970100076E-17</c:v>
                </c:pt>
                <c:pt idx="40">
                  <c:v>1.3001695780332878E-17</c:v>
                </c:pt>
                <c:pt idx="41">
                  <c:v>1.297179270983955E-17</c:v>
                </c:pt>
                <c:pt idx="42">
                  <c:v>1.3772094688939457E-17</c:v>
                </c:pt>
                <c:pt idx="43">
                  <c:v>1.3212956341865744E-17</c:v>
                </c:pt>
                <c:pt idx="44">
                  <c:v>1.2560299636948746E-17</c:v>
                </c:pt>
                <c:pt idx="45">
                  <c:v>1.0399201658290584E-17</c:v>
                </c:pt>
                <c:pt idx="46">
                  <c:v>8.531001140175888E-18</c:v>
                </c:pt>
                <c:pt idx="47">
                  <c:v>7.7268058509570191E-18</c:v>
                </c:pt>
                <c:pt idx="48">
                  <c:v>7.9983425500702775E-18</c:v>
                </c:pt>
                <c:pt idx="49">
                  <c:v>9.3540567414755098E-18</c:v>
                </c:pt>
                <c:pt idx="50">
                  <c:v>1.520547529732495E-17</c:v>
                </c:pt>
                <c:pt idx="51">
                  <c:v>1.9453600816226591E-17</c:v>
                </c:pt>
                <c:pt idx="52">
                  <c:v>2.5351286304979049E-17</c:v>
                </c:pt>
                <c:pt idx="53">
                  <c:v>4.5603691595129609E-17</c:v>
                </c:pt>
                <c:pt idx="54">
                  <c:v>7.4473197390598769E-17</c:v>
                </c:pt>
                <c:pt idx="55">
                  <c:v>9.0364947372230159E-17</c:v>
                </c:pt>
                <c:pt idx="56">
                  <c:v>1.2735030810166592E-16</c:v>
                </c:pt>
                <c:pt idx="57">
                  <c:v>1.5488166189124796E-16</c:v>
                </c:pt>
                <c:pt idx="58">
                  <c:v>9.4188959652284175E-17</c:v>
                </c:pt>
                <c:pt idx="59">
                  <c:v>8.4527884516028942E-17</c:v>
                </c:pt>
                <c:pt idx="60">
                  <c:v>1.5739828644662172E-16</c:v>
                </c:pt>
                <c:pt idx="61">
                  <c:v>1.5631476426409513E-16</c:v>
                </c:pt>
                <c:pt idx="62">
                  <c:v>1.0764652136298332E-16</c:v>
                </c:pt>
                <c:pt idx="63">
                  <c:v>6.9662651411076816E-17</c:v>
                </c:pt>
                <c:pt idx="64">
                  <c:v>3.4355794789987433E-17</c:v>
                </c:pt>
                <c:pt idx="65">
                  <c:v>2.3067471887200696E-17</c:v>
                </c:pt>
                <c:pt idx="66">
                  <c:v>1.8407720014689537E-17</c:v>
                </c:pt>
                <c:pt idx="67">
                  <c:v>1.5885467485977767E-17</c:v>
                </c:pt>
                <c:pt idx="68">
                  <c:v>1.1614486138403396E-17</c:v>
                </c:pt>
                <c:pt idx="69">
                  <c:v>1.1748975549395285E-17</c:v>
                </c:pt>
                <c:pt idx="70">
                  <c:v>1.4757065332758909E-17</c:v>
                </c:pt>
                <c:pt idx="71">
                  <c:v>1.4288939585111004E-17</c:v>
                </c:pt>
                <c:pt idx="72">
                  <c:v>1.6710906143107041E-17</c:v>
                </c:pt>
                <c:pt idx="73">
                  <c:v>2.2961486481123591E-17</c:v>
                </c:pt>
                <c:pt idx="74">
                  <c:v>2.6915348039269088E-17</c:v>
                </c:pt>
                <c:pt idx="75">
                  <c:v>4.6881338214526496E-17</c:v>
                </c:pt>
                <c:pt idx="76">
                  <c:v>8.1846478813479003E-17</c:v>
                </c:pt>
                <c:pt idx="77">
                  <c:v>9.5279616402365057E-17</c:v>
                </c:pt>
                <c:pt idx="78">
                  <c:v>1.11686324778056E-16</c:v>
                </c:pt>
                <c:pt idx="79">
                  <c:v>1.3458603540559467E-16</c:v>
                </c:pt>
                <c:pt idx="80">
                  <c:v>8.7096358995607876E-17</c:v>
                </c:pt>
                <c:pt idx="81">
                  <c:v>4.2854852039743897E-17</c:v>
                </c:pt>
                <c:pt idx="82">
                  <c:v>5.2239618899911903E-17</c:v>
                </c:pt>
                <c:pt idx="83">
                  <c:v>6.4714261574858201E-17</c:v>
                </c:pt>
                <c:pt idx="84">
                  <c:v>4.909078761526027E-17</c:v>
                </c:pt>
                <c:pt idx="85">
                  <c:v>3.6475394692560697E-17</c:v>
                </c:pt>
                <c:pt idx="86">
                  <c:v>3.0549211132155143E-17</c:v>
                </c:pt>
                <c:pt idx="87">
                  <c:v>1.4223287871228204E-17</c:v>
                </c:pt>
                <c:pt idx="88">
                  <c:v>8.4918047503631365E-18</c:v>
                </c:pt>
                <c:pt idx="89">
                  <c:v>1.4454397707459275E-17</c:v>
                </c:pt>
                <c:pt idx="90">
                  <c:v>2.6181830082189844E-17</c:v>
                </c:pt>
                <c:pt idx="91">
                  <c:v>3.0619634336906705E-17</c:v>
                </c:pt>
                <c:pt idx="92">
                  <c:v>2.3604782331805687E-17</c:v>
                </c:pt>
                <c:pt idx="93">
                  <c:v>2.7542287033381593E-17</c:v>
                </c:pt>
                <c:pt idx="94">
                  <c:v>2.4378108183687464E-17</c:v>
                </c:pt>
                <c:pt idx="95">
                  <c:v>1.0495424286523207E-17</c:v>
                </c:pt>
                <c:pt idx="96">
                  <c:v>4.7643098680541465E-18</c:v>
                </c:pt>
                <c:pt idx="97">
                  <c:v>4.7206304126359072E-18</c:v>
                </c:pt>
                <c:pt idx="98">
                  <c:v>7.1614341021290033E-18</c:v>
                </c:pt>
                <c:pt idx="99">
                  <c:v>7.7268058509570191E-18</c:v>
                </c:pt>
                <c:pt idx="100">
                  <c:v>5.6363765582595305E-18</c:v>
                </c:pt>
                <c:pt idx="101">
                  <c:v>5.0933087105719474E-18</c:v>
                </c:pt>
                <c:pt idx="102">
                  <c:v>2.7733201046518361E-18</c:v>
                </c:pt>
                <c:pt idx="103">
                  <c:v>5.5462571295790997E-19</c:v>
                </c:pt>
                <c:pt idx="104">
                  <c:v>1.0162486928706928E-19</c:v>
                </c:pt>
                <c:pt idx="105">
                  <c:v>1.1721953655481282E-19</c:v>
                </c:pt>
                <c:pt idx="106">
                  <c:v>2.0464446367246716E-19</c:v>
                </c:pt>
                <c:pt idx="107">
                  <c:v>2.2961486481123584E-19</c:v>
                </c:pt>
                <c:pt idx="108">
                  <c:v>2.9040226544644418E-19</c:v>
                </c:pt>
                <c:pt idx="109">
                  <c:v>4.9090787615260256E-19</c:v>
                </c:pt>
                <c:pt idx="110">
                  <c:v>6.4714261574858164E-19</c:v>
                </c:pt>
                <c:pt idx="111">
                  <c:v>6.4120957658516169E-19</c:v>
                </c:pt>
                <c:pt idx="112">
                  <c:v>1.2217996601648688E-18</c:v>
                </c:pt>
                <c:pt idx="113">
                  <c:v>2.8707805820246908E-18</c:v>
                </c:pt>
                <c:pt idx="114">
                  <c:v>4.4463126746910789E-18</c:v>
                </c:pt>
                <c:pt idx="115">
                  <c:v>4.092606597300107E-18</c:v>
                </c:pt>
                <c:pt idx="116">
                  <c:v>3.372873086588686E-18</c:v>
                </c:pt>
                <c:pt idx="117">
                  <c:v>3.6307805477010156E-18</c:v>
                </c:pt>
                <c:pt idx="118">
                  <c:v>2.8248799749157035E-18</c:v>
                </c:pt>
                <c:pt idx="119">
                  <c:v>1.8071741260109226E-18</c:v>
                </c:pt>
                <c:pt idx="120">
                  <c:v>1.8967059212111461E-18</c:v>
                </c:pt>
                <c:pt idx="121">
                  <c:v>2.924152377843326E-18</c:v>
                </c:pt>
                <c:pt idx="122">
                  <c:v>3.2960971217745698E-18</c:v>
                </c:pt>
                <c:pt idx="123">
                  <c:v>2.8575905433749477E-18</c:v>
                </c:pt>
                <c:pt idx="124">
                  <c:v>2.5882129151530882E-18</c:v>
                </c:pt>
                <c:pt idx="125">
                  <c:v>3.863669770540684E-18</c:v>
                </c:pt>
                <c:pt idx="126">
                  <c:v>4.6773514128719786E-18</c:v>
                </c:pt>
                <c:pt idx="127">
                  <c:v>5.1522864458175575E-18</c:v>
                </c:pt>
                <c:pt idx="128">
                  <c:v>7.3790423012910076E-18</c:v>
                </c:pt>
                <c:pt idx="129">
                  <c:v>8.433347577642749E-18</c:v>
                </c:pt>
                <c:pt idx="130">
                  <c:v>6.3386971125692663E-18</c:v>
                </c:pt>
                <c:pt idx="131">
                  <c:v>4.3151907682776432E-18</c:v>
                </c:pt>
                <c:pt idx="132">
                  <c:v>4.3251383103500806E-18</c:v>
                </c:pt>
                <c:pt idx="133">
                  <c:v>5.6234132519034834E-18</c:v>
                </c:pt>
                <c:pt idx="134">
                  <c:v>5.6363765582595305E-18</c:v>
                </c:pt>
                <c:pt idx="135">
                  <c:v>4.4668359215096297E-18</c:v>
                </c:pt>
                <c:pt idx="136">
                  <c:v>4.0179081084893963E-18</c:v>
                </c:pt>
                <c:pt idx="137">
                  <c:v>3.5156044052829796E-18</c:v>
                </c:pt>
                <c:pt idx="138">
                  <c:v>2.6302679918953771E-18</c:v>
                </c:pt>
                <c:pt idx="139">
                  <c:v>2.0701413487910385E-18</c:v>
                </c:pt>
                <c:pt idx="140">
                  <c:v>2.167704104819694E-18</c:v>
                </c:pt>
                <c:pt idx="141">
                  <c:v>2.33883723865935E-18</c:v>
                </c:pt>
                <c:pt idx="142">
                  <c:v>2.0511621788255597E-18</c:v>
                </c:pt>
                <c:pt idx="143">
                  <c:v>1.8706821403657995E-18</c:v>
                </c:pt>
                <c:pt idx="144">
                  <c:v>2.3878112829131752E-18</c:v>
                </c:pt>
                <c:pt idx="145">
                  <c:v>3.0902954325135885E-18</c:v>
                </c:pt>
                <c:pt idx="146">
                  <c:v>2.6668586645214768E-18</c:v>
                </c:pt>
                <c:pt idx="147">
                  <c:v>2.0749135174549076E-18</c:v>
                </c:pt>
                <c:pt idx="148">
                  <c:v>1.6143585568264842E-18</c:v>
                </c:pt>
                <c:pt idx="149">
                  <c:v>1.4996848355023726E-18</c:v>
                </c:pt>
                <c:pt idx="150">
                  <c:v>1.3899526312133498E-18</c:v>
                </c:pt>
                <c:pt idx="151">
                  <c:v>1.2302687708123789E-18</c:v>
                </c:pt>
                <c:pt idx="152">
                  <c:v>9.5279616402365015E-19</c:v>
                </c:pt>
                <c:pt idx="153">
                  <c:v>7.9983425500702834E-19</c:v>
                </c:pt>
                <c:pt idx="154">
                  <c:v>5.9292532457999846E-19</c:v>
                </c:pt>
                <c:pt idx="155">
                  <c:v>4.7643098680541496E-19</c:v>
                </c:pt>
                <c:pt idx="156">
                  <c:v>4.6451527522274842E-19</c:v>
                </c:pt>
                <c:pt idx="157">
                  <c:v>4.4360864393143252E-19</c:v>
                </c:pt>
                <c:pt idx="158">
                  <c:v>3.6475394692560744E-19</c:v>
                </c:pt>
                <c:pt idx="159">
                  <c:v>3.5809643710263554E-19</c:v>
                </c:pt>
                <c:pt idx="160">
                  <c:v>3.6559479161312416E-19</c:v>
                </c:pt>
                <c:pt idx="161">
                  <c:v>3.019951720402011E-19</c:v>
                </c:pt>
                <c:pt idx="162">
                  <c:v>2.6242185433844368E-19</c:v>
                </c:pt>
                <c:pt idx="163">
                  <c:v>2.3713737056616537E-19</c:v>
                </c:pt>
                <c:pt idx="164">
                  <c:v>2.9785164294291828E-19</c:v>
                </c:pt>
                <c:pt idx="165">
                  <c:v>3.3113112148259098E-19</c:v>
                </c:pt>
                <c:pt idx="166">
                  <c:v>3.0619634336906686E-19</c:v>
                </c:pt>
                <c:pt idx="167">
                  <c:v>2.3768402866248769E-19</c:v>
                </c:pt>
                <c:pt idx="168">
                  <c:v>1.7218685749860033E-19</c:v>
                </c:pt>
                <c:pt idx="169">
                  <c:v>1.3899526312133534E-19</c:v>
                </c:pt>
                <c:pt idx="170">
                  <c:v>1.2647363474711489E-19</c:v>
                </c:pt>
                <c:pt idx="171">
                  <c:v>1.3212956341865714E-19</c:v>
                </c:pt>
                <c:pt idx="172">
                  <c:v>1.3091819229994042E-19</c:v>
                </c:pt>
                <c:pt idx="173">
                  <c:v>1.2133888504649766E-19</c:v>
                </c:pt>
                <c:pt idx="174">
                  <c:v>1.0256519262514077E-19</c:v>
                </c:pt>
                <c:pt idx="175">
                  <c:v>8.9330548373329578E-20</c:v>
                </c:pt>
                <c:pt idx="176">
                  <c:v>7.7090346906442881E-20</c:v>
                </c:pt>
                <c:pt idx="177">
                  <c:v>8.2603794957717708E-20</c:v>
                </c:pt>
                <c:pt idx="178">
                  <c:v>9.6161227838366295E-20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E-4D8A-B1D9-0FC7CBC1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66192"/>
        <c:axId val="443565536"/>
      </c:scatterChart>
      <c:valAx>
        <c:axId val="4435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Octave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565536"/>
        <c:crosses val="autoZero"/>
        <c:crossBetween val="midCat"/>
      </c:valAx>
      <c:valAx>
        <c:axId val="4435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5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4</xdr:row>
      <xdr:rowOff>85725</xdr:rowOff>
    </xdr:from>
    <xdr:to>
      <xdr:col>18</xdr:col>
      <xdr:colOff>104775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152</xdr:row>
      <xdr:rowOff>85725</xdr:rowOff>
    </xdr:from>
    <xdr:to>
      <xdr:col>17</xdr:col>
      <xdr:colOff>223837</xdr:colOff>
      <xdr:row>166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l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B13">
            <v>-66.38</v>
          </cell>
        </row>
        <row r="130">
          <cell r="F130">
            <v>2.1777097723531478E-22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abSelected="1" topLeftCell="C145" workbookViewId="0">
      <selection activeCell="W166" sqref="W166"/>
    </sheetView>
  </sheetViews>
  <sheetFormatPr defaultRowHeight="13.8" x14ac:dyDescent="0.25"/>
  <sheetData>
    <row r="1" spans="1:8" x14ac:dyDescent="0.25">
      <c r="A1" t="s">
        <v>0</v>
      </c>
      <c r="B1">
        <v>44100</v>
      </c>
    </row>
    <row r="2" spans="1:8" x14ac:dyDescent="0.25">
      <c r="A2" t="s">
        <v>1</v>
      </c>
      <c r="B2">
        <v>372</v>
      </c>
    </row>
    <row r="4" spans="1:8" x14ac:dyDescent="0.25">
      <c r="A4" t="s">
        <v>2</v>
      </c>
      <c r="B4">
        <v>23.37</v>
      </c>
      <c r="C4">
        <v>421.95</v>
      </c>
      <c r="D4">
        <v>243.65</v>
      </c>
    </row>
    <row r="5" spans="1:8" x14ac:dyDescent="0.25">
      <c r="A5" t="s">
        <v>3</v>
      </c>
      <c r="B5">
        <v>57.99</v>
      </c>
      <c r="C5">
        <v>459.6</v>
      </c>
      <c r="D5">
        <v>312.45999999999998</v>
      </c>
    </row>
    <row r="6" spans="1:8" x14ac:dyDescent="0.25">
      <c r="A6" t="s">
        <v>4</v>
      </c>
      <c r="B6">
        <v>1156</v>
      </c>
      <c r="C6">
        <v>1256</v>
      </c>
      <c r="D6">
        <v>2294</v>
      </c>
    </row>
    <row r="7" spans="1:8" x14ac:dyDescent="0.25">
      <c r="A7" t="s">
        <v>5</v>
      </c>
      <c r="B7">
        <v>1156</v>
      </c>
      <c r="C7">
        <v>1256</v>
      </c>
      <c r="D7">
        <v>2294</v>
      </c>
    </row>
    <row r="8" spans="1:8" x14ac:dyDescent="0.25">
      <c r="A8" t="s">
        <v>6</v>
      </c>
      <c r="B8">
        <v>0</v>
      </c>
      <c r="C8">
        <v>0</v>
      </c>
      <c r="D8">
        <v>0</v>
      </c>
    </row>
    <row r="9" spans="1:8" x14ac:dyDescent="0.25">
      <c r="A9" t="s">
        <v>7</v>
      </c>
      <c r="B9">
        <v>0</v>
      </c>
      <c r="C9">
        <v>0</v>
      </c>
      <c r="D9">
        <v>0</v>
      </c>
    </row>
    <row r="11" spans="1:8" x14ac:dyDescent="0.25">
      <c r="A11" t="s">
        <v>8</v>
      </c>
      <c r="B11" t="s">
        <v>9</v>
      </c>
      <c r="C11" t="s">
        <v>9</v>
      </c>
      <c r="D11" t="s">
        <v>9</v>
      </c>
      <c r="F11" t="s">
        <v>10</v>
      </c>
      <c r="G11" t="s">
        <v>10</v>
      </c>
      <c r="H11" t="s">
        <v>10</v>
      </c>
    </row>
    <row r="13" spans="1:8" x14ac:dyDescent="0.25">
      <c r="A13">
        <v>43.07</v>
      </c>
      <c r="B13">
        <v>-70.11</v>
      </c>
      <c r="C13">
        <v>-66.36</v>
      </c>
      <c r="D13">
        <v>-73.489999999999995</v>
      </c>
      <c r="E13">
        <f t="shared" ref="E13:E76" si="0">LOG(A13,2)</f>
        <v>5.4286114184671339</v>
      </c>
      <c r="F13">
        <f>[1]Sheet1!$F$130</f>
        <v>2.1777097723531478E-22</v>
      </c>
      <c r="G13">
        <f>10^(-12)*10^(C13/10)</f>
        <v>2.3120647901755917E-19</v>
      </c>
      <c r="H13">
        <f>10^(-12)*10^(D13/10)</f>
        <v>4.4771330417636243E-20</v>
      </c>
    </row>
    <row r="14" spans="1:8" x14ac:dyDescent="0.25">
      <c r="A14">
        <v>86.13</v>
      </c>
      <c r="B14">
        <v>-56.68</v>
      </c>
      <c r="C14">
        <v>-50.61</v>
      </c>
      <c r="D14">
        <v>-58.62</v>
      </c>
      <c r="E14">
        <f t="shared" si="0"/>
        <v>6.4284439261536139</v>
      </c>
      <c r="F14">
        <f t="shared" ref="F14:F77" si="1">10^(-12)*10^(B14/10)</f>
        <v>2.1478304741305311E-18</v>
      </c>
      <c r="G14">
        <f t="shared" ref="G14:G77" si="2">10^(-12)*10^(C14/10)</f>
        <v>8.6896042928630148E-18</v>
      </c>
      <c r="H14">
        <f t="shared" ref="H14:H77" si="3">10^(-12)*10^(D14/10)</f>
        <v>1.374041975012512E-18</v>
      </c>
    </row>
    <row r="15" spans="1:8" x14ac:dyDescent="0.25">
      <c r="A15">
        <v>129.19999999999999</v>
      </c>
      <c r="B15">
        <v>-51.1</v>
      </c>
      <c r="C15">
        <v>-45.44</v>
      </c>
      <c r="D15">
        <v>-47.43</v>
      </c>
      <c r="E15">
        <f t="shared" si="0"/>
        <v>7.0134622598065626</v>
      </c>
      <c r="F15">
        <f t="shared" si="1"/>
        <v>7.7624711662868949E-18</v>
      </c>
      <c r="G15">
        <f t="shared" si="2"/>
        <v>2.857590543374946E-17</v>
      </c>
      <c r="H15">
        <f t="shared" si="3"/>
        <v>1.8071741260109247E-17</v>
      </c>
    </row>
    <row r="16" spans="1:8" x14ac:dyDescent="0.25">
      <c r="A16">
        <v>172.27</v>
      </c>
      <c r="B16">
        <v>-51.52</v>
      </c>
      <c r="C16">
        <v>-47.88</v>
      </c>
      <c r="D16">
        <v>-43.89</v>
      </c>
      <c r="E16">
        <f t="shared" si="0"/>
        <v>7.4285276747410398</v>
      </c>
      <c r="F16">
        <f t="shared" si="1"/>
        <v>7.0469306896714546E-18</v>
      </c>
      <c r="G16">
        <f t="shared" si="2"/>
        <v>1.6292960326397214E-17</v>
      </c>
      <c r="H16">
        <f t="shared" si="3"/>
        <v>4.0831938633269138E-17</v>
      </c>
    </row>
    <row r="17" spans="1:8" x14ac:dyDescent="0.25">
      <c r="A17">
        <v>215.33</v>
      </c>
      <c r="B17">
        <v>-54.94</v>
      </c>
      <c r="C17">
        <v>-47.54</v>
      </c>
      <c r="D17">
        <v>-42.9</v>
      </c>
      <c r="E17">
        <f t="shared" si="0"/>
        <v>7.750405521059343</v>
      </c>
      <c r="F17">
        <f t="shared" si="1"/>
        <v>3.2062693245054654E-18</v>
      </c>
      <c r="G17">
        <f t="shared" si="2"/>
        <v>1.761976046411629E-17</v>
      </c>
      <c r="H17">
        <f t="shared" si="3"/>
        <v>5.1286138399136396E-17</v>
      </c>
    </row>
    <row r="18" spans="1:8" x14ac:dyDescent="0.25">
      <c r="A18">
        <v>258.39999999999998</v>
      </c>
      <c r="B18">
        <v>-54.42</v>
      </c>
      <c r="C18">
        <v>-43.01</v>
      </c>
      <c r="D18">
        <v>-39.840000000000003</v>
      </c>
      <c r="E18">
        <f t="shared" si="0"/>
        <v>8.0134622598065626</v>
      </c>
      <c r="F18">
        <f t="shared" si="1"/>
        <v>3.6140986263961297E-18</v>
      </c>
      <c r="G18">
        <f t="shared" si="2"/>
        <v>5.0003453497697821E-17</v>
      </c>
      <c r="H18">
        <f t="shared" si="3"/>
        <v>1.0375284158180105E-16</v>
      </c>
    </row>
    <row r="19" spans="1:8" x14ac:dyDescent="0.25">
      <c r="A19">
        <v>301.45999999999998</v>
      </c>
      <c r="B19">
        <v>-55.62</v>
      </c>
      <c r="C19">
        <v>-44.71</v>
      </c>
      <c r="D19">
        <v>-38.619999999999997</v>
      </c>
      <c r="E19">
        <f t="shared" si="0"/>
        <v>8.2358227768751409</v>
      </c>
      <c r="F19">
        <f t="shared" si="1"/>
        <v>2.7415741719278829E-18</v>
      </c>
      <c r="G19">
        <f t="shared" si="2"/>
        <v>3.3806483620598141E-17</v>
      </c>
      <c r="H19">
        <f t="shared" si="3"/>
        <v>1.3740419750125151E-16</v>
      </c>
    </row>
    <row r="20" spans="1:8" x14ac:dyDescent="0.25">
      <c r="A20">
        <v>344.53</v>
      </c>
      <c r="B20">
        <v>-56.96</v>
      </c>
      <c r="C20">
        <v>-49.56</v>
      </c>
      <c r="D20">
        <v>-39.409999999999997</v>
      </c>
      <c r="E20">
        <f t="shared" si="0"/>
        <v>8.4284858010550288</v>
      </c>
      <c r="F20">
        <f t="shared" si="1"/>
        <v>2.0137242498623854E-18</v>
      </c>
      <c r="G20">
        <f t="shared" si="2"/>
        <v>1.1066237839776648E-17</v>
      </c>
      <c r="H20">
        <f t="shared" si="3"/>
        <v>1.1455129414455354E-16</v>
      </c>
    </row>
    <row r="21" spans="1:8" x14ac:dyDescent="0.25">
      <c r="A21">
        <v>387.6</v>
      </c>
      <c r="B21">
        <v>-58.87</v>
      </c>
      <c r="C21">
        <v>-46.5</v>
      </c>
      <c r="D21">
        <v>-40.81</v>
      </c>
      <c r="E21">
        <f t="shared" si="0"/>
        <v>8.5984247605277186</v>
      </c>
      <c r="F21">
        <f t="shared" si="1"/>
        <v>1.2971792709839557E-18</v>
      </c>
      <c r="G21">
        <f t="shared" si="2"/>
        <v>2.2387211385683359E-17</v>
      </c>
      <c r="H21">
        <f t="shared" si="3"/>
        <v>8.2985076751442028E-17</v>
      </c>
    </row>
    <row r="22" spans="1:8" x14ac:dyDescent="0.25">
      <c r="A22">
        <v>430.66</v>
      </c>
      <c r="B22">
        <v>-60.44</v>
      </c>
      <c r="C22">
        <v>-45.93</v>
      </c>
      <c r="D22">
        <v>-38.96</v>
      </c>
      <c r="E22">
        <f t="shared" si="0"/>
        <v>8.7504055210593421</v>
      </c>
      <c r="F22">
        <f t="shared" si="1"/>
        <v>9.0364947372230143E-19</v>
      </c>
      <c r="G22">
        <f t="shared" si="2"/>
        <v>2.5527013026612446E-17</v>
      </c>
      <c r="H22">
        <f t="shared" si="3"/>
        <v>1.2705741052085405E-16</v>
      </c>
    </row>
    <row r="23" spans="1:8" x14ac:dyDescent="0.25">
      <c r="A23">
        <v>473.73</v>
      </c>
      <c r="B23">
        <v>-59.1</v>
      </c>
      <c r="C23">
        <v>-43.87</v>
      </c>
      <c r="D23">
        <v>-35.94</v>
      </c>
      <c r="E23">
        <f t="shared" si="0"/>
        <v>8.8879212264412768</v>
      </c>
      <c r="F23">
        <f t="shared" si="1"/>
        <v>1.2302687708123789E-18</v>
      </c>
      <c r="G23">
        <f t="shared" si="2"/>
        <v>4.1020410298660661E-17</v>
      </c>
      <c r="H23">
        <f t="shared" si="3"/>
        <v>2.5468302525850398E-16</v>
      </c>
    </row>
    <row r="24" spans="1:8" x14ac:dyDescent="0.25">
      <c r="A24">
        <v>516.79999999999995</v>
      </c>
      <c r="B24">
        <v>-56.71</v>
      </c>
      <c r="C24">
        <v>-36.65</v>
      </c>
      <c r="D24">
        <v>-31.33</v>
      </c>
      <c r="E24">
        <f t="shared" si="0"/>
        <v>9.0134622598065626</v>
      </c>
      <c r="F24">
        <f t="shared" si="1"/>
        <v>2.1330449131465731E-18</v>
      </c>
      <c r="G24">
        <f t="shared" si="2"/>
        <v>2.1627185237270193E-16</v>
      </c>
      <c r="H24">
        <f t="shared" si="3"/>
        <v>7.3620709749473565E-16</v>
      </c>
    </row>
    <row r="25" spans="1:8" x14ac:dyDescent="0.25">
      <c r="A25">
        <v>559.86</v>
      </c>
      <c r="B25">
        <v>-54.97</v>
      </c>
      <c r="C25">
        <v>-33.21</v>
      </c>
      <c r="D25">
        <v>-27.88</v>
      </c>
      <c r="E25">
        <f t="shared" si="0"/>
        <v>9.1289222980930091</v>
      </c>
      <c r="F25">
        <f t="shared" si="1"/>
        <v>3.1841975217261234E-18</v>
      </c>
      <c r="G25">
        <f t="shared" si="2"/>
        <v>4.7752927365769048E-16</v>
      </c>
      <c r="H25">
        <f t="shared" si="3"/>
        <v>1.6292960326397217E-15</v>
      </c>
    </row>
    <row r="26" spans="1:8" x14ac:dyDescent="0.25">
      <c r="A26">
        <v>602.92999999999995</v>
      </c>
      <c r="B26">
        <v>-54.86</v>
      </c>
      <c r="C26">
        <v>-32.880000000000003</v>
      </c>
      <c r="D26">
        <v>-24.27</v>
      </c>
      <c r="E26">
        <f t="shared" si="0"/>
        <v>9.2358467051421869</v>
      </c>
      <c r="F26">
        <f t="shared" si="1"/>
        <v>3.265878321723359E-18</v>
      </c>
      <c r="G26">
        <f t="shared" si="2"/>
        <v>5.1522864458175595E-16</v>
      </c>
      <c r="H26">
        <f t="shared" si="3"/>
        <v>3.7411058827205317E-15</v>
      </c>
    </row>
    <row r="27" spans="1:8" x14ac:dyDescent="0.25">
      <c r="A27">
        <v>646</v>
      </c>
      <c r="B27">
        <v>-56.43</v>
      </c>
      <c r="C27">
        <v>-32.479999999999997</v>
      </c>
      <c r="D27">
        <v>-21.32</v>
      </c>
      <c r="E27">
        <f t="shared" si="0"/>
        <v>9.3353903546939243</v>
      </c>
      <c r="F27">
        <f t="shared" si="1"/>
        <v>2.2750974307720672E-18</v>
      </c>
      <c r="G27">
        <f t="shared" si="2"/>
        <v>5.649369748123023E-16</v>
      </c>
      <c r="H27">
        <f t="shared" si="3"/>
        <v>7.3790423012910053E-15</v>
      </c>
    </row>
    <row r="28" spans="1:8" x14ac:dyDescent="0.25">
      <c r="A28">
        <v>689.06</v>
      </c>
      <c r="B28">
        <v>-57.38</v>
      </c>
      <c r="C28">
        <v>-33.56</v>
      </c>
      <c r="D28">
        <v>-21.4</v>
      </c>
      <c r="E28">
        <f t="shared" si="0"/>
        <v>9.4284858010550288</v>
      </c>
      <c r="F28">
        <f t="shared" si="1"/>
        <v>1.8281002161427384E-18</v>
      </c>
      <c r="G28">
        <f t="shared" si="2"/>
        <v>4.4055486350655264E-16</v>
      </c>
      <c r="H28">
        <f t="shared" si="3"/>
        <v>7.2443596007498992E-15</v>
      </c>
    </row>
    <row r="29" spans="1:8" x14ac:dyDescent="0.25">
      <c r="A29">
        <v>732.13</v>
      </c>
      <c r="B29">
        <v>-61.02</v>
      </c>
      <c r="C29">
        <v>-36.549999999999997</v>
      </c>
      <c r="D29">
        <v>-24.15</v>
      </c>
      <c r="E29">
        <f t="shared" si="0"/>
        <v>9.5159560318676846</v>
      </c>
      <c r="F29">
        <f t="shared" si="1"/>
        <v>7.9067862799982366E-19</v>
      </c>
      <c r="G29">
        <f t="shared" si="2"/>
        <v>2.2130947096056364E-16</v>
      </c>
      <c r="H29">
        <f t="shared" si="3"/>
        <v>3.8459178204535323E-15</v>
      </c>
    </row>
    <row r="30" spans="1:8" x14ac:dyDescent="0.25">
      <c r="A30">
        <v>775.2</v>
      </c>
      <c r="B30">
        <v>-66.180000000000007</v>
      </c>
      <c r="C30">
        <v>-40.770000000000003</v>
      </c>
      <c r="D30">
        <v>-26.45</v>
      </c>
      <c r="E30">
        <f t="shared" si="0"/>
        <v>9.5984247605277186</v>
      </c>
      <c r="F30">
        <f t="shared" si="1"/>
        <v>2.4099054286865879E-19</v>
      </c>
      <c r="G30">
        <f t="shared" si="2"/>
        <v>8.3752928212688122E-17</v>
      </c>
      <c r="H30">
        <f t="shared" si="3"/>
        <v>2.2646443075930588E-15</v>
      </c>
    </row>
    <row r="31" spans="1:8" x14ac:dyDescent="0.25">
      <c r="A31">
        <v>818.26</v>
      </c>
      <c r="B31">
        <v>-68.09</v>
      </c>
      <c r="C31">
        <v>-45.68</v>
      </c>
      <c r="D31">
        <v>-30.66</v>
      </c>
      <c r="E31">
        <f t="shared" si="0"/>
        <v>9.6764155184071257</v>
      </c>
      <c r="F31">
        <f t="shared" si="1"/>
        <v>1.5523870099580797E-19</v>
      </c>
      <c r="G31">
        <f t="shared" si="2"/>
        <v>2.7039583641088454E-17</v>
      </c>
      <c r="H31">
        <f t="shared" si="3"/>
        <v>8.5901352150539509E-16</v>
      </c>
    </row>
    <row r="32" spans="1:8" x14ac:dyDescent="0.25">
      <c r="A32">
        <v>861.33</v>
      </c>
      <c r="B32">
        <v>-69.180000000000007</v>
      </c>
      <c r="C32">
        <v>-47.16</v>
      </c>
      <c r="D32">
        <v>-36.86</v>
      </c>
      <c r="E32">
        <f t="shared" si="0"/>
        <v>9.7504222707768236</v>
      </c>
      <c r="F32">
        <f t="shared" si="1"/>
        <v>1.2078138351067757E-19</v>
      </c>
      <c r="G32">
        <f t="shared" si="2"/>
        <v>1.9230917289101582E-17</v>
      </c>
      <c r="H32">
        <f t="shared" si="3"/>
        <v>2.0606299132699982E-16</v>
      </c>
    </row>
    <row r="33" spans="1:8" x14ac:dyDescent="0.25">
      <c r="A33">
        <v>904.39</v>
      </c>
      <c r="B33">
        <v>-69.45</v>
      </c>
      <c r="C33">
        <v>-47.84</v>
      </c>
      <c r="D33">
        <v>-39.869999999999997</v>
      </c>
      <c r="E33">
        <f t="shared" si="0"/>
        <v>9.8208012298184251</v>
      </c>
      <c r="F33">
        <f t="shared" si="1"/>
        <v>1.1350108156723117E-19</v>
      </c>
      <c r="G33">
        <f t="shared" si="2"/>
        <v>1.644371723214926E-17</v>
      </c>
      <c r="H33">
        <f t="shared" si="3"/>
        <v>1.0303861204416156E-16</v>
      </c>
    </row>
    <row r="34" spans="1:8" x14ac:dyDescent="0.25">
      <c r="A34">
        <v>947.46</v>
      </c>
      <c r="B34">
        <v>-68.37</v>
      </c>
      <c r="C34">
        <v>-48.64</v>
      </c>
      <c r="D34">
        <v>-39.770000000000003</v>
      </c>
      <c r="E34">
        <f t="shared" si="0"/>
        <v>9.887921226441275</v>
      </c>
      <c r="F34">
        <f t="shared" si="1"/>
        <v>1.4554590805819606E-19</v>
      </c>
      <c r="G34">
        <f t="shared" si="2"/>
        <v>1.3677288255958478E-17</v>
      </c>
      <c r="H34">
        <f t="shared" si="3"/>
        <v>1.054386896391258E-16</v>
      </c>
    </row>
    <row r="35" spans="1:8" x14ac:dyDescent="0.25">
      <c r="A35">
        <v>990.53</v>
      </c>
      <c r="B35">
        <v>-67.64</v>
      </c>
      <c r="C35">
        <v>-48.52</v>
      </c>
      <c r="D35">
        <v>-37.46</v>
      </c>
      <c r="E35">
        <f t="shared" si="0"/>
        <v>9.9520568601906483</v>
      </c>
      <c r="F35">
        <f t="shared" si="1"/>
        <v>1.7218685749860033E-19</v>
      </c>
      <c r="G35">
        <f t="shared" si="2"/>
        <v>1.4060475241299123E-17</v>
      </c>
      <c r="H35">
        <f t="shared" si="3"/>
        <v>1.7947336268325258E-16</v>
      </c>
    </row>
    <row r="36" spans="1:8" x14ac:dyDescent="0.25">
      <c r="A36">
        <v>1033.5899999999999</v>
      </c>
      <c r="B36">
        <v>-66.37</v>
      </c>
      <c r="C36">
        <v>-47.91</v>
      </c>
      <c r="D36">
        <v>-35</v>
      </c>
      <c r="E36">
        <f t="shared" si="0"/>
        <v>10.013448301776185</v>
      </c>
      <c r="F36">
        <f t="shared" si="1"/>
        <v>2.3067471887200648E-19</v>
      </c>
      <c r="G36">
        <f t="shared" si="2"/>
        <v>1.6180800376430671E-17</v>
      </c>
      <c r="H36">
        <f t="shared" si="3"/>
        <v>3.1622776601683783E-16</v>
      </c>
    </row>
    <row r="37" spans="1:8" x14ac:dyDescent="0.25">
      <c r="A37">
        <v>1076.6600000000001</v>
      </c>
      <c r="B37">
        <v>-64.33</v>
      </c>
      <c r="C37">
        <v>-47.1</v>
      </c>
      <c r="D37">
        <v>-33.56</v>
      </c>
      <c r="E37">
        <f t="shared" si="0"/>
        <v>10.072347015736247</v>
      </c>
      <c r="F37">
        <f t="shared" si="1"/>
        <v>3.6897759857014994E-19</v>
      </c>
      <c r="G37">
        <f t="shared" si="2"/>
        <v>1.9498445997580431E-17</v>
      </c>
      <c r="H37">
        <f t="shared" si="3"/>
        <v>4.4055486350655264E-16</v>
      </c>
    </row>
    <row r="38" spans="1:8" x14ac:dyDescent="0.25">
      <c r="A38">
        <v>1119.73</v>
      </c>
      <c r="B38">
        <v>-62.26</v>
      </c>
      <c r="C38">
        <v>-46.16</v>
      </c>
      <c r="D38">
        <v>-33.89</v>
      </c>
      <c r="E38">
        <f t="shared" si="0"/>
        <v>10.128935182462305</v>
      </c>
      <c r="F38">
        <f t="shared" si="1"/>
        <v>5.9429215861557162E-19</v>
      </c>
      <c r="G38">
        <f t="shared" si="2"/>
        <v>2.4210290467361759E-17</v>
      </c>
      <c r="H38">
        <f t="shared" si="3"/>
        <v>4.0831938633269147E-16</v>
      </c>
    </row>
    <row r="39" spans="1:8" x14ac:dyDescent="0.25">
      <c r="A39">
        <v>1162.79</v>
      </c>
      <c r="B39">
        <v>-60.2</v>
      </c>
      <c r="C39">
        <v>-45.26</v>
      </c>
      <c r="D39">
        <v>-34.450000000000003</v>
      </c>
      <c r="E39">
        <f t="shared" si="0"/>
        <v>10.18337485411743</v>
      </c>
      <c r="F39">
        <f t="shared" si="1"/>
        <v>9.5499258602143325E-19</v>
      </c>
      <c r="G39">
        <f t="shared" si="2"/>
        <v>2.9785164294291895E-17</v>
      </c>
      <c r="H39">
        <f t="shared" si="3"/>
        <v>3.5892193464500462E-16</v>
      </c>
    </row>
    <row r="40" spans="1:8" x14ac:dyDescent="0.25">
      <c r="A40">
        <v>1205.8599999999999</v>
      </c>
      <c r="B40">
        <v>-57.47</v>
      </c>
      <c r="C40">
        <v>-43.62</v>
      </c>
      <c r="D40">
        <v>-32.97</v>
      </c>
      <c r="E40">
        <f t="shared" si="0"/>
        <v>10.235846705142189</v>
      </c>
      <c r="F40">
        <f t="shared" si="1"/>
        <v>1.7906058540352915E-18</v>
      </c>
      <c r="G40">
        <f t="shared" si="2"/>
        <v>4.3451022417157128E-17</v>
      </c>
      <c r="H40">
        <f t="shared" si="3"/>
        <v>5.0466129756352831E-16</v>
      </c>
    </row>
    <row r="41" spans="1:8" x14ac:dyDescent="0.25">
      <c r="A41">
        <v>1248.93</v>
      </c>
      <c r="B41">
        <v>-56.54</v>
      </c>
      <c r="C41">
        <v>-41.01</v>
      </c>
      <c r="D41">
        <v>-28.34</v>
      </c>
      <c r="E41">
        <f t="shared" si="0"/>
        <v>10.286476903735327</v>
      </c>
      <c r="F41">
        <f t="shared" si="1"/>
        <v>2.2181964198002177E-18</v>
      </c>
      <c r="G41">
        <f t="shared" si="2"/>
        <v>7.9250133048047131E-17</v>
      </c>
      <c r="H41">
        <f t="shared" si="3"/>
        <v>1.4655478409559106E-15</v>
      </c>
    </row>
    <row r="42" spans="1:8" x14ac:dyDescent="0.25">
      <c r="A42">
        <v>1291.99</v>
      </c>
      <c r="B42">
        <v>-59.05</v>
      </c>
      <c r="C42">
        <v>-39.17</v>
      </c>
      <c r="D42">
        <v>-24.76</v>
      </c>
      <c r="E42">
        <f t="shared" si="0"/>
        <v>10.335379188280427</v>
      </c>
      <c r="F42">
        <f t="shared" si="1"/>
        <v>1.2445146117713844E-18</v>
      </c>
      <c r="G42">
        <f t="shared" si="2"/>
        <v>1.2105981335504808E-16</v>
      </c>
      <c r="H42">
        <f t="shared" si="3"/>
        <v>3.3419504002611415E-15</v>
      </c>
    </row>
    <row r="43" spans="1:8" x14ac:dyDescent="0.25">
      <c r="A43">
        <v>1335.06</v>
      </c>
      <c r="B43">
        <v>-63.61</v>
      </c>
      <c r="C43">
        <v>-38.270000000000003</v>
      </c>
      <c r="D43">
        <v>-24.53</v>
      </c>
      <c r="E43">
        <f t="shared" si="0"/>
        <v>10.382688865344434</v>
      </c>
      <c r="F43">
        <f t="shared" si="1"/>
        <v>4.3551187368556841E-19</v>
      </c>
      <c r="G43">
        <f t="shared" si="2"/>
        <v>1.4893610777109118E-16</v>
      </c>
      <c r="H43">
        <f t="shared" si="3"/>
        <v>3.5237087104248687E-15</v>
      </c>
    </row>
    <row r="44" spans="1:8" x14ac:dyDescent="0.25">
      <c r="A44">
        <v>1378.13</v>
      </c>
      <c r="B44">
        <v>-66.62</v>
      </c>
      <c r="C44">
        <v>-39.49</v>
      </c>
      <c r="D44">
        <v>-26.94</v>
      </c>
      <c r="E44">
        <f t="shared" si="0"/>
        <v>10.428496269590472</v>
      </c>
      <c r="F44">
        <f t="shared" si="1"/>
        <v>2.1777097723531509E-19</v>
      </c>
      <c r="G44">
        <f t="shared" si="2"/>
        <v>1.1246049739669257E-16</v>
      </c>
      <c r="H44">
        <f t="shared" si="3"/>
        <v>2.0230191786782715E-15</v>
      </c>
    </row>
    <row r="45" spans="1:8" x14ac:dyDescent="0.25">
      <c r="A45">
        <v>1421.19</v>
      </c>
      <c r="B45">
        <v>-69.819999999999993</v>
      </c>
      <c r="C45">
        <v>-42.9</v>
      </c>
      <c r="D45">
        <v>-31.46</v>
      </c>
      <c r="E45">
        <f t="shared" si="0"/>
        <v>10.472883727162433</v>
      </c>
      <c r="F45">
        <f t="shared" si="1"/>
        <v>1.0423174293933054E-19</v>
      </c>
      <c r="G45">
        <f t="shared" si="2"/>
        <v>5.1286138399136396E-17</v>
      </c>
      <c r="H45">
        <f t="shared" si="3"/>
        <v>7.1449632607551269E-16</v>
      </c>
    </row>
    <row r="46" spans="1:8" x14ac:dyDescent="0.25">
      <c r="A46">
        <v>1464.26</v>
      </c>
      <c r="B46">
        <v>-72.959999999999994</v>
      </c>
      <c r="C46">
        <v>-47.42</v>
      </c>
      <c r="D46">
        <v>-35.81</v>
      </c>
      <c r="E46">
        <f t="shared" si="0"/>
        <v>10.515956031867683</v>
      </c>
      <c r="F46">
        <f t="shared" si="1"/>
        <v>5.0582466200311482E-20</v>
      </c>
      <c r="G46">
        <f t="shared" si="2"/>
        <v>1.8113400926196018E-17</v>
      </c>
      <c r="H46">
        <f t="shared" si="3"/>
        <v>2.6242185433844364E-16</v>
      </c>
    </row>
    <row r="47" spans="1:8" x14ac:dyDescent="0.25">
      <c r="A47">
        <v>1507.32</v>
      </c>
      <c r="B47">
        <v>-73.930000000000007</v>
      </c>
      <c r="C47">
        <v>-51</v>
      </c>
      <c r="D47">
        <v>-36.93</v>
      </c>
      <c r="E47">
        <f t="shared" si="0"/>
        <v>10.55777001440789</v>
      </c>
      <c r="F47">
        <f t="shared" si="1"/>
        <v>4.0457589169744163E-20</v>
      </c>
      <c r="G47">
        <f t="shared" si="2"/>
        <v>7.9432823472428065E-18</v>
      </c>
      <c r="H47">
        <f t="shared" si="3"/>
        <v>2.0276827195212809E-16</v>
      </c>
    </row>
    <row r="48" spans="1:8" x14ac:dyDescent="0.25">
      <c r="A48">
        <v>1550.39</v>
      </c>
      <c r="B48">
        <v>-76.099999999999994</v>
      </c>
      <c r="C48">
        <v>-53.12</v>
      </c>
      <c r="D48">
        <v>-37.369999999999997</v>
      </c>
      <c r="E48">
        <f t="shared" si="0"/>
        <v>10.598415455189139</v>
      </c>
      <c r="F48">
        <f t="shared" si="1"/>
        <v>2.4547089156850257E-20</v>
      </c>
      <c r="G48">
        <f t="shared" si="2"/>
        <v>4.8752849010338605E-18</v>
      </c>
      <c r="H48">
        <f t="shared" si="3"/>
        <v>1.8323144223712126E-16</v>
      </c>
    </row>
    <row r="49" spans="1:8" x14ac:dyDescent="0.25">
      <c r="A49">
        <v>1593.46</v>
      </c>
      <c r="B49">
        <v>-78.3</v>
      </c>
      <c r="C49">
        <v>-55.33</v>
      </c>
      <c r="D49">
        <v>-38.92</v>
      </c>
      <c r="E49">
        <f t="shared" si="0"/>
        <v>10.6379470888259</v>
      </c>
      <c r="F49">
        <f t="shared" si="1"/>
        <v>1.4791083881682025E-20</v>
      </c>
      <c r="G49">
        <f t="shared" si="2"/>
        <v>2.9308932452503187E-18</v>
      </c>
      <c r="H49">
        <f t="shared" si="3"/>
        <v>1.2823305826560196E-16</v>
      </c>
    </row>
    <row r="50" spans="1:8" x14ac:dyDescent="0.25">
      <c r="A50">
        <v>1636.52</v>
      </c>
      <c r="B50">
        <v>-79.44</v>
      </c>
      <c r="C50">
        <v>-57.15</v>
      </c>
      <c r="D50">
        <v>-40.200000000000003</v>
      </c>
      <c r="E50">
        <f t="shared" si="0"/>
        <v>10.676415518407126</v>
      </c>
      <c r="F50">
        <f t="shared" si="1"/>
        <v>1.137627285823429E-20</v>
      </c>
      <c r="G50">
        <f t="shared" si="2"/>
        <v>1.927524913190935E-18</v>
      </c>
      <c r="H50">
        <f t="shared" si="3"/>
        <v>9.5499258602143366E-17</v>
      </c>
    </row>
    <row r="51" spans="1:8" x14ac:dyDescent="0.25">
      <c r="A51">
        <v>1679.59</v>
      </c>
      <c r="B51">
        <v>-80.28</v>
      </c>
      <c r="C51">
        <v>-58.12</v>
      </c>
      <c r="D51">
        <v>-41.36</v>
      </c>
      <c r="E51">
        <f t="shared" si="0"/>
        <v>10.713893388406481</v>
      </c>
      <c r="F51">
        <f t="shared" si="1"/>
        <v>9.3756200692587693E-21</v>
      </c>
      <c r="G51">
        <f t="shared" si="2"/>
        <v>1.5417004529495605E-18</v>
      </c>
      <c r="H51">
        <f t="shared" si="3"/>
        <v>7.311390834834159E-17</v>
      </c>
    </row>
    <row r="52" spans="1:8" x14ac:dyDescent="0.25">
      <c r="A52">
        <v>1722.66</v>
      </c>
      <c r="B52">
        <v>-81.02</v>
      </c>
      <c r="C52">
        <v>-59.56</v>
      </c>
      <c r="D52">
        <v>-44.68</v>
      </c>
      <c r="E52">
        <f t="shared" si="0"/>
        <v>10.750422270776824</v>
      </c>
      <c r="F52">
        <f t="shared" si="1"/>
        <v>7.9067862799982346E-21</v>
      </c>
      <c r="G52">
        <f t="shared" si="2"/>
        <v>1.1066237839776637E-18</v>
      </c>
      <c r="H52">
        <f t="shared" si="3"/>
        <v>3.4040818970100076E-17</v>
      </c>
    </row>
    <row r="53" spans="1:8" x14ac:dyDescent="0.25">
      <c r="A53">
        <v>1765.72</v>
      </c>
      <c r="B53">
        <v>-82.5</v>
      </c>
      <c r="C53">
        <v>-60.59</v>
      </c>
      <c r="D53">
        <v>-48.86</v>
      </c>
      <c r="E53">
        <f t="shared" si="0"/>
        <v>10.786040869642568</v>
      </c>
      <c r="F53">
        <f t="shared" si="1"/>
        <v>5.623413251903474E-21</v>
      </c>
      <c r="G53">
        <f t="shared" si="2"/>
        <v>8.7297136838811014E-19</v>
      </c>
      <c r="H53">
        <f t="shared" si="3"/>
        <v>1.3001695780332878E-17</v>
      </c>
    </row>
    <row r="54" spans="1:8" x14ac:dyDescent="0.25">
      <c r="A54">
        <v>1808.79</v>
      </c>
      <c r="B54">
        <v>-83.77</v>
      </c>
      <c r="C54">
        <v>-60.56</v>
      </c>
      <c r="D54">
        <v>-48.87</v>
      </c>
      <c r="E54">
        <f t="shared" si="0"/>
        <v>10.820809205863345</v>
      </c>
      <c r="F54">
        <f t="shared" si="1"/>
        <v>4.1975898399100774E-21</v>
      </c>
      <c r="G54">
        <f t="shared" si="2"/>
        <v>8.7902251683088291E-19</v>
      </c>
      <c r="H54">
        <f t="shared" si="3"/>
        <v>1.297179270983955E-17</v>
      </c>
    </row>
    <row r="55" spans="1:8" x14ac:dyDescent="0.25">
      <c r="A55">
        <v>1851.86</v>
      </c>
      <c r="B55">
        <v>-83.2</v>
      </c>
      <c r="C55">
        <v>-61.43</v>
      </c>
      <c r="D55">
        <v>-48.61</v>
      </c>
      <c r="E55">
        <f t="shared" si="0"/>
        <v>10.854759320117557</v>
      </c>
      <c r="F55">
        <f t="shared" si="1"/>
        <v>4.7863009232263728E-21</v>
      </c>
      <c r="G55">
        <f t="shared" si="2"/>
        <v>7.1944897800369927E-19</v>
      </c>
      <c r="H55">
        <f t="shared" si="3"/>
        <v>1.3772094688939457E-17</v>
      </c>
    </row>
    <row r="56" spans="1:8" x14ac:dyDescent="0.25">
      <c r="A56">
        <v>1894.92</v>
      </c>
      <c r="B56">
        <v>-83.65</v>
      </c>
      <c r="C56">
        <v>-62.31</v>
      </c>
      <c r="D56">
        <v>-48.79</v>
      </c>
      <c r="E56">
        <f t="shared" si="0"/>
        <v>10.887921226441275</v>
      </c>
      <c r="F56">
        <f t="shared" si="1"/>
        <v>4.315190768277644E-21</v>
      </c>
      <c r="G56">
        <f t="shared" si="2"/>
        <v>5.8748935252977565E-19</v>
      </c>
      <c r="H56">
        <f t="shared" si="3"/>
        <v>1.3212956341865744E-17</v>
      </c>
    </row>
    <row r="57" spans="1:8" x14ac:dyDescent="0.25">
      <c r="A57">
        <v>1937.99</v>
      </c>
      <c r="B57">
        <v>-84.05</v>
      </c>
      <c r="C57">
        <v>-62.11</v>
      </c>
      <c r="D57">
        <v>-49.01</v>
      </c>
      <c r="E57">
        <f t="shared" si="0"/>
        <v>10.920345411149018</v>
      </c>
      <c r="F57">
        <f t="shared" si="1"/>
        <v>3.9355007545577687E-21</v>
      </c>
      <c r="G57">
        <f t="shared" si="2"/>
        <v>6.1517687270986701E-19</v>
      </c>
      <c r="H57">
        <f t="shared" si="3"/>
        <v>1.2560299636948746E-17</v>
      </c>
    </row>
    <row r="58" spans="1:8" x14ac:dyDescent="0.25">
      <c r="A58">
        <v>1981.05</v>
      </c>
      <c r="B58">
        <v>-83.94</v>
      </c>
      <c r="C58">
        <v>-62.13</v>
      </c>
      <c r="D58">
        <v>-49.83</v>
      </c>
      <c r="E58">
        <f t="shared" si="0"/>
        <v>10.952049577732359</v>
      </c>
      <c r="F58">
        <f t="shared" si="1"/>
        <v>4.0364539296760465E-21</v>
      </c>
      <c r="G58">
        <f t="shared" si="2"/>
        <v>6.1235039172477262E-19</v>
      </c>
      <c r="H58">
        <f t="shared" si="3"/>
        <v>1.0399201658290584E-17</v>
      </c>
    </row>
    <row r="59" spans="1:8" x14ac:dyDescent="0.25">
      <c r="A59">
        <v>2024.12</v>
      </c>
      <c r="B59">
        <v>-83.95</v>
      </c>
      <c r="C59">
        <v>-62.02</v>
      </c>
      <c r="D59">
        <v>-50.69</v>
      </c>
      <c r="E59">
        <f t="shared" si="0"/>
        <v>10.983079107437884</v>
      </c>
      <c r="F59">
        <f t="shared" si="1"/>
        <v>4.0271703432545845E-21</v>
      </c>
      <c r="G59">
        <f t="shared" si="2"/>
        <v>6.280583588133174E-19</v>
      </c>
      <c r="H59">
        <f t="shared" si="3"/>
        <v>8.531001140175888E-18</v>
      </c>
    </row>
    <row r="60" spans="1:8" x14ac:dyDescent="0.25">
      <c r="A60">
        <v>2067.19</v>
      </c>
      <c r="B60">
        <v>-82.92</v>
      </c>
      <c r="C60">
        <v>-61.42</v>
      </c>
      <c r="D60">
        <v>-51.12</v>
      </c>
      <c r="E60">
        <f t="shared" si="0"/>
        <v>11.013455280808255</v>
      </c>
      <c r="F60">
        <f t="shared" si="1"/>
        <v>5.1050499997540604E-21</v>
      </c>
      <c r="G60">
        <f t="shared" si="2"/>
        <v>7.211074791828985E-19</v>
      </c>
      <c r="H60">
        <f t="shared" si="3"/>
        <v>7.7268058509570191E-18</v>
      </c>
    </row>
    <row r="61" spans="1:8" x14ac:dyDescent="0.25">
      <c r="A61">
        <v>2110.25</v>
      </c>
      <c r="B61">
        <v>-82.79</v>
      </c>
      <c r="C61">
        <v>-61.07</v>
      </c>
      <c r="D61">
        <v>-50.97</v>
      </c>
      <c r="E61">
        <f t="shared" si="0"/>
        <v>11.043198208900225</v>
      </c>
      <c r="F61">
        <f t="shared" si="1"/>
        <v>5.2601726639070515E-21</v>
      </c>
      <c r="G61">
        <f t="shared" si="2"/>
        <v>7.8162780458832827E-19</v>
      </c>
      <c r="H61">
        <f t="shared" si="3"/>
        <v>7.9983425500702775E-18</v>
      </c>
    </row>
    <row r="62" spans="1:8" x14ac:dyDescent="0.25">
      <c r="A62">
        <v>2153.3200000000002</v>
      </c>
      <c r="B62">
        <v>-82.99</v>
      </c>
      <c r="C62">
        <v>-60.26</v>
      </c>
      <c r="D62">
        <v>-50.29</v>
      </c>
      <c r="E62">
        <f t="shared" si="0"/>
        <v>11.072347015736245</v>
      </c>
      <c r="F62">
        <f t="shared" si="1"/>
        <v>5.0234258952238621E-21</v>
      </c>
      <c r="G62">
        <f t="shared" si="2"/>
        <v>9.4188959652284126E-19</v>
      </c>
      <c r="H62">
        <f t="shared" si="3"/>
        <v>9.3540567414755098E-18</v>
      </c>
    </row>
    <row r="63" spans="1:8" x14ac:dyDescent="0.25">
      <c r="A63">
        <v>2196.39</v>
      </c>
      <c r="B63">
        <v>-80.849999999999994</v>
      </c>
      <c r="C63">
        <v>-59.48</v>
      </c>
      <c r="D63">
        <v>-48.18</v>
      </c>
      <c r="E63">
        <f t="shared" si="0"/>
        <v>11.100918532588841</v>
      </c>
      <c r="F63">
        <f t="shared" si="1"/>
        <v>8.2224264994707029E-21</v>
      </c>
      <c r="G63">
        <f t="shared" si="2"/>
        <v>1.1271974561755099E-18</v>
      </c>
      <c r="H63">
        <f t="shared" si="3"/>
        <v>1.520547529732495E-17</v>
      </c>
    </row>
    <row r="64" spans="1:8" x14ac:dyDescent="0.25">
      <c r="A64">
        <v>2239.4499999999998</v>
      </c>
      <c r="B64">
        <v>-80.22</v>
      </c>
      <c r="C64">
        <v>-59.06</v>
      </c>
      <c r="D64">
        <v>-47.11</v>
      </c>
      <c r="E64">
        <f t="shared" si="0"/>
        <v>11.128928740292039</v>
      </c>
      <c r="F64">
        <f t="shared" si="1"/>
        <v>9.5060479365627866E-21</v>
      </c>
      <c r="G64">
        <f t="shared" si="2"/>
        <v>1.2416523075924075E-18</v>
      </c>
      <c r="H64">
        <f t="shared" si="3"/>
        <v>1.9453600816226591E-17</v>
      </c>
    </row>
    <row r="65" spans="1:8" x14ac:dyDescent="0.25">
      <c r="A65">
        <v>2282.52</v>
      </c>
      <c r="B65">
        <v>-80.3</v>
      </c>
      <c r="C65">
        <v>-58.47</v>
      </c>
      <c r="D65">
        <v>-45.96</v>
      </c>
      <c r="E65">
        <f t="shared" si="0"/>
        <v>11.156411786174719</v>
      </c>
      <c r="F65">
        <f t="shared" si="1"/>
        <v>9.3325430079698967E-21</v>
      </c>
      <c r="G65">
        <f t="shared" si="2"/>
        <v>1.4223287871228189E-18</v>
      </c>
      <c r="H65">
        <f t="shared" si="3"/>
        <v>2.5351286304979049E-17</v>
      </c>
    </row>
    <row r="66" spans="1:8" x14ac:dyDescent="0.25">
      <c r="A66">
        <v>2325.59</v>
      </c>
      <c r="B66">
        <v>-79.03</v>
      </c>
      <c r="C66">
        <v>-56.96</v>
      </c>
      <c r="D66">
        <v>-43.41</v>
      </c>
      <c r="E66">
        <f t="shared" si="0"/>
        <v>11.18338105769649</v>
      </c>
      <c r="F66">
        <f t="shared" si="1"/>
        <v>1.2502590302177187E-20</v>
      </c>
      <c r="G66">
        <f t="shared" si="2"/>
        <v>2.0137242498623854E-18</v>
      </c>
      <c r="H66">
        <f t="shared" si="3"/>
        <v>4.5603691595129609E-17</v>
      </c>
    </row>
    <row r="67" spans="1:8" x14ac:dyDescent="0.25">
      <c r="A67">
        <v>2368.65</v>
      </c>
      <c r="B67">
        <v>-77.77</v>
      </c>
      <c r="C67">
        <v>-54.72</v>
      </c>
      <c r="D67">
        <v>-41.28</v>
      </c>
      <c r="E67">
        <f t="shared" si="0"/>
        <v>11.209849321328639</v>
      </c>
      <c r="F67">
        <f t="shared" si="1"/>
        <v>1.6710906143107105E-20</v>
      </c>
      <c r="G67">
        <f t="shared" si="2"/>
        <v>3.372873086588686E-18</v>
      </c>
      <c r="H67">
        <f t="shared" si="3"/>
        <v>7.4473197390598769E-17</v>
      </c>
    </row>
    <row r="68" spans="1:8" x14ac:dyDescent="0.25">
      <c r="A68">
        <v>2411.7199999999998</v>
      </c>
      <c r="B68">
        <v>-75.239999999999995</v>
      </c>
      <c r="C68">
        <v>-52.08</v>
      </c>
      <c r="D68">
        <v>-40.44</v>
      </c>
      <c r="E68">
        <f t="shared" si="0"/>
        <v>11.235846705142189</v>
      </c>
      <c r="F68">
        <f t="shared" si="1"/>
        <v>2.9922646366081936E-20</v>
      </c>
      <c r="G68">
        <f t="shared" si="2"/>
        <v>6.1944107507678002E-18</v>
      </c>
      <c r="H68">
        <f t="shared" si="3"/>
        <v>9.0364947372230159E-17</v>
      </c>
    </row>
    <row r="69" spans="1:8" x14ac:dyDescent="0.25">
      <c r="A69">
        <v>2454.79</v>
      </c>
      <c r="B69">
        <v>-73.58</v>
      </c>
      <c r="C69">
        <v>-49.91</v>
      </c>
      <c r="D69">
        <v>-38.950000000000003</v>
      </c>
      <c r="E69">
        <f t="shared" si="0"/>
        <v>11.261383896201185</v>
      </c>
      <c r="F69">
        <f t="shared" si="1"/>
        <v>4.3853069777498598E-20</v>
      </c>
      <c r="G69">
        <f t="shared" si="2"/>
        <v>1.020939483707679E-17</v>
      </c>
      <c r="H69">
        <f t="shared" si="3"/>
        <v>1.2735030810166592E-16</v>
      </c>
    </row>
    <row r="70" spans="1:8" x14ac:dyDescent="0.25">
      <c r="A70">
        <v>2497.85</v>
      </c>
      <c r="B70">
        <v>-73.459999999999994</v>
      </c>
      <c r="C70">
        <v>-47.45</v>
      </c>
      <c r="D70">
        <v>-38.1</v>
      </c>
      <c r="E70">
        <f t="shared" si="0"/>
        <v>11.286471127999583</v>
      </c>
      <c r="F70">
        <f t="shared" si="1"/>
        <v>4.5081670454146107E-20</v>
      </c>
      <c r="G70">
        <f t="shared" si="2"/>
        <v>1.7988709151287865E-17</v>
      </c>
      <c r="H70">
        <f t="shared" si="3"/>
        <v>1.5488166189124796E-16</v>
      </c>
    </row>
    <row r="71" spans="1:8" x14ac:dyDescent="0.25">
      <c r="A71">
        <v>2540.92</v>
      </c>
      <c r="B71">
        <v>-73.13</v>
      </c>
      <c r="C71">
        <v>-45.86</v>
      </c>
      <c r="D71">
        <v>-40.26</v>
      </c>
      <c r="E71">
        <f t="shared" si="0"/>
        <v>11.311135238006853</v>
      </c>
      <c r="F71">
        <f t="shared" si="1"/>
        <v>4.8640720569146176E-20</v>
      </c>
      <c r="G71">
        <f t="shared" si="2"/>
        <v>2.5941793621188104E-17</v>
      </c>
      <c r="H71">
        <f t="shared" si="3"/>
        <v>9.4188959652284175E-17</v>
      </c>
    </row>
    <row r="72" spans="1:8" x14ac:dyDescent="0.25">
      <c r="A72">
        <v>2583.98</v>
      </c>
      <c r="B72">
        <v>-72.72</v>
      </c>
      <c r="C72">
        <v>-46.48</v>
      </c>
      <c r="D72">
        <v>-40.729999999999997</v>
      </c>
      <c r="E72">
        <f t="shared" si="0"/>
        <v>11.335379188280426</v>
      </c>
      <c r="F72">
        <f t="shared" si="1"/>
        <v>5.3456435939697002E-20</v>
      </c>
      <c r="G72">
        <f t="shared" si="2"/>
        <v>2.2490546058357802E-17</v>
      </c>
      <c r="H72">
        <f t="shared" si="3"/>
        <v>8.4527884516028942E-17</v>
      </c>
    </row>
    <row r="73" spans="1:8" x14ac:dyDescent="0.25">
      <c r="A73">
        <v>2627.05</v>
      </c>
      <c r="B73">
        <v>-73.38</v>
      </c>
      <c r="C73">
        <v>-48.66</v>
      </c>
      <c r="D73">
        <v>-38.03</v>
      </c>
      <c r="E73">
        <f t="shared" si="0"/>
        <v>11.35922794385673</v>
      </c>
      <c r="F73">
        <f t="shared" si="1"/>
        <v>4.5919801283686881E-20</v>
      </c>
      <c r="G73">
        <f t="shared" si="2"/>
        <v>1.3614446824659494E-17</v>
      </c>
      <c r="H73">
        <f t="shared" si="3"/>
        <v>1.5739828644662172E-16</v>
      </c>
    </row>
    <row r="74" spans="1:8" x14ac:dyDescent="0.25">
      <c r="A74">
        <v>2670.12</v>
      </c>
      <c r="B74">
        <v>-75.37</v>
      </c>
      <c r="C74">
        <v>-51.34</v>
      </c>
      <c r="D74">
        <v>-38.06</v>
      </c>
      <c r="E74">
        <f t="shared" si="0"/>
        <v>11.382688865344434</v>
      </c>
      <c r="F74">
        <f t="shared" si="1"/>
        <v>2.9040226544644391E-20</v>
      </c>
      <c r="G74">
        <f t="shared" si="2"/>
        <v>7.3451386815711362E-18</v>
      </c>
      <c r="H74">
        <f t="shared" si="3"/>
        <v>1.5631476426409513E-16</v>
      </c>
    </row>
    <row r="75" spans="1:8" x14ac:dyDescent="0.25">
      <c r="A75">
        <v>2713.18</v>
      </c>
      <c r="B75">
        <v>-77.739999999999995</v>
      </c>
      <c r="C75">
        <v>-54.52</v>
      </c>
      <c r="D75">
        <v>-39.68</v>
      </c>
      <c r="E75">
        <f t="shared" si="0"/>
        <v>11.405769047907761</v>
      </c>
      <c r="F75">
        <f t="shared" si="1"/>
        <v>1.6826740610704679E-20</v>
      </c>
      <c r="G75">
        <f t="shared" si="2"/>
        <v>3.5318316979195666E-18</v>
      </c>
      <c r="H75">
        <f t="shared" si="3"/>
        <v>1.0764652136298332E-16</v>
      </c>
    </row>
    <row r="76" spans="1:8" x14ac:dyDescent="0.25">
      <c r="A76">
        <v>2756.25</v>
      </c>
      <c r="B76">
        <v>-79.2</v>
      </c>
      <c r="C76">
        <v>-56.47</v>
      </c>
      <c r="D76">
        <v>-41.57</v>
      </c>
      <c r="E76">
        <f t="shared" si="0"/>
        <v>11.428491035332247</v>
      </c>
      <c r="F76">
        <f t="shared" si="1"/>
        <v>1.2022644346174099E-20</v>
      </c>
      <c r="G76">
        <f t="shared" si="2"/>
        <v>2.2542392121524232E-18</v>
      </c>
      <c r="H76">
        <f t="shared" si="3"/>
        <v>6.9662651411076816E-17</v>
      </c>
    </row>
    <row r="77" spans="1:8" x14ac:dyDescent="0.25">
      <c r="A77">
        <v>2799.32</v>
      </c>
      <c r="B77">
        <v>-80.98</v>
      </c>
      <c r="C77">
        <v>-56.93</v>
      </c>
      <c r="D77">
        <v>-44.64</v>
      </c>
      <c r="E77">
        <f t="shared" ref="E77:E140" si="4">LOG(A77,2)</f>
        <v>11.450860700485013</v>
      </c>
      <c r="F77">
        <f t="shared" si="1"/>
        <v>7.9799468726797415E-21</v>
      </c>
      <c r="G77">
        <f t="shared" si="2"/>
        <v>2.02768271952128E-18</v>
      </c>
      <c r="H77">
        <f t="shared" si="3"/>
        <v>3.4355794789987433E-17</v>
      </c>
    </row>
    <row r="78" spans="1:8" x14ac:dyDescent="0.25">
      <c r="A78">
        <v>2842.38</v>
      </c>
      <c r="B78">
        <v>-82.16</v>
      </c>
      <c r="C78">
        <v>-58.18</v>
      </c>
      <c r="D78">
        <v>-46.37</v>
      </c>
      <c r="E78">
        <f t="shared" si="4"/>
        <v>11.472883727162433</v>
      </c>
      <c r="F78">
        <f t="shared" ref="F78:F141" si="5">10^(-12)*10^(B78/10)</f>
        <v>6.0813500127871764E-21</v>
      </c>
      <c r="G78">
        <f t="shared" ref="G78:G141" si="6">10^(-12)*10^(C78/10)</f>
        <v>1.5205475297324959E-18</v>
      </c>
      <c r="H78">
        <f t="shared" ref="H78:H141" si="7">10^(-12)*10^(D78/10)</f>
        <v>2.3067471887200696E-17</v>
      </c>
    </row>
    <row r="79" spans="1:8" x14ac:dyDescent="0.25">
      <c r="A79">
        <v>2885.45</v>
      </c>
      <c r="B79">
        <v>-82.6</v>
      </c>
      <c r="C79">
        <v>-58.79</v>
      </c>
      <c r="D79">
        <v>-47.35</v>
      </c>
      <c r="E79">
        <f t="shared" si="4"/>
        <v>11.49458061640696</v>
      </c>
      <c r="F79">
        <f t="shared" si="5"/>
        <v>5.4954087385762293E-21</v>
      </c>
      <c r="G79">
        <f t="shared" si="6"/>
        <v>1.3212956341865754E-18</v>
      </c>
      <c r="H79">
        <f t="shared" si="7"/>
        <v>1.8407720014689537E-17</v>
      </c>
    </row>
    <row r="80" spans="1:8" x14ac:dyDescent="0.25">
      <c r="A80">
        <v>2928.52</v>
      </c>
      <c r="B80">
        <v>-83.24</v>
      </c>
      <c r="C80">
        <v>-58.19</v>
      </c>
      <c r="D80">
        <v>-47.99</v>
      </c>
      <c r="E80">
        <f t="shared" si="4"/>
        <v>11.515956031867685</v>
      </c>
      <c r="F80">
        <f t="shared" si="5"/>
        <v>4.7424198526024396E-21</v>
      </c>
      <c r="G80">
        <f t="shared" si="6"/>
        <v>1.517050367459336E-18</v>
      </c>
      <c r="H80">
        <f t="shared" si="7"/>
        <v>1.5885467485977767E-17</v>
      </c>
    </row>
    <row r="81" spans="1:8" x14ac:dyDescent="0.25">
      <c r="A81">
        <v>2971.58</v>
      </c>
      <c r="B81">
        <v>-84.15</v>
      </c>
      <c r="C81">
        <v>-58.23</v>
      </c>
      <c r="D81">
        <v>-49.35</v>
      </c>
      <c r="E81">
        <f t="shared" si="4"/>
        <v>11.537014505943695</v>
      </c>
      <c r="F81">
        <f t="shared" si="5"/>
        <v>3.8459178204535167E-21</v>
      </c>
      <c r="G81">
        <f t="shared" si="6"/>
        <v>1.5031419660900226E-18</v>
      </c>
      <c r="H81">
        <f t="shared" si="7"/>
        <v>1.1614486138403396E-17</v>
      </c>
    </row>
    <row r="82" spans="1:8" x14ac:dyDescent="0.25">
      <c r="A82">
        <v>3014.65</v>
      </c>
      <c r="B82">
        <v>-83.75</v>
      </c>
      <c r="C82">
        <v>-58.26</v>
      </c>
      <c r="D82">
        <v>-49.3</v>
      </c>
      <c r="E82">
        <f t="shared" si="4"/>
        <v>11.55777480002955</v>
      </c>
      <c r="F82">
        <f t="shared" si="5"/>
        <v>4.2169650342858151E-21</v>
      </c>
      <c r="G82">
        <f t="shared" si="6"/>
        <v>1.4927944095789961E-18</v>
      </c>
      <c r="H82">
        <f t="shared" si="7"/>
        <v>1.1748975549395285E-17</v>
      </c>
    </row>
    <row r="83" spans="1:8" x14ac:dyDescent="0.25">
      <c r="A83">
        <v>3057.71</v>
      </c>
      <c r="B83">
        <v>-83.33</v>
      </c>
      <c r="C83">
        <v>-57.33</v>
      </c>
      <c r="D83">
        <v>-48.31</v>
      </c>
      <c r="E83">
        <f t="shared" si="4"/>
        <v>11.578235869450621</v>
      </c>
      <c r="F83">
        <f t="shared" si="5"/>
        <v>4.6451527522274912E-21</v>
      </c>
      <c r="G83">
        <f t="shared" si="6"/>
        <v>1.8492686189780769E-18</v>
      </c>
      <c r="H83">
        <f t="shared" si="7"/>
        <v>1.4757065332758909E-17</v>
      </c>
    </row>
    <row r="84" spans="1:8" x14ac:dyDescent="0.25">
      <c r="A84">
        <v>3100.78</v>
      </c>
      <c r="B84">
        <v>-83.43</v>
      </c>
      <c r="C84">
        <v>-56.1</v>
      </c>
      <c r="D84">
        <v>-48.45</v>
      </c>
      <c r="E84">
        <f t="shared" si="4"/>
        <v>11.598415455189139</v>
      </c>
      <c r="F84">
        <f t="shared" si="5"/>
        <v>4.5394161665020298E-21</v>
      </c>
      <c r="G84">
        <f t="shared" si="6"/>
        <v>2.4547089156850265E-18</v>
      </c>
      <c r="H84">
        <f t="shared" si="7"/>
        <v>1.4288939585111004E-17</v>
      </c>
    </row>
    <row r="85" spans="1:8" x14ac:dyDescent="0.25">
      <c r="A85">
        <v>3143.85</v>
      </c>
      <c r="B85">
        <v>-82.79</v>
      </c>
      <c r="C85">
        <v>-54.45</v>
      </c>
      <c r="D85">
        <v>-47.77</v>
      </c>
      <c r="E85">
        <f t="shared" si="4"/>
        <v>11.618316669746326</v>
      </c>
      <c r="F85">
        <f t="shared" si="5"/>
        <v>5.2601726639070515E-21</v>
      </c>
      <c r="G85">
        <f t="shared" si="6"/>
        <v>3.5892193464500474E-18</v>
      </c>
      <c r="H85">
        <f t="shared" si="7"/>
        <v>1.6710906143107041E-17</v>
      </c>
    </row>
    <row r="86" spans="1:8" x14ac:dyDescent="0.25">
      <c r="A86">
        <v>3186.91</v>
      </c>
      <c r="B86">
        <v>-82.28</v>
      </c>
      <c r="C86">
        <v>-52.24</v>
      </c>
      <c r="D86">
        <v>-46.39</v>
      </c>
      <c r="E86">
        <f t="shared" si="4"/>
        <v>11.637942561892986</v>
      </c>
      <c r="F86">
        <f t="shared" si="5"/>
        <v>5.9156163417547295E-21</v>
      </c>
      <c r="G86">
        <f t="shared" si="6"/>
        <v>5.9703528658383635E-18</v>
      </c>
      <c r="H86">
        <f t="shared" si="7"/>
        <v>2.2961486481123591E-17</v>
      </c>
    </row>
    <row r="87" spans="1:8" x14ac:dyDescent="0.25">
      <c r="A87">
        <v>3229.98</v>
      </c>
      <c r="B87">
        <v>-82.15</v>
      </c>
      <c r="C87">
        <v>-50.75</v>
      </c>
      <c r="D87">
        <v>-45.7</v>
      </c>
      <c r="E87">
        <f t="shared" si="4"/>
        <v>11.657309516457403</v>
      </c>
      <c r="F87">
        <f t="shared" si="5"/>
        <v>6.0953689724016933E-21</v>
      </c>
      <c r="G87">
        <f t="shared" si="6"/>
        <v>8.4139514164519417E-18</v>
      </c>
      <c r="H87">
        <f t="shared" si="7"/>
        <v>2.6915348039269088E-17</v>
      </c>
    </row>
    <row r="88" spans="1:8" x14ac:dyDescent="0.25">
      <c r="A88">
        <v>3273.05</v>
      </c>
      <c r="B88">
        <v>-81.180000000000007</v>
      </c>
      <c r="C88">
        <v>-49.87</v>
      </c>
      <c r="D88">
        <v>-43.29</v>
      </c>
      <c r="E88">
        <f t="shared" si="4"/>
        <v>11.676419926214047</v>
      </c>
      <c r="F88">
        <f t="shared" si="5"/>
        <v>7.6207901002541004E-21</v>
      </c>
      <c r="G88">
        <f t="shared" si="6"/>
        <v>1.0303861204416143E-17</v>
      </c>
      <c r="H88">
        <f t="shared" si="7"/>
        <v>4.6881338214526496E-17</v>
      </c>
    </row>
    <row r="89" spans="1:8" x14ac:dyDescent="0.25">
      <c r="A89">
        <v>3316.11</v>
      </c>
      <c r="B89">
        <v>-80.53</v>
      </c>
      <c r="C89">
        <v>-48.6</v>
      </c>
      <c r="D89">
        <v>-40.869999999999997</v>
      </c>
      <c r="E89">
        <f t="shared" si="4"/>
        <v>11.695276148498881</v>
      </c>
      <c r="F89">
        <f t="shared" si="5"/>
        <v>8.8511560983083245E-21</v>
      </c>
      <c r="G89">
        <f t="shared" si="6"/>
        <v>1.3803842646028827E-17</v>
      </c>
      <c r="H89">
        <f t="shared" si="7"/>
        <v>8.1846478813479003E-17</v>
      </c>
    </row>
    <row r="90" spans="1:8" x14ac:dyDescent="0.25">
      <c r="A90">
        <v>3359.18</v>
      </c>
      <c r="B90">
        <v>-80.33</v>
      </c>
      <c r="C90">
        <v>-48.32</v>
      </c>
      <c r="D90">
        <v>-40.21</v>
      </c>
      <c r="E90">
        <f t="shared" si="4"/>
        <v>11.713893388406481</v>
      </c>
      <c r="F90">
        <f t="shared" si="5"/>
        <v>9.2682982337934927E-21</v>
      </c>
      <c r="G90">
        <f t="shared" si="6"/>
        <v>1.4723125024327167E-17</v>
      </c>
      <c r="H90">
        <f t="shared" si="7"/>
        <v>9.5279616402365057E-17</v>
      </c>
    </row>
    <row r="91" spans="1:8" x14ac:dyDescent="0.25">
      <c r="A91">
        <v>3402.25</v>
      </c>
      <c r="B91">
        <v>-80.17</v>
      </c>
      <c r="C91">
        <v>-49.27</v>
      </c>
      <c r="D91">
        <v>-39.520000000000003</v>
      </c>
      <c r="E91">
        <f t="shared" si="4"/>
        <v>11.732273439922233</v>
      </c>
      <c r="F91">
        <f t="shared" si="5"/>
        <v>9.6161227838366514E-21</v>
      </c>
      <c r="G91">
        <f t="shared" si="6"/>
        <v>1.1830415557251621E-17</v>
      </c>
      <c r="H91">
        <f t="shared" si="7"/>
        <v>1.11686324778056E-16</v>
      </c>
    </row>
    <row r="92" spans="1:8" x14ac:dyDescent="0.25">
      <c r="A92">
        <v>3445.31</v>
      </c>
      <c r="B92">
        <v>-79.739999999999995</v>
      </c>
      <c r="C92">
        <v>-50.56</v>
      </c>
      <c r="D92">
        <v>-38.71</v>
      </c>
      <c r="E92">
        <f t="shared" si="4"/>
        <v>11.750418083365684</v>
      </c>
      <c r="F92">
        <f t="shared" si="5"/>
        <v>1.0616955571987232E-20</v>
      </c>
      <c r="G92">
        <f t="shared" si="6"/>
        <v>8.7902251683088388E-18</v>
      </c>
      <c r="H92">
        <f t="shared" si="7"/>
        <v>1.3458603540559467E-16</v>
      </c>
    </row>
    <row r="93" spans="1:8" x14ac:dyDescent="0.25">
      <c r="A93">
        <v>3488.38</v>
      </c>
      <c r="B93">
        <v>-79.31</v>
      </c>
      <c r="C93">
        <v>-52.82</v>
      </c>
      <c r="D93">
        <v>-40.6</v>
      </c>
      <c r="E93">
        <f t="shared" si="4"/>
        <v>11.768341490560923</v>
      </c>
      <c r="F93">
        <f t="shared" si="5"/>
        <v>1.1721953655481268E-20</v>
      </c>
      <c r="G93">
        <f t="shared" si="6"/>
        <v>5.2239618899911937E-18</v>
      </c>
      <c r="H93">
        <f t="shared" si="7"/>
        <v>8.7096358995607876E-17</v>
      </c>
    </row>
    <row r="94" spans="1:8" x14ac:dyDescent="0.25">
      <c r="A94">
        <v>3531.45</v>
      </c>
      <c r="B94">
        <v>-78.92</v>
      </c>
      <c r="C94">
        <v>-57</v>
      </c>
      <c r="D94">
        <v>-43.68</v>
      </c>
      <c r="E94">
        <f t="shared" si="4"/>
        <v>11.786044954925055</v>
      </c>
      <c r="F94">
        <f t="shared" si="5"/>
        <v>1.282330582656016E-20</v>
      </c>
      <c r="G94">
        <f t="shared" si="6"/>
        <v>1.9952623149688747E-18</v>
      </c>
      <c r="H94">
        <f t="shared" si="7"/>
        <v>4.2854852039743897E-17</v>
      </c>
    </row>
    <row r="95" spans="1:8" x14ac:dyDescent="0.25">
      <c r="A95">
        <v>3574.51</v>
      </c>
      <c r="B95">
        <v>-79.67</v>
      </c>
      <c r="C95">
        <v>-59.5</v>
      </c>
      <c r="D95">
        <v>-42.82</v>
      </c>
      <c r="E95">
        <f t="shared" si="4"/>
        <v>11.803529772980873</v>
      </c>
      <c r="F95">
        <f t="shared" si="5"/>
        <v>1.078946722229825E-20</v>
      </c>
      <c r="G95">
        <f t="shared" si="6"/>
        <v>1.1220184543019615E-18</v>
      </c>
      <c r="H95">
        <f t="shared" si="7"/>
        <v>5.2239618899911903E-17</v>
      </c>
    </row>
    <row r="96" spans="1:8" x14ac:dyDescent="0.25">
      <c r="A96">
        <v>3617.58</v>
      </c>
      <c r="B96">
        <v>-82.25</v>
      </c>
      <c r="C96">
        <v>-59.11</v>
      </c>
      <c r="D96">
        <v>-41.89</v>
      </c>
      <c r="E96">
        <f t="shared" si="4"/>
        <v>11.820809205863345</v>
      </c>
      <c r="F96">
        <f t="shared" si="5"/>
        <v>5.9566214352901071E-21</v>
      </c>
      <c r="G96">
        <f t="shared" si="6"/>
        <v>1.2274392311584059E-18</v>
      </c>
      <c r="H96">
        <f t="shared" si="7"/>
        <v>6.4714261574858201E-17</v>
      </c>
    </row>
    <row r="97" spans="1:8" x14ac:dyDescent="0.25">
      <c r="A97">
        <v>3660.64</v>
      </c>
      <c r="B97">
        <v>-86.23</v>
      </c>
      <c r="C97">
        <v>-60.31</v>
      </c>
      <c r="D97">
        <v>-43.09</v>
      </c>
      <c r="E97">
        <f t="shared" si="4"/>
        <v>11.837880185659856</v>
      </c>
      <c r="F97">
        <f t="shared" si="5"/>
        <v>2.3823194693586781E-21</v>
      </c>
      <c r="G97">
        <f t="shared" si="6"/>
        <v>9.3110787546782707E-19</v>
      </c>
      <c r="H97">
        <f t="shared" si="7"/>
        <v>4.909078761526027E-17</v>
      </c>
    </row>
    <row r="98" spans="1:8" x14ac:dyDescent="0.25">
      <c r="A98">
        <v>3703.71</v>
      </c>
      <c r="B98">
        <v>-89.95</v>
      </c>
      <c r="C98">
        <v>-63.75</v>
      </c>
      <c r="D98">
        <v>-44.38</v>
      </c>
      <c r="E98">
        <f t="shared" si="4"/>
        <v>11.854755424852828</v>
      </c>
      <c r="F98">
        <f t="shared" si="5"/>
        <v>1.0115794542598958E-21</v>
      </c>
      <c r="G98">
        <f t="shared" si="6"/>
        <v>4.2169650342858171E-19</v>
      </c>
      <c r="H98">
        <f t="shared" si="7"/>
        <v>3.6475394692560697E-17</v>
      </c>
    </row>
    <row r="99" spans="1:8" x14ac:dyDescent="0.25">
      <c r="A99">
        <v>3746.78</v>
      </c>
      <c r="B99">
        <v>-92.29</v>
      </c>
      <c r="C99">
        <v>-67.98</v>
      </c>
      <c r="D99">
        <v>-45.15</v>
      </c>
      <c r="E99">
        <f t="shared" si="4"/>
        <v>11.871435553968556</v>
      </c>
      <c r="F99">
        <f t="shared" si="5"/>
        <v>5.9020108017184229E-22</v>
      </c>
      <c r="G99">
        <f t="shared" si="6"/>
        <v>1.5922087270511684E-19</v>
      </c>
      <c r="H99">
        <f t="shared" si="7"/>
        <v>3.0549211132155143E-17</v>
      </c>
    </row>
    <row r="100" spans="1:8" x14ac:dyDescent="0.25">
      <c r="A100">
        <v>3789.84</v>
      </c>
      <c r="B100">
        <v>-91.77</v>
      </c>
      <c r="C100">
        <v>-69.44</v>
      </c>
      <c r="D100">
        <v>-48.47</v>
      </c>
      <c r="E100">
        <f t="shared" si="4"/>
        <v>11.887921226441275</v>
      </c>
      <c r="F100">
        <f t="shared" si="5"/>
        <v>6.6527315620173971E-22</v>
      </c>
      <c r="G100">
        <f t="shared" si="6"/>
        <v>1.1376272858234282E-19</v>
      </c>
      <c r="H100">
        <f t="shared" si="7"/>
        <v>1.4223287871228204E-17</v>
      </c>
    </row>
    <row r="101" spans="1:8" x14ac:dyDescent="0.25">
      <c r="A101">
        <v>3832.91</v>
      </c>
      <c r="B101">
        <v>-89.35</v>
      </c>
      <c r="C101">
        <v>-67.709999999999994</v>
      </c>
      <c r="D101">
        <v>-50.71</v>
      </c>
      <c r="E101">
        <f t="shared" si="4"/>
        <v>11.904224407486645</v>
      </c>
      <c r="F101">
        <f t="shared" si="5"/>
        <v>1.1614486138403429E-21</v>
      </c>
      <c r="G101">
        <f t="shared" si="6"/>
        <v>1.6943378004473283E-19</v>
      </c>
      <c r="H101">
        <f t="shared" si="7"/>
        <v>8.4918047503631365E-18</v>
      </c>
    </row>
    <row r="102" spans="1:8" x14ac:dyDescent="0.25">
      <c r="A102">
        <v>3875.98</v>
      </c>
      <c r="B102">
        <v>-87.84</v>
      </c>
      <c r="C102">
        <v>-66.08</v>
      </c>
      <c r="D102">
        <v>-48.4</v>
      </c>
      <c r="E102">
        <f t="shared" si="4"/>
        <v>11.920345411149018</v>
      </c>
      <c r="F102">
        <f t="shared" si="5"/>
        <v>1.6443717232149245E-21</v>
      </c>
      <c r="G102">
        <f t="shared" si="6"/>
        <v>2.4660393372343367E-19</v>
      </c>
      <c r="H102">
        <f t="shared" si="7"/>
        <v>1.4454397707459275E-17</v>
      </c>
    </row>
    <row r="103" spans="1:8" x14ac:dyDescent="0.25">
      <c r="A103">
        <v>3919.04</v>
      </c>
      <c r="B103">
        <v>-85.67</v>
      </c>
      <c r="C103">
        <v>-64.08</v>
      </c>
      <c r="D103">
        <v>-45.82</v>
      </c>
      <c r="E103">
        <f t="shared" si="4"/>
        <v>11.936284582661443</v>
      </c>
      <c r="F103">
        <f t="shared" si="5"/>
        <v>2.7101916318908394E-21</v>
      </c>
      <c r="G103">
        <f t="shared" si="6"/>
        <v>3.9084089579240222E-19</v>
      </c>
      <c r="H103">
        <f t="shared" si="7"/>
        <v>2.6181830082189844E-17</v>
      </c>
    </row>
    <row r="104" spans="1:8" x14ac:dyDescent="0.25">
      <c r="A104">
        <v>3962.11</v>
      </c>
      <c r="B104">
        <v>-84.02</v>
      </c>
      <c r="C104">
        <v>-62.41</v>
      </c>
      <c r="D104">
        <v>-45.14</v>
      </c>
      <c r="E104">
        <f t="shared" si="4"/>
        <v>11.952053218966098</v>
      </c>
      <c r="F104">
        <f t="shared" si="5"/>
        <v>3.9627803425543974E-21</v>
      </c>
      <c r="G104">
        <f t="shared" si="6"/>
        <v>5.7411646220732776E-19</v>
      </c>
      <c r="H104">
        <f t="shared" si="7"/>
        <v>3.0619634336906705E-17</v>
      </c>
    </row>
    <row r="105" spans="1:8" x14ac:dyDescent="0.25">
      <c r="A105">
        <v>4005.18</v>
      </c>
      <c r="B105">
        <v>-83.85</v>
      </c>
      <c r="C105">
        <v>-61.22</v>
      </c>
      <c r="D105">
        <v>-46.27</v>
      </c>
      <c r="E105">
        <f t="shared" si="4"/>
        <v>11.96765136606559</v>
      </c>
      <c r="F105">
        <f t="shared" si="5"/>
        <v>4.1209751909732951E-21</v>
      </c>
      <c r="G105">
        <f t="shared" si="6"/>
        <v>7.5509222766543269E-19</v>
      </c>
      <c r="H105">
        <f t="shared" si="7"/>
        <v>2.3604782331805687E-17</v>
      </c>
    </row>
    <row r="106" spans="1:8" x14ac:dyDescent="0.25">
      <c r="A106">
        <v>4048.24</v>
      </c>
      <c r="B106">
        <v>-83.37</v>
      </c>
      <c r="C106">
        <v>-61</v>
      </c>
      <c r="D106">
        <v>-45.6</v>
      </c>
      <c r="E106">
        <f t="shared" si="4"/>
        <v>11.983079107437883</v>
      </c>
      <c r="F106">
        <f t="shared" si="5"/>
        <v>4.60256573581356E-21</v>
      </c>
      <c r="G106">
        <f t="shared" si="6"/>
        <v>7.9432823472428111E-19</v>
      </c>
      <c r="H106">
        <f t="shared" si="7"/>
        <v>2.7542287033381593E-17</v>
      </c>
    </row>
    <row r="107" spans="1:8" x14ac:dyDescent="0.25">
      <c r="A107">
        <v>4091.31</v>
      </c>
      <c r="B107">
        <v>-82.87</v>
      </c>
      <c r="C107">
        <v>-62.78</v>
      </c>
      <c r="D107">
        <v>-46.13</v>
      </c>
      <c r="E107">
        <f t="shared" si="4"/>
        <v>11.998347139541101</v>
      </c>
      <c r="F107">
        <f t="shared" si="5"/>
        <v>5.1641636927206886E-21</v>
      </c>
      <c r="G107">
        <f t="shared" si="6"/>
        <v>5.2722986142282139E-19</v>
      </c>
      <c r="H107">
        <f t="shared" si="7"/>
        <v>2.4378108183687464E-17</v>
      </c>
    </row>
    <row r="108" spans="1:8" x14ac:dyDescent="0.25">
      <c r="A108">
        <v>4134.38</v>
      </c>
      <c r="B108">
        <v>-82.49</v>
      </c>
      <c r="C108">
        <v>-64.72</v>
      </c>
      <c r="D108">
        <v>-49.79</v>
      </c>
      <c r="E108">
        <f t="shared" si="4"/>
        <v>12.013455280808254</v>
      </c>
      <c r="F108">
        <f t="shared" si="5"/>
        <v>5.6363765582595517E-21</v>
      </c>
      <c r="G108">
        <f t="shared" si="6"/>
        <v>3.3728730865886885E-19</v>
      </c>
      <c r="H108">
        <f t="shared" si="7"/>
        <v>1.0495424286523207E-17</v>
      </c>
    </row>
    <row r="109" spans="1:8" x14ac:dyDescent="0.25">
      <c r="A109">
        <v>4177.4399999999996</v>
      </c>
      <c r="B109">
        <v>-82.5</v>
      </c>
      <c r="C109">
        <v>-66.2</v>
      </c>
      <c r="D109">
        <v>-53.22</v>
      </c>
      <c r="E109">
        <f t="shared" si="4"/>
        <v>12.028403391865584</v>
      </c>
      <c r="F109">
        <f t="shared" si="5"/>
        <v>5.623413251903474E-21</v>
      </c>
      <c r="G109">
        <f t="shared" si="6"/>
        <v>2.3988329190194845E-19</v>
      </c>
      <c r="H109">
        <f t="shared" si="7"/>
        <v>4.7643098680541465E-18</v>
      </c>
    </row>
    <row r="110" spans="1:8" x14ac:dyDescent="0.25">
      <c r="A110">
        <v>4220.51</v>
      </c>
      <c r="B110">
        <v>-82.73</v>
      </c>
      <c r="C110">
        <v>-69.87</v>
      </c>
      <c r="D110">
        <v>-53.26</v>
      </c>
      <c r="E110">
        <f t="shared" si="4"/>
        <v>12.043201627199791</v>
      </c>
      <c r="F110">
        <f t="shared" si="5"/>
        <v>5.3333489548762022E-21</v>
      </c>
      <c r="G110">
        <f t="shared" si="6"/>
        <v>1.0303861204416138E-19</v>
      </c>
      <c r="H110">
        <f t="shared" si="7"/>
        <v>4.7206304126359072E-18</v>
      </c>
    </row>
    <row r="111" spans="1:8" x14ac:dyDescent="0.25">
      <c r="A111">
        <v>4263.57</v>
      </c>
      <c r="B111">
        <v>-82.08</v>
      </c>
      <c r="C111">
        <v>-74.48</v>
      </c>
      <c r="D111">
        <v>-51.45</v>
      </c>
      <c r="E111">
        <f t="shared" si="4"/>
        <v>12.057846227883589</v>
      </c>
      <c r="F111">
        <f t="shared" si="5"/>
        <v>6.1944107507678024E-21</v>
      </c>
      <c r="G111">
        <f t="shared" si="6"/>
        <v>3.564511334262435E-20</v>
      </c>
      <c r="H111">
        <f t="shared" si="7"/>
        <v>7.1614341021290033E-18</v>
      </c>
    </row>
    <row r="112" spans="1:8" x14ac:dyDescent="0.25">
      <c r="A112">
        <v>4306.6400000000003</v>
      </c>
      <c r="B112">
        <v>-82.14</v>
      </c>
      <c r="C112">
        <v>-76.209999999999994</v>
      </c>
      <c r="D112">
        <v>-51.12</v>
      </c>
      <c r="E112">
        <f t="shared" si="4"/>
        <v>12.072347015736247</v>
      </c>
      <c r="F112">
        <f t="shared" si="5"/>
        <v>6.109420249055704E-21</v>
      </c>
      <c r="G112">
        <f t="shared" si="6"/>
        <v>2.3933157564053896E-20</v>
      </c>
      <c r="H112">
        <f t="shared" si="7"/>
        <v>7.7268058509570191E-18</v>
      </c>
    </row>
    <row r="113" spans="1:8" x14ac:dyDescent="0.25">
      <c r="A113">
        <v>4349.71</v>
      </c>
      <c r="B113">
        <v>-83.44</v>
      </c>
      <c r="C113">
        <v>-77.290000000000006</v>
      </c>
      <c r="D113">
        <v>-52.49</v>
      </c>
      <c r="E113">
        <f t="shared" si="4"/>
        <v>12.08670350274793</v>
      </c>
      <c r="F113">
        <f t="shared" si="5"/>
        <v>4.5289757990362015E-21</v>
      </c>
      <c r="G113">
        <f t="shared" si="6"/>
        <v>1.866379690834663E-20</v>
      </c>
      <c r="H113">
        <f t="shared" si="7"/>
        <v>5.6363765582595305E-18</v>
      </c>
    </row>
    <row r="114" spans="1:8" x14ac:dyDescent="0.25">
      <c r="A114">
        <v>4392.7700000000004</v>
      </c>
      <c r="B114">
        <v>-84.86</v>
      </c>
      <c r="C114">
        <v>-78.989999999999995</v>
      </c>
      <c r="D114">
        <v>-52.93</v>
      </c>
      <c r="E114">
        <f t="shared" si="4"/>
        <v>12.100915248343593</v>
      </c>
      <c r="F114">
        <f t="shared" si="5"/>
        <v>3.265878321723342E-21</v>
      </c>
      <c r="G114">
        <f t="shared" si="6"/>
        <v>1.2618275345906726E-20</v>
      </c>
      <c r="H114">
        <f t="shared" si="7"/>
        <v>5.0933087105719474E-18</v>
      </c>
    </row>
    <row r="115" spans="1:8" x14ac:dyDescent="0.25">
      <c r="A115">
        <v>4435.84</v>
      </c>
      <c r="B115">
        <v>-87.06</v>
      </c>
      <c r="C115">
        <v>-79.099999999999994</v>
      </c>
      <c r="D115">
        <v>-55.57</v>
      </c>
      <c r="E115">
        <f t="shared" si="4"/>
        <v>12.114991613333595</v>
      </c>
      <c r="F115">
        <f t="shared" si="5"/>
        <v>1.9678862897068462E-21</v>
      </c>
      <c r="G115">
        <f t="shared" si="6"/>
        <v>1.2302687708123825E-20</v>
      </c>
      <c r="H115">
        <f t="shared" si="7"/>
        <v>2.7733201046518361E-18</v>
      </c>
    </row>
    <row r="116" spans="1:8" x14ac:dyDescent="0.25">
      <c r="A116">
        <v>4478.91</v>
      </c>
      <c r="B116">
        <v>-88.79</v>
      </c>
      <c r="C116">
        <v>-79.69</v>
      </c>
      <c r="D116">
        <v>-62.56</v>
      </c>
      <c r="E116">
        <f t="shared" si="4"/>
        <v>12.128931961380767</v>
      </c>
      <c r="F116">
        <f t="shared" si="5"/>
        <v>1.3212956341865707E-21</v>
      </c>
      <c r="G116">
        <f t="shared" si="6"/>
        <v>1.0739894123412434E-20</v>
      </c>
      <c r="H116">
        <f t="shared" si="7"/>
        <v>5.5462571295790997E-19</v>
      </c>
    </row>
    <row r="117" spans="1:8" x14ac:dyDescent="0.25">
      <c r="A117">
        <v>4521.97</v>
      </c>
      <c r="B117">
        <v>-89.45</v>
      </c>
      <c r="C117">
        <v>-80.84</v>
      </c>
      <c r="D117">
        <v>-69.930000000000007</v>
      </c>
      <c r="E117">
        <f t="shared" si="4"/>
        <v>12.142735705545251</v>
      </c>
      <c r="F117">
        <f t="shared" si="5"/>
        <v>1.1350108156723114E-21</v>
      </c>
      <c r="G117">
        <f t="shared" si="6"/>
        <v>8.2413811501300205E-21</v>
      </c>
      <c r="H117">
        <f t="shared" si="7"/>
        <v>1.0162486928706928E-19</v>
      </c>
    </row>
    <row r="118" spans="1:8" x14ac:dyDescent="0.25">
      <c r="A118">
        <v>4565.04</v>
      </c>
      <c r="B118">
        <v>-91.71</v>
      </c>
      <c r="C118">
        <v>-81.11</v>
      </c>
      <c r="D118">
        <v>-69.31</v>
      </c>
      <c r="E118">
        <f t="shared" si="4"/>
        <v>12.15641178617472</v>
      </c>
      <c r="F118">
        <f t="shared" si="5"/>
        <v>6.7452802769792062E-22</v>
      </c>
      <c r="G118">
        <f t="shared" si="6"/>
        <v>7.7446179780251487E-21</v>
      </c>
      <c r="H118">
        <f t="shared" si="7"/>
        <v>1.1721953655481282E-19</v>
      </c>
    </row>
    <row r="119" spans="1:8" x14ac:dyDescent="0.25">
      <c r="A119">
        <v>4608.1099999999997</v>
      </c>
      <c r="B119">
        <v>-95.22</v>
      </c>
      <c r="C119">
        <v>-81.849999999999994</v>
      </c>
      <c r="D119">
        <v>-66.89</v>
      </c>
      <c r="E119">
        <f t="shared" si="4"/>
        <v>12.169959440366004</v>
      </c>
      <c r="F119">
        <f t="shared" si="5"/>
        <v>3.0060763026282226E-22</v>
      </c>
      <c r="G119">
        <f t="shared" si="6"/>
        <v>6.5313055264747239E-21</v>
      </c>
      <c r="H119">
        <f t="shared" si="7"/>
        <v>2.0464446367246716E-19</v>
      </c>
    </row>
    <row r="120" spans="1:8" x14ac:dyDescent="0.25">
      <c r="A120">
        <v>4651.17</v>
      </c>
      <c r="B120">
        <v>-97.69</v>
      </c>
      <c r="C120">
        <v>-83.58</v>
      </c>
      <c r="D120">
        <v>-66.39</v>
      </c>
      <c r="E120">
        <f t="shared" si="4"/>
        <v>12.183377955910295</v>
      </c>
      <c r="F120">
        <f t="shared" si="5"/>
        <v>1.7021585083949472E-22</v>
      </c>
      <c r="G120">
        <f t="shared" si="6"/>
        <v>4.3853069777498396E-21</v>
      </c>
      <c r="H120">
        <f t="shared" si="7"/>
        <v>2.2961486481123584E-19</v>
      </c>
    </row>
    <row r="121" spans="1:8" x14ac:dyDescent="0.25">
      <c r="A121">
        <v>4694.24</v>
      </c>
      <c r="B121">
        <v>-99.17</v>
      </c>
      <c r="C121">
        <v>-85.44</v>
      </c>
      <c r="D121">
        <v>-65.37</v>
      </c>
      <c r="E121">
        <f t="shared" si="4"/>
        <v>12.196675888337927</v>
      </c>
      <c r="F121">
        <f t="shared" si="5"/>
        <v>1.2105981335504792E-22</v>
      </c>
      <c r="G121">
        <f t="shared" si="6"/>
        <v>2.8575905433749383E-21</v>
      </c>
      <c r="H121">
        <f t="shared" si="7"/>
        <v>2.9040226544644418E-19</v>
      </c>
    </row>
    <row r="122" spans="1:8" x14ac:dyDescent="0.25">
      <c r="A122">
        <v>4737.3</v>
      </c>
      <c r="B122">
        <v>-100.16</v>
      </c>
      <c r="C122">
        <v>-87.1</v>
      </c>
      <c r="D122">
        <v>-63.09</v>
      </c>
      <c r="E122">
        <f t="shared" si="4"/>
        <v>12.209849321328639</v>
      </c>
      <c r="F122">
        <f t="shared" si="5"/>
        <v>9.6382902362396969E-23</v>
      </c>
      <c r="G122">
        <f t="shared" si="6"/>
        <v>1.9498445997580483E-21</v>
      </c>
      <c r="H122">
        <f t="shared" si="7"/>
        <v>4.9090787615260256E-19</v>
      </c>
    </row>
    <row r="123" spans="1:8" x14ac:dyDescent="0.25">
      <c r="A123">
        <v>4780.37</v>
      </c>
      <c r="B123">
        <v>-100.6</v>
      </c>
      <c r="C123">
        <v>-88.63</v>
      </c>
      <c r="D123">
        <v>-61.89</v>
      </c>
      <c r="E123">
        <f t="shared" si="4"/>
        <v>12.222906571593358</v>
      </c>
      <c r="F123">
        <f t="shared" si="5"/>
        <v>8.7096358995608068E-23</v>
      </c>
      <c r="G123">
        <f t="shared" si="6"/>
        <v>1.3708817661648547E-21</v>
      </c>
      <c r="H123">
        <f t="shared" si="7"/>
        <v>6.4714261574858164E-19</v>
      </c>
    </row>
    <row r="124" spans="1:8" x14ac:dyDescent="0.25">
      <c r="A124">
        <v>4823.4399999999996</v>
      </c>
      <c r="B124">
        <v>-101</v>
      </c>
      <c r="C124">
        <v>-89.9</v>
      </c>
      <c r="D124">
        <v>-61.93</v>
      </c>
      <c r="E124">
        <f t="shared" si="4"/>
        <v>12.235846705142187</v>
      </c>
      <c r="F124">
        <f t="shared" si="5"/>
        <v>7.9432823472427924E-23</v>
      </c>
      <c r="G124">
        <f t="shared" si="6"/>
        <v>1.0232929922807512E-21</v>
      </c>
      <c r="H124">
        <f t="shared" si="7"/>
        <v>6.4120957658516169E-19</v>
      </c>
    </row>
    <row r="125" spans="1:8" x14ac:dyDescent="0.25">
      <c r="A125">
        <v>4866.5</v>
      </c>
      <c r="B125">
        <v>-101.24</v>
      </c>
      <c r="C125">
        <v>-89.87</v>
      </c>
      <c r="D125">
        <v>-59.13</v>
      </c>
      <c r="E125">
        <f t="shared" si="4"/>
        <v>12.248668839723136</v>
      </c>
      <c r="F125">
        <f t="shared" si="5"/>
        <v>7.5162289401820665E-23</v>
      </c>
      <c r="G125">
        <f t="shared" si="6"/>
        <v>1.0303861204416153E-21</v>
      </c>
      <c r="H125">
        <f t="shared" si="7"/>
        <v>1.2217996601648688E-18</v>
      </c>
    </row>
    <row r="126" spans="1:8" x14ac:dyDescent="0.25">
      <c r="A126">
        <v>4909.57</v>
      </c>
      <c r="B126">
        <v>-101.12</v>
      </c>
      <c r="C126">
        <v>-89.26</v>
      </c>
      <c r="D126">
        <v>-55.42</v>
      </c>
      <c r="E126">
        <f t="shared" si="4"/>
        <v>12.261380957667727</v>
      </c>
      <c r="F126">
        <f t="shared" si="5"/>
        <v>7.7268058509570175E-23</v>
      </c>
      <c r="G126">
        <f t="shared" si="6"/>
        <v>1.1857687481671593E-21</v>
      </c>
      <c r="H126">
        <f t="shared" si="7"/>
        <v>2.8707805820246908E-18</v>
      </c>
    </row>
    <row r="127" spans="1:8" x14ac:dyDescent="0.25">
      <c r="A127">
        <v>4952.6400000000003</v>
      </c>
      <c r="B127">
        <v>-100.84</v>
      </c>
      <c r="C127">
        <v>-89.65</v>
      </c>
      <c r="D127">
        <v>-53.52</v>
      </c>
      <c r="E127">
        <f t="shared" si="4"/>
        <v>12.273982042099107</v>
      </c>
      <c r="F127">
        <f t="shared" si="5"/>
        <v>8.2413811501300021E-23</v>
      </c>
      <c r="G127">
        <f t="shared" si="6"/>
        <v>1.0839269140212E-21</v>
      </c>
      <c r="H127">
        <f t="shared" si="7"/>
        <v>4.4463126746910789E-18</v>
      </c>
    </row>
    <row r="128" spans="1:8" x14ac:dyDescent="0.25">
      <c r="A128">
        <v>4995.7</v>
      </c>
      <c r="B128">
        <v>-100.25</v>
      </c>
      <c r="C128">
        <v>-89.95</v>
      </c>
      <c r="D128">
        <v>-53.88</v>
      </c>
      <c r="E128">
        <f t="shared" si="4"/>
        <v>12.286471127999585</v>
      </c>
      <c r="F128">
        <f t="shared" si="5"/>
        <v>9.4406087628591987E-23</v>
      </c>
      <c r="G128">
        <f t="shared" si="6"/>
        <v>1.0115794542598958E-21</v>
      </c>
      <c r="H128">
        <f t="shared" si="7"/>
        <v>4.092606597300107E-18</v>
      </c>
    </row>
    <row r="129" spans="1:8" x14ac:dyDescent="0.25">
      <c r="A129">
        <v>5038.7700000000004</v>
      </c>
      <c r="B129">
        <v>-98.9</v>
      </c>
      <c r="C129">
        <v>-89.55</v>
      </c>
      <c r="D129">
        <v>-54.72</v>
      </c>
      <c r="E129">
        <f t="shared" si="4"/>
        <v>12.298855889127639</v>
      </c>
      <c r="F129">
        <f t="shared" si="5"/>
        <v>1.2882495516931275E-22</v>
      </c>
      <c r="G129">
        <f t="shared" si="6"/>
        <v>1.1091748152623974E-21</v>
      </c>
      <c r="H129">
        <f t="shared" si="7"/>
        <v>3.372873086588686E-18</v>
      </c>
    </row>
    <row r="130" spans="1:8" x14ac:dyDescent="0.25">
      <c r="A130">
        <v>5081.84</v>
      </c>
      <c r="B130">
        <v>-97.37</v>
      </c>
      <c r="C130">
        <v>-88.77</v>
      </c>
      <c r="D130">
        <v>-54.4</v>
      </c>
      <c r="E130">
        <f t="shared" si="4"/>
        <v>12.311135238006853</v>
      </c>
      <c r="F130">
        <f t="shared" si="5"/>
        <v>1.8323144223712103E-22</v>
      </c>
      <c r="G130">
        <f t="shared" si="6"/>
        <v>1.3273944577297417E-21</v>
      </c>
      <c r="H130">
        <f t="shared" si="7"/>
        <v>3.6307805477010156E-18</v>
      </c>
    </row>
    <row r="131" spans="1:8" x14ac:dyDescent="0.25">
      <c r="A131">
        <v>5124.8999999999996</v>
      </c>
      <c r="B131">
        <v>-95.96</v>
      </c>
      <c r="C131">
        <v>-88.96</v>
      </c>
      <c r="D131">
        <v>-55.49</v>
      </c>
      <c r="E131">
        <f t="shared" si="4"/>
        <v>12.323308138858392</v>
      </c>
      <c r="F131">
        <f t="shared" si="5"/>
        <v>2.535128630497904E-22</v>
      </c>
      <c r="G131">
        <f t="shared" si="6"/>
        <v>1.2705741052085404E-21</v>
      </c>
      <c r="H131">
        <f t="shared" si="7"/>
        <v>2.8248799749157035E-18</v>
      </c>
    </row>
    <row r="132" spans="1:8" x14ac:dyDescent="0.25">
      <c r="A132">
        <v>5167.97</v>
      </c>
      <c r="B132">
        <v>-95.12</v>
      </c>
      <c r="C132">
        <v>-89.12</v>
      </c>
      <c r="D132">
        <v>-57.43</v>
      </c>
      <c r="E132">
        <f t="shared" si="4"/>
        <v>12.335381979891904</v>
      </c>
      <c r="F132">
        <f t="shared" si="5"/>
        <v>3.0760968147406986E-22</v>
      </c>
      <c r="G132">
        <f t="shared" si="6"/>
        <v>1.2246161992650424E-21</v>
      </c>
      <c r="H132">
        <f t="shared" si="7"/>
        <v>1.8071741260109226E-18</v>
      </c>
    </row>
    <row r="133" spans="1:8" x14ac:dyDescent="0.25">
      <c r="A133">
        <v>5211.04</v>
      </c>
      <c r="B133">
        <v>-94.86</v>
      </c>
      <c r="C133">
        <v>-88.75</v>
      </c>
      <c r="D133">
        <v>-57.22</v>
      </c>
      <c r="E133">
        <f t="shared" si="4"/>
        <v>12.347355613616957</v>
      </c>
      <c r="F133">
        <f t="shared" si="5"/>
        <v>3.2658783217233499E-22</v>
      </c>
      <c r="G133">
        <f t="shared" si="6"/>
        <v>1.3335214321633232E-21</v>
      </c>
      <c r="H133">
        <f t="shared" si="7"/>
        <v>1.8967059212111461E-18</v>
      </c>
    </row>
    <row r="134" spans="1:8" x14ac:dyDescent="0.25">
      <c r="A134">
        <v>5254.1</v>
      </c>
      <c r="B134">
        <v>-95.22</v>
      </c>
      <c r="C134">
        <v>-87.7</v>
      </c>
      <c r="D134">
        <v>-55.34</v>
      </c>
      <c r="E134">
        <f t="shared" si="4"/>
        <v>12.35922794385673</v>
      </c>
      <c r="F134">
        <f t="shared" si="5"/>
        <v>3.0060763026282226E-22</v>
      </c>
      <c r="G134">
        <f t="shared" si="6"/>
        <v>1.6982436524617416E-21</v>
      </c>
      <c r="H134">
        <f t="shared" si="7"/>
        <v>2.924152377843326E-18</v>
      </c>
    </row>
    <row r="135" spans="1:8" x14ac:dyDescent="0.25">
      <c r="A135">
        <v>5297.17</v>
      </c>
      <c r="B135">
        <v>-95.45</v>
      </c>
      <c r="C135">
        <v>-85.67</v>
      </c>
      <c r="D135">
        <v>-54.82</v>
      </c>
      <c r="E135">
        <f t="shared" si="4"/>
        <v>12.371006093886669</v>
      </c>
      <c r="F135">
        <f t="shared" si="5"/>
        <v>2.8510182675039059E-22</v>
      </c>
      <c r="G135">
        <f t="shared" si="6"/>
        <v>2.7101916318908394E-21</v>
      </c>
      <c r="H135">
        <f t="shared" si="7"/>
        <v>3.2960971217745698E-18</v>
      </c>
    </row>
    <row r="136" spans="1:8" x14ac:dyDescent="0.25">
      <c r="A136">
        <v>5340.23</v>
      </c>
      <c r="B136">
        <v>-95.91</v>
      </c>
      <c r="C136">
        <v>-83.52</v>
      </c>
      <c r="D136">
        <v>-55.44</v>
      </c>
      <c r="E136">
        <f t="shared" si="4"/>
        <v>12.382686163787216</v>
      </c>
      <c r="F136">
        <f t="shared" si="5"/>
        <v>2.5644840365177134E-22</v>
      </c>
      <c r="G136">
        <f t="shared" si="6"/>
        <v>4.4463126746910718E-21</v>
      </c>
      <c r="H136">
        <f t="shared" si="7"/>
        <v>2.8575905433749477E-18</v>
      </c>
    </row>
    <row r="137" spans="1:8" x14ac:dyDescent="0.25">
      <c r="A137">
        <v>5383.3</v>
      </c>
      <c r="B137">
        <v>-95.43</v>
      </c>
      <c r="C137">
        <v>-82.32</v>
      </c>
      <c r="D137">
        <v>-55.87</v>
      </c>
      <c r="E137">
        <f t="shared" si="4"/>
        <v>12.39427511062361</v>
      </c>
      <c r="F137">
        <f t="shared" si="5"/>
        <v>2.8641779699065711E-22</v>
      </c>
      <c r="G137">
        <f t="shared" si="6"/>
        <v>5.861381645140282E-21</v>
      </c>
      <c r="H137">
        <f t="shared" si="7"/>
        <v>2.5882129151530882E-18</v>
      </c>
    </row>
    <row r="138" spans="1:8" x14ac:dyDescent="0.25">
      <c r="A138">
        <v>5426.37</v>
      </c>
      <c r="B138">
        <v>-94.6</v>
      </c>
      <c r="C138">
        <v>-81.150000000000006</v>
      </c>
      <c r="D138">
        <v>-54.13</v>
      </c>
      <c r="E138">
        <f t="shared" si="4"/>
        <v>12.405771706584499</v>
      </c>
      <c r="F138">
        <f t="shared" si="5"/>
        <v>3.4673685045253217E-22</v>
      </c>
      <c r="G138">
        <f t="shared" si="6"/>
        <v>7.6736148936181831E-21</v>
      </c>
      <c r="H138">
        <f t="shared" si="7"/>
        <v>3.863669770540684E-18</v>
      </c>
    </row>
    <row r="139" spans="1:8" x14ac:dyDescent="0.25">
      <c r="A139">
        <v>5469.43</v>
      </c>
      <c r="B139">
        <v>-94.17</v>
      </c>
      <c r="C139">
        <v>-80.05</v>
      </c>
      <c r="D139">
        <v>-53.3</v>
      </c>
      <c r="E139">
        <f t="shared" si="4"/>
        <v>12.417174774165851</v>
      </c>
      <c r="F139">
        <f t="shared" si="5"/>
        <v>3.8282474331682257E-22</v>
      </c>
      <c r="G139">
        <f t="shared" si="6"/>
        <v>9.8855309465694076E-21</v>
      </c>
      <c r="H139">
        <f t="shared" si="7"/>
        <v>4.6773514128719786E-18</v>
      </c>
    </row>
    <row r="140" spans="1:8" x14ac:dyDescent="0.25">
      <c r="A140">
        <v>5512.5</v>
      </c>
      <c r="B140">
        <v>-93.69</v>
      </c>
      <c r="C140">
        <v>-79.44</v>
      </c>
      <c r="D140">
        <v>-52.88</v>
      </c>
      <c r="E140">
        <f t="shared" si="4"/>
        <v>12.428491035332245</v>
      </c>
      <c r="F140">
        <f t="shared" si="5"/>
        <v>4.2756288615158529E-22</v>
      </c>
      <c r="G140">
        <f t="shared" si="6"/>
        <v>1.137627285823429E-20</v>
      </c>
      <c r="H140">
        <f t="shared" si="7"/>
        <v>5.1522864458175575E-18</v>
      </c>
    </row>
    <row r="141" spans="1:8" x14ac:dyDescent="0.25">
      <c r="A141">
        <v>5555.57</v>
      </c>
      <c r="B141">
        <v>-94.01</v>
      </c>
      <c r="C141">
        <v>-77.92</v>
      </c>
      <c r="D141">
        <v>-51.32</v>
      </c>
      <c r="E141">
        <f t="shared" ref="E141:E191" si="8">LOG(A141,2)</f>
        <v>12.439719223996729</v>
      </c>
      <c r="F141">
        <f t="shared" si="5"/>
        <v>3.9719154946943897E-22</v>
      </c>
      <c r="G141">
        <f t="shared" si="6"/>
        <v>1.6143585568264836E-20</v>
      </c>
      <c r="H141">
        <f t="shared" si="7"/>
        <v>7.3790423012910076E-18</v>
      </c>
    </row>
    <row r="142" spans="1:8" x14ac:dyDescent="0.25">
      <c r="A142">
        <v>5598.63</v>
      </c>
      <c r="B142">
        <v>-94.17</v>
      </c>
      <c r="C142">
        <v>-76.41</v>
      </c>
      <c r="D142">
        <v>-50.74</v>
      </c>
      <c r="E142">
        <f t="shared" si="8"/>
        <v>12.450858123615758</v>
      </c>
      <c r="F142">
        <f t="shared" ref="F142:F191" si="9">10^(-12)*10^(B142/10)</f>
        <v>3.8282474331682257E-22</v>
      </c>
      <c r="G142">
        <f t="shared" ref="G142:G191" si="10">10^(-12)*10^(C142/10)</f>
        <v>2.2855988033754249E-20</v>
      </c>
      <c r="H142">
        <f t="shared" ref="H142:H191" si="11">10^(-12)*10^(D142/10)</f>
        <v>8.433347577642749E-18</v>
      </c>
    </row>
    <row r="143" spans="1:8" x14ac:dyDescent="0.25">
      <c r="A143">
        <v>5641.7</v>
      </c>
      <c r="B143">
        <v>-93.14</v>
      </c>
      <c r="C143">
        <v>-75.2</v>
      </c>
      <c r="D143">
        <v>-51.98</v>
      </c>
      <c r="E143">
        <f t="shared" si="8"/>
        <v>12.461914236650893</v>
      </c>
      <c r="F143">
        <f t="shared" si="9"/>
        <v>4.8528850016211974E-22</v>
      </c>
      <c r="G143">
        <f t="shared" si="10"/>
        <v>3.0199517204020079E-20</v>
      </c>
      <c r="H143">
        <f t="shared" si="11"/>
        <v>6.3386971125692663E-18</v>
      </c>
    </row>
    <row r="144" spans="1:8" x14ac:dyDescent="0.25">
      <c r="A144">
        <v>5684.77</v>
      </c>
      <c r="B144">
        <v>-92.69</v>
      </c>
      <c r="C144">
        <v>-72.87</v>
      </c>
      <c r="D144">
        <v>-53.65</v>
      </c>
      <c r="E144">
        <f t="shared" si="8"/>
        <v>12.472886264989487</v>
      </c>
      <c r="F144">
        <f t="shared" si="9"/>
        <v>5.3826978251628665E-22</v>
      </c>
      <c r="G144">
        <f t="shared" si="10"/>
        <v>5.1641636927206953E-20</v>
      </c>
      <c r="H144">
        <f t="shared" si="11"/>
        <v>4.3151907682776432E-18</v>
      </c>
    </row>
    <row r="145" spans="1:8" x14ac:dyDescent="0.25">
      <c r="A145">
        <v>5727.83</v>
      </c>
      <c r="B145">
        <v>-92.02</v>
      </c>
      <c r="C145">
        <v>-70.849999999999994</v>
      </c>
      <c r="D145">
        <v>-53.64</v>
      </c>
      <c r="E145">
        <f t="shared" si="8"/>
        <v>12.483772959213193</v>
      </c>
      <c r="F145">
        <f t="shared" si="9"/>
        <v>6.2805835881331641E-22</v>
      </c>
      <c r="G145">
        <f t="shared" si="10"/>
        <v>8.2224264994707113E-20</v>
      </c>
      <c r="H145">
        <f t="shared" si="11"/>
        <v>4.3251383103500806E-18</v>
      </c>
    </row>
    <row r="146" spans="1:8" x14ac:dyDescent="0.25">
      <c r="A146">
        <v>5770.9</v>
      </c>
      <c r="B146">
        <v>-91.65</v>
      </c>
      <c r="C146">
        <v>-69.39</v>
      </c>
      <c r="D146">
        <v>-52.5</v>
      </c>
      <c r="E146">
        <f t="shared" si="8"/>
        <v>12.49458061640696</v>
      </c>
      <c r="F146">
        <f t="shared" si="9"/>
        <v>6.8391164728142614E-22</v>
      </c>
      <c r="G146">
        <f t="shared" si="10"/>
        <v>1.150800388944433E-19</v>
      </c>
      <c r="H146">
        <f t="shared" si="11"/>
        <v>5.6234132519034834E-18</v>
      </c>
    </row>
    <row r="147" spans="1:8" x14ac:dyDescent="0.25">
      <c r="A147">
        <v>5813.96</v>
      </c>
      <c r="B147">
        <v>-91.45</v>
      </c>
      <c r="C147">
        <v>-67.92</v>
      </c>
      <c r="D147">
        <v>-52.49</v>
      </c>
      <c r="E147">
        <f t="shared" si="8"/>
        <v>12.505305430439618</v>
      </c>
      <c r="F147">
        <f t="shared" si="9"/>
        <v>7.1614341021290091E-22</v>
      </c>
      <c r="G147">
        <f t="shared" si="10"/>
        <v>1.6143585568264853E-19</v>
      </c>
      <c r="H147">
        <f t="shared" si="11"/>
        <v>5.6363765582595305E-18</v>
      </c>
    </row>
    <row r="148" spans="1:8" x14ac:dyDescent="0.25">
      <c r="A148">
        <v>5857.03</v>
      </c>
      <c r="B148">
        <v>-91.2</v>
      </c>
      <c r="C148">
        <v>-67.430000000000007</v>
      </c>
      <c r="D148">
        <v>-53.5</v>
      </c>
      <c r="E148">
        <f t="shared" si="8"/>
        <v>12.515953568684452</v>
      </c>
      <c r="F148">
        <f t="shared" si="9"/>
        <v>7.5857757502917975E-22</v>
      </c>
      <c r="G148">
        <f t="shared" si="10"/>
        <v>1.8071741260109241E-19</v>
      </c>
      <c r="H148">
        <f t="shared" si="11"/>
        <v>4.4668359215096297E-18</v>
      </c>
    </row>
    <row r="149" spans="1:8" x14ac:dyDescent="0.25">
      <c r="A149">
        <v>5900.1</v>
      </c>
      <c r="B149">
        <v>-91.61</v>
      </c>
      <c r="C149">
        <v>-68.17</v>
      </c>
      <c r="D149">
        <v>-53.96</v>
      </c>
      <c r="E149">
        <f t="shared" si="8"/>
        <v>12.526523691387665</v>
      </c>
      <c r="F149">
        <f t="shared" si="9"/>
        <v>6.9023980384024061E-22</v>
      </c>
      <c r="G149">
        <f t="shared" si="10"/>
        <v>1.5240527537972882E-19</v>
      </c>
      <c r="H149">
        <f t="shared" si="11"/>
        <v>4.0179081084893963E-18</v>
      </c>
    </row>
    <row r="150" spans="1:8" x14ac:dyDescent="0.25">
      <c r="A150">
        <v>5943.16</v>
      </c>
      <c r="B150">
        <v>-92.99</v>
      </c>
      <c r="C150">
        <v>-69.58</v>
      </c>
      <c r="D150">
        <v>-54.54</v>
      </c>
      <c r="E150">
        <f t="shared" si="8"/>
        <v>12.537014505943695</v>
      </c>
      <c r="F150">
        <f t="shared" si="9"/>
        <v>5.0234258952238745E-22</v>
      </c>
      <c r="G150">
        <f t="shared" si="10"/>
        <v>1.1015393095414115E-19</v>
      </c>
      <c r="H150">
        <f t="shared" si="11"/>
        <v>3.5156044052829796E-18</v>
      </c>
    </row>
    <row r="151" spans="1:8" x14ac:dyDescent="0.25">
      <c r="A151">
        <v>5986.23</v>
      </c>
      <c r="B151">
        <v>-92.89</v>
      </c>
      <c r="C151">
        <v>-70.66</v>
      </c>
      <c r="D151">
        <v>-55.8</v>
      </c>
      <c r="E151">
        <f t="shared" si="8"/>
        <v>12.547431995085942</v>
      </c>
      <c r="F151">
        <f t="shared" si="9"/>
        <v>5.1404365158242452E-22</v>
      </c>
      <c r="G151">
        <f t="shared" si="10"/>
        <v>8.5901352150539509E-20</v>
      </c>
      <c r="H151">
        <f t="shared" si="11"/>
        <v>2.6302679918953771E-18</v>
      </c>
    </row>
    <row r="152" spans="1:8" x14ac:dyDescent="0.25">
      <c r="A152">
        <v>6029.3</v>
      </c>
      <c r="B152">
        <v>-92.59</v>
      </c>
      <c r="C152">
        <v>-71.83</v>
      </c>
      <c r="D152">
        <v>-56.84</v>
      </c>
      <c r="E152">
        <f t="shared" si="8"/>
        <v>12.55777480002955</v>
      </c>
      <c r="F152">
        <f t="shared" si="9"/>
        <v>5.508076964054016E-22</v>
      </c>
      <c r="G152">
        <f t="shared" si="10"/>
        <v>6.5614526630290471E-20</v>
      </c>
      <c r="H152">
        <f t="shared" si="11"/>
        <v>2.0701413487910385E-18</v>
      </c>
    </row>
    <row r="153" spans="1:8" x14ac:dyDescent="0.25">
      <c r="A153">
        <v>6072.36</v>
      </c>
      <c r="B153">
        <v>-93.28</v>
      </c>
      <c r="C153">
        <v>-72.83</v>
      </c>
      <c r="D153">
        <v>-56.64</v>
      </c>
      <c r="E153">
        <f t="shared" si="8"/>
        <v>12.56804160815904</v>
      </c>
      <c r="F153">
        <f t="shared" si="9"/>
        <v>4.698941086052146E-22</v>
      </c>
      <c r="G153">
        <f t="shared" si="10"/>
        <v>5.2119471110508039E-20</v>
      </c>
      <c r="H153">
        <f t="shared" si="11"/>
        <v>2.167704104819694E-18</v>
      </c>
    </row>
    <row r="154" spans="1:8" x14ac:dyDescent="0.25">
      <c r="A154">
        <v>6115.43</v>
      </c>
      <c r="B154">
        <v>-93.52</v>
      </c>
      <c r="C154">
        <v>-73.209999999999994</v>
      </c>
      <c r="D154">
        <v>-56.31</v>
      </c>
      <c r="E154">
        <f t="shared" si="8"/>
        <v>12.578238228559007</v>
      </c>
      <c r="F154">
        <f t="shared" si="9"/>
        <v>4.4463126746910675E-22</v>
      </c>
      <c r="G154">
        <f t="shared" si="10"/>
        <v>4.7752927365768995E-20</v>
      </c>
      <c r="H154">
        <f t="shared" si="11"/>
        <v>2.33883723865935E-18</v>
      </c>
    </row>
    <row r="155" spans="1:8" x14ac:dyDescent="0.25">
      <c r="A155">
        <v>6158.5</v>
      </c>
      <c r="B155">
        <v>-92.49</v>
      </c>
      <c r="C155">
        <v>-73.31</v>
      </c>
      <c r="D155">
        <v>-56.88</v>
      </c>
      <c r="E155">
        <f t="shared" si="8"/>
        <v>12.588363287192115</v>
      </c>
      <c r="F155">
        <f t="shared" si="9"/>
        <v>5.6363765582595453E-22</v>
      </c>
      <c r="G155">
        <f t="shared" si="10"/>
        <v>4.666593803142878E-20</v>
      </c>
      <c r="H155">
        <f t="shared" si="11"/>
        <v>2.0511621788255597E-18</v>
      </c>
    </row>
    <row r="156" spans="1:8" x14ac:dyDescent="0.25">
      <c r="A156">
        <v>6201.56</v>
      </c>
      <c r="B156">
        <v>-91.7</v>
      </c>
      <c r="C156">
        <v>-73.180000000000007</v>
      </c>
      <c r="D156">
        <v>-57.28</v>
      </c>
      <c r="E156">
        <f t="shared" si="8"/>
        <v>12.598415455189139</v>
      </c>
      <c r="F156">
        <f t="shared" si="9"/>
        <v>6.7608297539198081E-22</v>
      </c>
      <c r="G156">
        <f t="shared" si="10"/>
        <v>4.8083934844972696E-20</v>
      </c>
      <c r="H156">
        <f t="shared" si="11"/>
        <v>1.8706821403657995E-18</v>
      </c>
    </row>
    <row r="157" spans="1:8" x14ac:dyDescent="0.25">
      <c r="A157">
        <v>6244.63</v>
      </c>
      <c r="B157">
        <v>-91.4</v>
      </c>
      <c r="C157">
        <v>-72.27</v>
      </c>
      <c r="D157">
        <v>-56.22</v>
      </c>
      <c r="E157">
        <f t="shared" si="8"/>
        <v>12.608400378035943</v>
      </c>
      <c r="F157">
        <f t="shared" si="9"/>
        <v>7.244359600749863E-22</v>
      </c>
      <c r="G157">
        <f t="shared" si="10"/>
        <v>5.9292532457999985E-20</v>
      </c>
      <c r="H157">
        <f t="shared" si="11"/>
        <v>2.3878112829131752E-18</v>
      </c>
    </row>
    <row r="158" spans="1:8" x14ac:dyDescent="0.25">
      <c r="A158">
        <v>6287.7</v>
      </c>
      <c r="B158">
        <v>-89.76</v>
      </c>
      <c r="C158">
        <v>-71.150000000000006</v>
      </c>
      <c r="D158">
        <v>-55.1</v>
      </c>
      <c r="E158">
        <f t="shared" si="8"/>
        <v>12.618316669746326</v>
      </c>
      <c r="F158">
        <f t="shared" si="9"/>
        <v>1.0568175092136546E-21</v>
      </c>
      <c r="G158">
        <f t="shared" si="10"/>
        <v>7.673614893618166E-20</v>
      </c>
      <c r="H158">
        <f t="shared" si="11"/>
        <v>3.0902954325135885E-18</v>
      </c>
    </row>
    <row r="159" spans="1:8" x14ac:dyDescent="0.25">
      <c r="A159">
        <v>6330.76</v>
      </c>
      <c r="B159">
        <v>-88.15</v>
      </c>
      <c r="C159">
        <v>-70.33</v>
      </c>
      <c r="D159">
        <v>-55.74</v>
      </c>
      <c r="E159">
        <f t="shared" si="8"/>
        <v>12.628162988488661</v>
      </c>
      <c r="F159">
        <f t="shared" si="9"/>
        <v>1.5310874616820231E-21</v>
      </c>
      <c r="G159">
        <f t="shared" si="10"/>
        <v>9.2682982337935024E-20</v>
      </c>
      <c r="H159">
        <f t="shared" si="11"/>
        <v>2.6668586645214768E-18</v>
      </c>
    </row>
    <row r="160" spans="1:8" x14ac:dyDescent="0.25">
      <c r="A160">
        <v>6373.83</v>
      </c>
      <c r="B160">
        <v>-87.75</v>
      </c>
      <c r="C160">
        <v>-68.900000000000006</v>
      </c>
      <c r="D160">
        <v>-56.83</v>
      </c>
      <c r="E160">
        <f t="shared" si="8"/>
        <v>12.637944825361219</v>
      </c>
      <c r="F160">
        <f t="shared" si="9"/>
        <v>1.6788040181225577E-21</v>
      </c>
      <c r="G160">
        <f t="shared" si="10"/>
        <v>1.2882495516931295E-19</v>
      </c>
      <c r="H160">
        <f t="shared" si="11"/>
        <v>2.0749135174549076E-18</v>
      </c>
    </row>
    <row r="161" spans="1:8" x14ac:dyDescent="0.25">
      <c r="A161">
        <v>6416.89</v>
      </c>
      <c r="B161">
        <v>-88.82</v>
      </c>
      <c r="C161">
        <v>-67.44</v>
      </c>
      <c r="D161">
        <v>-57.92</v>
      </c>
      <c r="E161">
        <f t="shared" si="8"/>
        <v>12.647658537043954</v>
      </c>
      <c r="F161">
        <f t="shared" si="9"/>
        <v>1.3121998990192008E-21</v>
      </c>
      <c r="G161">
        <f t="shared" si="10"/>
        <v>1.8030177408595679E-19</v>
      </c>
      <c r="H161">
        <f t="shared" si="11"/>
        <v>1.6143585568264842E-18</v>
      </c>
    </row>
    <row r="162" spans="1:8" x14ac:dyDescent="0.25">
      <c r="A162">
        <v>6459.96</v>
      </c>
      <c r="B162">
        <v>-90.71</v>
      </c>
      <c r="C162">
        <v>-66.73</v>
      </c>
      <c r="D162">
        <v>-58.24</v>
      </c>
      <c r="E162">
        <f t="shared" si="8"/>
        <v>12.657309516457405</v>
      </c>
      <c r="F162">
        <f t="shared" si="9"/>
        <v>8.4918047503631122E-22</v>
      </c>
      <c r="G162">
        <f t="shared" si="10"/>
        <v>2.1232444620002145E-19</v>
      </c>
      <c r="H162">
        <f t="shared" si="11"/>
        <v>1.4996848355023726E-18</v>
      </c>
    </row>
    <row r="163" spans="1:8" x14ac:dyDescent="0.25">
      <c r="A163">
        <v>6503.03</v>
      </c>
      <c r="B163">
        <v>-90.63</v>
      </c>
      <c r="C163">
        <v>-66.59</v>
      </c>
      <c r="D163">
        <v>-58.57</v>
      </c>
      <c r="E163">
        <f t="shared" si="8"/>
        <v>12.666896363945622</v>
      </c>
      <c r="F163">
        <f t="shared" si="9"/>
        <v>8.6496791877569258E-22</v>
      </c>
      <c r="G163">
        <f t="shared" si="10"/>
        <v>2.1928049353504418E-19</v>
      </c>
      <c r="H163">
        <f t="shared" si="11"/>
        <v>1.3899526312133498E-18</v>
      </c>
    </row>
    <row r="164" spans="1:8" x14ac:dyDescent="0.25">
      <c r="A164">
        <v>6546.09</v>
      </c>
      <c r="B164">
        <v>-90.2</v>
      </c>
      <c r="C164">
        <v>-66.31</v>
      </c>
      <c r="D164">
        <v>-59.1</v>
      </c>
      <c r="E164">
        <f t="shared" si="8"/>
        <v>12.676417722312271</v>
      </c>
      <c r="F164">
        <f t="shared" si="9"/>
        <v>9.5499258602143319E-22</v>
      </c>
      <c r="G164">
        <f t="shared" si="10"/>
        <v>2.3388372386593517E-19</v>
      </c>
      <c r="H164">
        <f t="shared" si="11"/>
        <v>1.2302687708123789E-18</v>
      </c>
    </row>
    <row r="165" spans="1:8" x14ac:dyDescent="0.25">
      <c r="A165">
        <v>6589.16</v>
      </c>
      <c r="B165">
        <v>-90.25</v>
      </c>
      <c r="C165">
        <v>-66.709999999999994</v>
      </c>
      <c r="D165">
        <v>-60.21</v>
      </c>
      <c r="E165">
        <f t="shared" si="8"/>
        <v>12.685878843813997</v>
      </c>
      <c r="F165">
        <f t="shared" si="9"/>
        <v>9.4406087628592086E-22</v>
      </c>
      <c r="G165">
        <f t="shared" si="10"/>
        <v>2.133044913146578E-19</v>
      </c>
      <c r="H165">
        <f t="shared" si="11"/>
        <v>9.5279616402365015E-19</v>
      </c>
    </row>
    <row r="166" spans="1:8" x14ac:dyDescent="0.25">
      <c r="A166">
        <v>6632.23</v>
      </c>
      <c r="B166">
        <v>-90.96</v>
      </c>
      <c r="C166">
        <v>-67.86</v>
      </c>
      <c r="D166">
        <v>-60.97</v>
      </c>
      <c r="E166">
        <f t="shared" si="8"/>
        <v>12.695278323779483</v>
      </c>
      <c r="F166">
        <f t="shared" si="9"/>
        <v>8.0167806338767689E-22</v>
      </c>
      <c r="G166">
        <f t="shared" si="10"/>
        <v>1.6368165214278088E-19</v>
      </c>
      <c r="H166">
        <f t="shared" si="11"/>
        <v>7.9983425500702834E-19</v>
      </c>
    </row>
    <row r="167" spans="1:8" x14ac:dyDescent="0.25">
      <c r="A167">
        <v>6675.29</v>
      </c>
      <c r="B167">
        <v>-91.34</v>
      </c>
      <c r="C167">
        <v>-69.16</v>
      </c>
      <c r="D167">
        <v>-62.27</v>
      </c>
      <c r="E167">
        <f t="shared" si="8"/>
        <v>12.704614798986427</v>
      </c>
      <c r="F167">
        <f t="shared" si="9"/>
        <v>7.3451386815711178E-22</v>
      </c>
      <c r="G167">
        <f t="shared" si="10"/>
        <v>1.2133888504649766E-19</v>
      </c>
      <c r="H167">
        <f t="shared" si="11"/>
        <v>5.9292532457999846E-19</v>
      </c>
    </row>
    <row r="168" spans="1:8" x14ac:dyDescent="0.25">
      <c r="A168">
        <v>6718.36</v>
      </c>
      <c r="B168">
        <v>-90.85</v>
      </c>
      <c r="C168">
        <v>-70.650000000000006</v>
      </c>
      <c r="D168">
        <v>-63.22</v>
      </c>
      <c r="E168">
        <f t="shared" si="8"/>
        <v>12.713893388406481</v>
      </c>
      <c r="F168">
        <f t="shared" si="9"/>
        <v>8.2224264994707234E-22</v>
      </c>
      <c r="G168">
        <f t="shared" si="10"/>
        <v>8.609937521845976E-20</v>
      </c>
      <c r="H168">
        <f t="shared" si="11"/>
        <v>4.7643098680541496E-19</v>
      </c>
    </row>
    <row r="169" spans="1:8" x14ac:dyDescent="0.25">
      <c r="A169">
        <v>6761.43</v>
      </c>
      <c r="B169">
        <v>-91.89</v>
      </c>
      <c r="C169">
        <v>-72.69</v>
      </c>
      <c r="D169">
        <v>-63.33</v>
      </c>
      <c r="E169">
        <f t="shared" si="8"/>
        <v>12.723112684384283</v>
      </c>
      <c r="F169">
        <f t="shared" si="9"/>
        <v>6.4714261574858062E-22</v>
      </c>
      <c r="G169">
        <f t="shared" si="10"/>
        <v>5.3826978251628784E-20</v>
      </c>
      <c r="H169">
        <f t="shared" si="11"/>
        <v>4.6451527522274842E-19</v>
      </c>
    </row>
    <row r="170" spans="1:8" x14ac:dyDescent="0.25">
      <c r="A170">
        <v>6804.49</v>
      </c>
      <c r="B170">
        <v>-94.12</v>
      </c>
      <c r="C170">
        <v>-74.569999999999993</v>
      </c>
      <c r="D170">
        <v>-63.53</v>
      </c>
      <c r="E170">
        <f t="shared" si="8"/>
        <v>12.7322713197134</v>
      </c>
      <c r="F170">
        <f t="shared" si="9"/>
        <v>3.8725764492161563E-22</v>
      </c>
      <c r="G170">
        <f t="shared" si="10"/>
        <v>3.4914031547858694E-20</v>
      </c>
      <c r="H170">
        <f t="shared" si="11"/>
        <v>4.4360864393143252E-19</v>
      </c>
    </row>
    <row r="171" spans="1:8" x14ac:dyDescent="0.25">
      <c r="A171">
        <v>6847.56</v>
      </c>
      <c r="B171">
        <v>-94.92</v>
      </c>
      <c r="C171">
        <v>-75.86</v>
      </c>
      <c r="D171">
        <v>-64.38</v>
      </c>
      <c r="E171">
        <f t="shared" si="8"/>
        <v>12.741374286895876</v>
      </c>
      <c r="F171">
        <f t="shared" si="9"/>
        <v>3.2210687912834242E-22</v>
      </c>
      <c r="G171">
        <f t="shared" si="10"/>
        <v>2.5941793621188066E-20</v>
      </c>
      <c r="H171">
        <f t="shared" si="11"/>
        <v>3.6475394692560744E-19</v>
      </c>
    </row>
    <row r="172" spans="1:8" x14ac:dyDescent="0.25">
      <c r="A172">
        <v>6890.63</v>
      </c>
      <c r="B172">
        <v>-95.66</v>
      </c>
      <c r="C172">
        <v>-76.959999999999994</v>
      </c>
      <c r="D172">
        <v>-64.459999999999994</v>
      </c>
      <c r="E172">
        <f t="shared" si="8"/>
        <v>12.750420177072773</v>
      </c>
      <c r="F172">
        <f t="shared" si="9"/>
        <v>2.7164392688390875E-22</v>
      </c>
      <c r="G172">
        <f t="shared" si="10"/>
        <v>2.0137242498623844E-20</v>
      </c>
      <c r="H172">
        <f t="shared" si="11"/>
        <v>3.5809643710263554E-19</v>
      </c>
    </row>
    <row r="173" spans="1:8" x14ac:dyDescent="0.25">
      <c r="A173">
        <v>6933.69</v>
      </c>
      <c r="B173">
        <v>-97.24</v>
      </c>
      <c r="C173">
        <v>-78.05</v>
      </c>
      <c r="D173">
        <v>-64.37</v>
      </c>
      <c r="E173">
        <f t="shared" si="8"/>
        <v>12.759407620848016</v>
      </c>
      <c r="F173">
        <f t="shared" si="9"/>
        <v>1.887991349096289E-22</v>
      </c>
      <c r="G173">
        <f t="shared" si="10"/>
        <v>1.5667510701081491E-20</v>
      </c>
      <c r="H173">
        <f t="shared" si="11"/>
        <v>3.6559479161312416E-19</v>
      </c>
    </row>
    <row r="174" spans="1:8" x14ac:dyDescent="0.25">
      <c r="A174">
        <v>6976.76</v>
      </c>
      <c r="B174">
        <v>-97.88</v>
      </c>
      <c r="C174">
        <v>-78.77</v>
      </c>
      <c r="D174">
        <v>-65.2</v>
      </c>
      <c r="E174">
        <f t="shared" si="8"/>
        <v>12.768341490560923</v>
      </c>
      <c r="F174">
        <f t="shared" si="9"/>
        <v>1.6292960326397208E-22</v>
      </c>
      <c r="G174">
        <f t="shared" si="10"/>
        <v>1.3273944577297385E-20</v>
      </c>
      <c r="H174">
        <f t="shared" si="11"/>
        <v>3.019951720402011E-19</v>
      </c>
    </row>
    <row r="175" spans="1:8" x14ac:dyDescent="0.25">
      <c r="A175">
        <v>7019.82</v>
      </c>
      <c r="B175">
        <v>-97.76</v>
      </c>
      <c r="C175">
        <v>-80.180000000000007</v>
      </c>
      <c r="D175">
        <v>-65.81</v>
      </c>
      <c r="E175">
        <f t="shared" si="8"/>
        <v>12.777218322537122</v>
      </c>
      <c r="F175">
        <f t="shared" si="9"/>
        <v>1.6749428760264319E-22</v>
      </c>
      <c r="G175">
        <f t="shared" si="10"/>
        <v>9.5940063151592953E-21</v>
      </c>
      <c r="H175">
        <f t="shared" si="11"/>
        <v>2.6242185433844368E-19</v>
      </c>
    </row>
    <row r="176" spans="1:8" x14ac:dyDescent="0.25">
      <c r="A176">
        <v>7062.89</v>
      </c>
      <c r="B176">
        <v>-97.52</v>
      </c>
      <c r="C176">
        <v>-81.180000000000007</v>
      </c>
      <c r="D176">
        <v>-66.25</v>
      </c>
      <c r="E176">
        <f t="shared" si="8"/>
        <v>12.786042912285257</v>
      </c>
      <c r="F176">
        <f t="shared" si="9"/>
        <v>1.77010895831742E-22</v>
      </c>
      <c r="G176">
        <f t="shared" si="10"/>
        <v>7.6207901002541004E-21</v>
      </c>
      <c r="H176">
        <f t="shared" si="11"/>
        <v>2.3713737056616537E-19</v>
      </c>
    </row>
    <row r="177" spans="1:8" x14ac:dyDescent="0.25">
      <c r="A177">
        <v>7105.96</v>
      </c>
      <c r="B177">
        <v>-97.28</v>
      </c>
      <c r="C177">
        <v>-81.87</v>
      </c>
      <c r="D177">
        <v>-65.260000000000005</v>
      </c>
      <c r="E177">
        <f t="shared" si="8"/>
        <v>12.794813852311794</v>
      </c>
      <c r="F177">
        <f t="shared" si="9"/>
        <v>1.8706821403657977E-22</v>
      </c>
      <c r="G177">
        <f t="shared" si="10"/>
        <v>6.5012969034308744E-21</v>
      </c>
      <c r="H177">
        <f t="shared" si="11"/>
        <v>2.9785164294291828E-19</v>
      </c>
    </row>
    <row r="178" spans="1:8" x14ac:dyDescent="0.25">
      <c r="A178">
        <v>7149.02</v>
      </c>
      <c r="B178">
        <v>-97.49</v>
      </c>
      <c r="C178">
        <v>-82.53</v>
      </c>
      <c r="D178">
        <v>-64.8</v>
      </c>
      <c r="E178">
        <f t="shared" si="8"/>
        <v>12.803529772980871</v>
      </c>
      <c r="F178">
        <f t="shared" si="9"/>
        <v>1.782378767448092E-22</v>
      </c>
      <c r="G178">
        <f t="shared" si="10"/>
        <v>5.5847019473682991E-21</v>
      </c>
      <c r="H178">
        <f t="shared" si="11"/>
        <v>3.3113112148259098E-19</v>
      </c>
    </row>
    <row r="179" spans="1:8" x14ac:dyDescent="0.25">
      <c r="A179">
        <v>7192.09</v>
      </c>
      <c r="B179">
        <v>-97.3</v>
      </c>
      <c r="C179">
        <v>-82.87</v>
      </c>
      <c r="D179">
        <v>-65.14</v>
      </c>
      <c r="E179">
        <f t="shared" si="8"/>
        <v>12.812195359149218</v>
      </c>
      <c r="F179">
        <f t="shared" si="9"/>
        <v>1.862087136662862E-22</v>
      </c>
      <c r="G179">
        <f t="shared" si="10"/>
        <v>5.1641636927206886E-21</v>
      </c>
      <c r="H179">
        <f t="shared" si="11"/>
        <v>3.0619634336906686E-19</v>
      </c>
    </row>
    <row r="180" spans="1:8" x14ac:dyDescent="0.25">
      <c r="A180">
        <v>7235.16</v>
      </c>
      <c r="B180">
        <v>-96.32</v>
      </c>
      <c r="C180">
        <v>-82.54</v>
      </c>
      <c r="D180">
        <v>-66.239999999999995</v>
      </c>
      <c r="E180">
        <f t="shared" si="8"/>
        <v>12.820809205863345</v>
      </c>
      <c r="F180">
        <f t="shared" si="9"/>
        <v>2.3334580622809985E-22</v>
      </c>
      <c r="G180">
        <f t="shared" si="10"/>
        <v>5.5718574893192666E-21</v>
      </c>
      <c r="H180">
        <f t="shared" si="11"/>
        <v>2.3768402866248769E-19</v>
      </c>
    </row>
    <row r="181" spans="1:8" x14ac:dyDescent="0.25">
      <c r="A181">
        <v>7278.22</v>
      </c>
      <c r="B181">
        <v>-95.47</v>
      </c>
      <c r="C181">
        <v>-81.99</v>
      </c>
      <c r="D181">
        <v>-67.64</v>
      </c>
      <c r="E181">
        <f t="shared" si="8"/>
        <v>12.829369945090361</v>
      </c>
      <c r="F181">
        <f t="shared" si="9"/>
        <v>2.8379190284415488E-22</v>
      </c>
      <c r="G181">
        <f t="shared" si="10"/>
        <v>6.3241185137621782E-21</v>
      </c>
      <c r="H181">
        <f t="shared" si="11"/>
        <v>1.7218685749860033E-19</v>
      </c>
    </row>
    <row r="182" spans="1:8" x14ac:dyDescent="0.25">
      <c r="A182">
        <v>7321.29</v>
      </c>
      <c r="B182">
        <v>-94.58</v>
      </c>
      <c r="C182">
        <v>-81.34</v>
      </c>
      <c r="D182">
        <v>-68.569999999999993</v>
      </c>
      <c r="E182">
        <f t="shared" si="8"/>
        <v>12.837882156208797</v>
      </c>
      <c r="F182">
        <f t="shared" si="9"/>
        <v>3.4833731503601035E-22</v>
      </c>
      <c r="G182">
        <f t="shared" si="10"/>
        <v>7.3451386815711251E-21</v>
      </c>
      <c r="H182">
        <f t="shared" si="11"/>
        <v>1.3899526312133534E-19</v>
      </c>
    </row>
    <row r="183" spans="1:8" x14ac:dyDescent="0.25">
      <c r="A183">
        <v>7364.36</v>
      </c>
      <c r="B183">
        <v>-93.74</v>
      </c>
      <c r="C183">
        <v>-80.33</v>
      </c>
      <c r="D183">
        <v>-68.98</v>
      </c>
      <c r="E183">
        <f t="shared" si="8"/>
        <v>12.846344437900701</v>
      </c>
      <c r="F183">
        <f t="shared" si="9"/>
        <v>4.2266861426560352E-22</v>
      </c>
      <c r="G183">
        <f t="shared" si="10"/>
        <v>9.2682982337934927E-21</v>
      </c>
      <c r="H183">
        <f t="shared" si="11"/>
        <v>1.2647363474711489E-19</v>
      </c>
    </row>
    <row r="184" spans="1:8" x14ac:dyDescent="0.25">
      <c r="A184">
        <v>7407.42</v>
      </c>
      <c r="B184">
        <v>-92.95</v>
      </c>
      <c r="C184">
        <v>-79.69</v>
      </c>
      <c r="D184">
        <v>-68.790000000000006</v>
      </c>
      <c r="E184">
        <f t="shared" si="8"/>
        <v>12.854755424852828</v>
      </c>
      <c r="F184">
        <f t="shared" si="9"/>
        <v>5.0699070827470249E-22</v>
      </c>
      <c r="G184">
        <f t="shared" si="10"/>
        <v>1.0739894123412434E-20</v>
      </c>
      <c r="H184">
        <f t="shared" si="11"/>
        <v>1.3212956341865714E-19</v>
      </c>
    </row>
    <row r="185" spans="1:8" x14ac:dyDescent="0.25">
      <c r="A185">
        <v>7450.49</v>
      </c>
      <c r="B185">
        <v>-92.62</v>
      </c>
      <c r="C185">
        <v>-79.41</v>
      </c>
      <c r="D185">
        <v>-68.83</v>
      </c>
      <c r="E185">
        <f t="shared" si="8"/>
        <v>12.863119595783642</v>
      </c>
      <c r="F185">
        <f t="shared" si="9"/>
        <v>5.4701596289397064E-22</v>
      </c>
      <c r="G185">
        <f t="shared" si="10"/>
        <v>1.145512941445532E-20</v>
      </c>
      <c r="H185">
        <f t="shared" si="11"/>
        <v>1.3091819229994042E-19</v>
      </c>
    </row>
    <row r="186" spans="1:8" x14ac:dyDescent="0.25">
      <c r="A186">
        <v>7493.55</v>
      </c>
      <c r="B186">
        <v>-93.09</v>
      </c>
      <c r="C186">
        <v>-79.17</v>
      </c>
      <c r="D186">
        <v>-69.16</v>
      </c>
      <c r="E186">
        <f t="shared" si="8"/>
        <v>12.871433628720739</v>
      </c>
      <c r="F186">
        <f t="shared" si="9"/>
        <v>4.9090787615260183E-22</v>
      </c>
      <c r="G186">
        <f t="shared" si="10"/>
        <v>1.2105981335504821E-20</v>
      </c>
      <c r="H186">
        <f t="shared" si="11"/>
        <v>1.2133888504649766E-19</v>
      </c>
    </row>
    <row r="187" spans="1:8" x14ac:dyDescent="0.25">
      <c r="A187">
        <v>7536.62</v>
      </c>
      <c r="B187">
        <v>-94.16</v>
      </c>
      <c r="C187">
        <v>-78.83</v>
      </c>
      <c r="D187">
        <v>-69.89</v>
      </c>
      <c r="E187">
        <f t="shared" si="8"/>
        <v>12.87970193779385</v>
      </c>
      <c r="F187">
        <f t="shared" si="9"/>
        <v>3.8370724549227757E-22</v>
      </c>
      <c r="G187">
        <f t="shared" si="10"/>
        <v>1.3091819229994052E-20</v>
      </c>
      <c r="H187">
        <f t="shared" si="11"/>
        <v>1.0256519262514077E-19</v>
      </c>
    </row>
    <row r="188" spans="1:8" x14ac:dyDescent="0.25">
      <c r="A188">
        <v>7579.69</v>
      </c>
      <c r="B188">
        <v>-95.83</v>
      </c>
      <c r="C188">
        <v>-78.78</v>
      </c>
      <c r="D188">
        <v>-70.489999999999995</v>
      </c>
      <c r="E188">
        <f t="shared" si="8"/>
        <v>12.887923129811984</v>
      </c>
      <c r="F188">
        <f t="shared" si="9"/>
        <v>2.6121613543991982E-22</v>
      </c>
      <c r="G188">
        <f t="shared" si="10"/>
        <v>1.3243415351946626E-20</v>
      </c>
      <c r="H188">
        <f t="shared" si="11"/>
        <v>8.9330548373329578E-20</v>
      </c>
    </row>
    <row r="189" spans="1:8" x14ac:dyDescent="0.25">
      <c r="A189">
        <v>7622.75</v>
      </c>
      <c r="B189">
        <v>-97.19</v>
      </c>
      <c r="C189">
        <v>-79.11</v>
      </c>
      <c r="D189">
        <v>-71.13</v>
      </c>
      <c r="E189">
        <f t="shared" si="8"/>
        <v>12.896095846111702</v>
      </c>
      <c r="F189">
        <f t="shared" si="9"/>
        <v>1.9098532585662338E-22</v>
      </c>
      <c r="G189">
        <f t="shared" si="10"/>
        <v>1.2274392311584076E-20</v>
      </c>
      <c r="H189">
        <f t="shared" si="11"/>
        <v>7.7090346906442881E-20</v>
      </c>
    </row>
    <row r="190" spans="1:8" x14ac:dyDescent="0.25">
      <c r="A190">
        <v>7665.82</v>
      </c>
      <c r="B190">
        <v>-98.06</v>
      </c>
      <c r="C190">
        <v>-79.42</v>
      </c>
      <c r="D190">
        <v>-70.83</v>
      </c>
      <c r="E190">
        <f t="shared" si="8"/>
        <v>12.904224407486645</v>
      </c>
      <c r="F190">
        <f t="shared" si="9"/>
        <v>1.5631476426409493E-22</v>
      </c>
      <c r="G190">
        <f t="shared" si="10"/>
        <v>1.1428783347897674E-20</v>
      </c>
      <c r="H190">
        <f t="shared" si="11"/>
        <v>8.2603794957717708E-20</v>
      </c>
    </row>
    <row r="191" spans="1:8" x14ac:dyDescent="0.25">
      <c r="A191">
        <v>7708.89</v>
      </c>
      <c r="B191">
        <v>-98.68</v>
      </c>
      <c r="C191">
        <v>-79.7</v>
      </c>
      <c r="D191">
        <v>-70.17</v>
      </c>
      <c r="E191">
        <f t="shared" si="8"/>
        <v>12.912307426672472</v>
      </c>
      <c r="F191">
        <f t="shared" si="9"/>
        <v>1.3551894123510309E-22</v>
      </c>
      <c r="G191">
        <f t="shared" si="10"/>
        <v>1.0715193052376042E-20</v>
      </c>
      <c r="H191">
        <f t="shared" si="11"/>
        <v>9.6161227838366295E-20</v>
      </c>
    </row>
    <row r="192" spans="1:8" x14ac:dyDescent="0.25">
      <c r="C192">
        <v>-80.22</v>
      </c>
      <c r="D192">
        <v>-69.28</v>
      </c>
    </row>
    <row r="193" spans="3:4" x14ac:dyDescent="0.25">
      <c r="C193">
        <v>-80.680000000000007</v>
      </c>
      <c r="D193">
        <v>-69.22</v>
      </c>
    </row>
    <row r="194" spans="3:4" x14ac:dyDescent="0.25">
      <c r="C194">
        <v>-80.95</v>
      </c>
      <c r="D194">
        <v>-70.13</v>
      </c>
    </row>
    <row r="195" spans="3:4" x14ac:dyDescent="0.25">
      <c r="C195">
        <v>-81.67</v>
      </c>
      <c r="D195">
        <v>-72.680000000000007</v>
      </c>
    </row>
    <row r="196" spans="3:4" x14ac:dyDescent="0.25">
      <c r="C196">
        <v>-81.83</v>
      </c>
      <c r="D196">
        <v>-75.459999999999994</v>
      </c>
    </row>
    <row r="197" spans="3:4" x14ac:dyDescent="0.25">
      <c r="C197">
        <v>-81.8</v>
      </c>
      <c r="D197">
        <v>-76.83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op_eecs_tmh_voicelab_admin</dc:creator>
  <cp:lastModifiedBy>Yilai CHEN</cp:lastModifiedBy>
  <dcterms:created xsi:type="dcterms:W3CDTF">2025-02-13T09:29:09Z</dcterms:created>
  <dcterms:modified xsi:type="dcterms:W3CDTF">2025-02-13T13:19:42Z</dcterms:modified>
</cp:coreProperties>
</file>