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AB5F738A-54D1-4F5A-BF13-F388C25A5BA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Sheet1!$A$1:$Q$50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5" i="1" l="1"/>
  <c r="G15" i="1"/>
  <c r="G46" i="1"/>
  <c r="G8" i="1"/>
  <c r="G7" i="1"/>
  <c r="G10" i="1"/>
  <c r="G9" i="1"/>
  <c r="G12" i="1"/>
  <c r="G11" i="1"/>
  <c r="G14" i="1"/>
  <c r="G13" i="1"/>
  <c r="G5" i="1"/>
  <c r="G6" i="1"/>
  <c r="G35" i="1"/>
  <c r="G49" i="1"/>
  <c r="G31" i="1"/>
  <c r="G29" i="1"/>
  <c r="G28" i="1"/>
  <c r="G22" i="1"/>
  <c r="G48" i="1"/>
  <c r="G36" i="1"/>
  <c r="G24" i="1"/>
  <c r="G34" i="1"/>
  <c r="G43" i="1"/>
  <c r="G41" i="1"/>
  <c r="G40" i="1"/>
  <c r="G42" i="1"/>
  <c r="G21" i="1"/>
  <c r="G47" i="1"/>
  <c r="G32" i="1"/>
  <c r="G33" i="1"/>
  <c r="G17" i="1"/>
  <c r="G18" i="1"/>
  <c r="G50" i="1"/>
  <c r="G4" i="1"/>
  <c r="G3" i="1"/>
  <c r="G2" i="1"/>
</calcChain>
</file>

<file path=xl/sharedStrings.xml><?xml version="1.0" encoding="utf-8"?>
<sst xmlns="http://schemas.openxmlformats.org/spreadsheetml/2006/main" count="425" uniqueCount="140">
  <si>
    <t>序号</t>
    <phoneticPr fontId="1" type="noConversion"/>
  </si>
  <si>
    <t>是否有歧义</t>
  </si>
  <si>
    <t>标准化ID</t>
    <phoneticPr fontId="1" type="noConversion"/>
  </si>
  <si>
    <t>无</t>
    <phoneticPr fontId="1" type="noConversion"/>
  </si>
  <si>
    <t>体重指数</t>
  </si>
  <si>
    <t>ID00030</t>
  </si>
  <si>
    <t>舒张压</t>
  </si>
  <si>
    <t>ID00040</t>
  </si>
  <si>
    <t>收缩压</t>
  </si>
  <si>
    <t>ID00050</t>
  </si>
  <si>
    <t>消歧后</t>
    <phoneticPr fontId="1" type="noConversion"/>
  </si>
  <si>
    <t>ID00061</t>
  </si>
  <si>
    <t>总胆固醇</t>
  </si>
  <si>
    <t>ID00070</t>
  </si>
  <si>
    <t>ID00080</t>
  </si>
  <si>
    <t>低密度脂蛋白胆固醇</t>
  </si>
  <si>
    <t>ID00090</t>
  </si>
  <si>
    <t>高密度脂蛋白胆固醇</t>
  </si>
  <si>
    <t>ID00100</t>
  </si>
  <si>
    <t>尿酸</t>
  </si>
  <si>
    <t>ID00130</t>
  </si>
  <si>
    <t>糖化血红蛋白</t>
  </si>
  <si>
    <t>ID00140</t>
  </si>
  <si>
    <t>尿红细胞</t>
    <phoneticPr fontId="1" type="noConversion"/>
  </si>
  <si>
    <t>ID00192</t>
  </si>
  <si>
    <t>尿白细胞</t>
    <phoneticPr fontId="1" type="noConversion"/>
  </si>
  <si>
    <t>ID00322</t>
  </si>
  <si>
    <t>乳酸脱氢酶</t>
  </si>
  <si>
    <t>ID00440</t>
  </si>
  <si>
    <t>肌酸激酶</t>
  </si>
  <si>
    <t>ID00460</t>
  </si>
  <si>
    <t>肌酸激酶同工酶</t>
  </si>
  <si>
    <t>ID00470</t>
  </si>
  <si>
    <t>胃蛋白酶原I</t>
    <phoneticPr fontId="1" type="noConversion"/>
  </si>
  <si>
    <t>ID00520</t>
  </si>
  <si>
    <t>胃蛋白酶原II</t>
  </si>
  <si>
    <t>ID00530</t>
  </si>
  <si>
    <t>血清总胆红素</t>
    <phoneticPr fontId="1" type="noConversion"/>
  </si>
  <si>
    <t>ID00561</t>
  </si>
  <si>
    <t>血清直接胆红素</t>
    <phoneticPr fontId="1" type="noConversion"/>
  </si>
  <si>
    <t>ID00562</t>
  </si>
  <si>
    <t>血清间接胆红素</t>
    <phoneticPr fontId="1" type="noConversion"/>
  </si>
  <si>
    <t>ID00563</t>
  </si>
  <si>
    <t>ID00580</t>
  </si>
  <si>
    <t>ID00600</t>
  </si>
  <si>
    <t>ID00640</t>
  </si>
  <si>
    <t>尿微量白蛋白</t>
    <phoneticPr fontId="1" type="noConversion"/>
  </si>
  <si>
    <t>ID00650</t>
  </si>
  <si>
    <t>ID00680</t>
  </si>
  <si>
    <t>ID00700</t>
  </si>
  <si>
    <t>ID00710</t>
  </si>
  <si>
    <t>血β2微球蛋白</t>
    <phoneticPr fontId="1" type="noConversion"/>
  </si>
  <si>
    <t>ID00721</t>
  </si>
  <si>
    <t>尿β2微球蛋白</t>
    <phoneticPr fontId="1" type="noConversion"/>
  </si>
  <si>
    <t>ID00722</t>
  </si>
  <si>
    <t>α1-微球蛋白</t>
    <phoneticPr fontId="1" type="noConversion"/>
  </si>
  <si>
    <t>ID00730</t>
  </si>
  <si>
    <t>尿蛋白</t>
    <phoneticPr fontId="1" type="noConversion"/>
  </si>
  <si>
    <t>ID00940</t>
  </si>
  <si>
    <t>血肌酐</t>
    <phoneticPr fontId="1" type="noConversion"/>
  </si>
  <si>
    <t>ID01061</t>
  </si>
  <si>
    <t>尿肌酐</t>
    <phoneticPr fontId="1" type="noConversion"/>
  </si>
  <si>
    <t>ID01062</t>
  </si>
  <si>
    <t>尿素</t>
  </si>
  <si>
    <t>ID01070</t>
  </si>
  <si>
    <t>尿胆原</t>
    <phoneticPr fontId="1" type="noConversion"/>
  </si>
  <si>
    <t>ID01120</t>
  </si>
  <si>
    <t>乙型肝炎病毒e抗体定量</t>
  </si>
  <si>
    <t>ID01201</t>
    <phoneticPr fontId="1" type="noConversion"/>
  </si>
  <si>
    <t>乙型肝炎病毒e抗体定性</t>
  </si>
  <si>
    <t>ID01202</t>
  </si>
  <si>
    <t>乙型肝炎病毒e抗原定量</t>
  </si>
  <si>
    <t>ID01211</t>
    <phoneticPr fontId="1" type="noConversion"/>
  </si>
  <si>
    <t>乙型肝炎病毒e抗原定性</t>
  </si>
  <si>
    <t>ID01212</t>
  </si>
  <si>
    <t>乙型肝炎病毒表面抗原定量</t>
  </si>
  <si>
    <t>ID01231</t>
    <phoneticPr fontId="1" type="noConversion"/>
  </si>
  <si>
    <t>乙型肝炎病毒表面抗原定性</t>
  </si>
  <si>
    <t>ID01232</t>
  </si>
  <si>
    <t>乙型肝炎病毒核心抗体定量</t>
  </si>
  <si>
    <t>ID01241</t>
    <phoneticPr fontId="1" type="noConversion"/>
  </si>
  <si>
    <t>乙型肝炎病毒核心抗体定性</t>
  </si>
  <si>
    <t>ID01242</t>
  </si>
  <si>
    <t>幽门螺杆菌定量</t>
    <phoneticPr fontId="1" type="noConversion"/>
  </si>
  <si>
    <t>ID01311</t>
    <phoneticPr fontId="1" type="noConversion"/>
  </si>
  <si>
    <t>幽门螺杆菌定性</t>
    <phoneticPr fontId="1" type="noConversion"/>
  </si>
  <si>
    <t>ID01312</t>
    <phoneticPr fontId="1" type="noConversion"/>
  </si>
  <si>
    <t>ID01590</t>
    <phoneticPr fontId="1" type="noConversion"/>
  </si>
  <si>
    <t>血清胱抑素C</t>
    <phoneticPr fontId="1" type="noConversion"/>
  </si>
  <si>
    <t>ID01650</t>
    <phoneticPr fontId="1" type="noConversion"/>
  </si>
  <si>
    <t>胃泌素释放肽前体</t>
  </si>
  <si>
    <t>ID01760</t>
    <phoneticPr fontId="1" type="noConversion"/>
  </si>
  <si>
    <t>ID2187</t>
  </si>
  <si>
    <t>异常项</t>
    <phoneticPr fontId="1" type="noConversion"/>
  </si>
  <si>
    <t>合计覆盖率（%）</t>
  </si>
  <si>
    <t>丙氨酸氨基转移酶</t>
    <phoneticPr fontId="1" type="noConversion"/>
  </si>
  <si>
    <t>谷氨酰基转移酶</t>
    <phoneticPr fontId="1" type="noConversion"/>
  </si>
  <si>
    <t>天门冬氨酸氨基转移酶</t>
    <phoneticPr fontId="1" type="noConversion"/>
  </si>
  <si>
    <t>肝功能</t>
    <phoneticPr fontId="1" type="noConversion"/>
  </si>
  <si>
    <t>血清白蛋白</t>
    <phoneticPr fontId="1" type="noConversion"/>
  </si>
  <si>
    <t>球蛋白</t>
    <phoneticPr fontId="1" type="noConversion"/>
  </si>
  <si>
    <t>白蛋白/球蛋白</t>
    <phoneticPr fontId="1" type="noConversion"/>
  </si>
  <si>
    <t>血脂</t>
    <phoneticPr fontId="1" type="noConversion"/>
  </si>
  <si>
    <t>血糖</t>
    <phoneticPr fontId="1" type="noConversion"/>
  </si>
  <si>
    <t>肾功能</t>
    <phoneticPr fontId="1" type="noConversion"/>
  </si>
  <si>
    <t>尿酸</t>
    <phoneticPr fontId="1" type="noConversion"/>
  </si>
  <si>
    <t>血压</t>
    <phoneticPr fontId="1" type="noConversion"/>
  </si>
  <si>
    <t>肥胖</t>
    <phoneticPr fontId="1" type="noConversion"/>
  </si>
  <si>
    <t>胃功能</t>
    <phoneticPr fontId="1" type="noConversion"/>
  </si>
  <si>
    <t>妇科</t>
    <phoneticPr fontId="1" type="noConversion"/>
  </si>
  <si>
    <t>类型</t>
    <phoneticPr fontId="1" type="noConversion"/>
  </si>
  <si>
    <t>偏高率</t>
  </si>
  <si>
    <t>偏低率</t>
  </si>
  <si>
    <t>阳性率</t>
  </si>
  <si>
    <t>异常率（%）</t>
    <phoneticPr fontId="1" type="noConversion"/>
  </si>
  <si>
    <t>数值型</t>
    <phoneticPr fontId="1" type="noConversion"/>
  </si>
  <si>
    <t>tag型</t>
    <phoneticPr fontId="1" type="noConversion"/>
  </si>
  <si>
    <t>是否关注</t>
    <phoneticPr fontId="1" type="noConversion"/>
  </si>
  <si>
    <t>是</t>
    <phoneticPr fontId="1" type="noConversion"/>
  </si>
  <si>
    <t>甘油三酯</t>
    <phoneticPr fontId="1" type="noConversion"/>
  </si>
  <si>
    <t>糖化白蛋白</t>
    <phoneticPr fontId="1" type="noConversion"/>
  </si>
  <si>
    <t>新增</t>
    <phoneticPr fontId="1" type="noConversion"/>
  </si>
  <si>
    <t>0229新增</t>
    <phoneticPr fontId="1" type="noConversion"/>
  </si>
  <si>
    <t>是否需要求高风险点</t>
    <phoneticPr fontId="1" type="noConversion"/>
  </si>
  <si>
    <t>脑图排序</t>
    <phoneticPr fontId="1" type="noConversion"/>
  </si>
  <si>
    <t>空腹血糖</t>
    <phoneticPr fontId="1" type="noConversion"/>
  </si>
  <si>
    <t>胃泌素</t>
    <phoneticPr fontId="1" type="noConversion"/>
  </si>
  <si>
    <t>U健康标准名称</t>
    <phoneticPr fontId="1" type="noConversion"/>
  </si>
  <si>
    <t>是否指标分布需求</t>
    <phoneticPr fontId="1" type="noConversion"/>
  </si>
  <si>
    <t>大项</t>
    <phoneticPr fontId="1" type="noConversion"/>
  </si>
  <si>
    <t>血尿酸</t>
    <phoneticPr fontId="1" type="noConversion"/>
  </si>
  <si>
    <t>尿常规</t>
    <phoneticPr fontId="1" type="noConversion"/>
  </si>
  <si>
    <t>胃功能检测</t>
    <phoneticPr fontId="1" type="noConversion"/>
  </si>
  <si>
    <t>心肌酶</t>
    <phoneticPr fontId="1" type="noConversion"/>
  </si>
  <si>
    <t>转氨酶检测</t>
    <phoneticPr fontId="1" type="noConversion"/>
  </si>
  <si>
    <t>幽门检测</t>
    <phoneticPr fontId="1" type="noConversion"/>
  </si>
  <si>
    <t>胆红素检测</t>
    <phoneticPr fontId="1" type="noConversion"/>
  </si>
  <si>
    <t>白球检测</t>
    <phoneticPr fontId="1" type="noConversion"/>
  </si>
  <si>
    <t>乙肝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</si>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</sst>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176" fontId="0" fillId="2" borderId="1" xfId="0" applyNumberForma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topLeftCell="A46" zoomScaleNormal="100" workbookViewId="0">
      <selection activeCell="T4" sqref="T4"/>
    </sheetView>
  </sheetViews>
  <sheetFormatPr defaultColWidth="9" defaultRowHeight="29.25" customHeight="1" x14ac:dyDescent="0.2"/>
  <cols>
    <col min="1" max="1" width="5.5" style="1" customWidth="1"/>
    <col min="2" max="2" width="8.875" style="1" customWidth="1"/>
    <col min="3" max="3" width="32" style="1" customWidth="1"/>
    <col min="4" max="4" width="11" style="1" customWidth="1"/>
    <col min="5" max="5" width="13" style="8" customWidth="1"/>
    <col min="6" max="10" width="8.875" style="1" customWidth="1"/>
    <col min="11" max="11" width="8" style="1" customWidth="1"/>
    <col min="12" max="14" width="9" style="1"/>
    <col min="15" max="15" width="12.25" style="1" customWidth="1"/>
    <col min="16" max="16" width="9.625" style="1" customWidth="1"/>
    <col min="17" max="17" width="12.25" style="1" customWidth="1"/>
    <col min="18" max="16384" width="9" style="1"/>
  </cols>
  <sheetData>
    <row r="1" spans="1:17" s="5" customFormat="1" ht="36" customHeight="1" x14ac:dyDescent="0.2">
      <c r="A1" s="4" t="s">
        <v>0</v>
      </c>
      <c r="B1" s="4" t="s">
        <v>2</v>
      </c>
      <c r="C1" s="4" t="s">
        <v>127</v>
      </c>
      <c r="D1" s="4" t="s">
        <v>1</v>
      </c>
      <c r="E1" s="7" t="s">
        <v>94</v>
      </c>
      <c r="F1" s="4" t="s">
        <v>110</v>
      </c>
      <c r="G1" s="4" t="s">
        <v>114</v>
      </c>
      <c r="H1" s="4" t="s">
        <v>112</v>
      </c>
      <c r="I1" s="4" t="s">
        <v>111</v>
      </c>
      <c r="J1" s="4" t="s">
        <v>113</v>
      </c>
      <c r="K1" s="9" t="s">
        <v>124</v>
      </c>
      <c r="L1" s="9" t="s">
        <v>93</v>
      </c>
      <c r="M1" s="9" t="s">
        <v>117</v>
      </c>
      <c r="N1" s="9" t="s">
        <v>121</v>
      </c>
      <c r="O1" s="9" t="s">
        <v>123</v>
      </c>
      <c r="P1" s="9" t="s">
        <v>129</v>
      </c>
      <c r="Q1" s="9" t="s">
        <v>128</v>
      </c>
    </row>
    <row r="2" spans="1:17" ht="29.25" customHeight="1" x14ac:dyDescent="0.2">
      <c r="A2" s="2">
        <v>103</v>
      </c>
      <c r="B2" s="2" t="s">
        <v>44</v>
      </c>
      <c r="C2" s="2" t="s">
        <v>95</v>
      </c>
      <c r="D2" s="2" t="s">
        <v>3</v>
      </c>
      <c r="E2" s="6">
        <v>89.821299999999979</v>
      </c>
      <c r="F2" s="2" t="s">
        <v>115</v>
      </c>
      <c r="G2" s="2">
        <f t="shared" ref="G2:G15" si="0">H2+I2+J2</f>
        <v>12.879999999999999</v>
      </c>
      <c r="H2" s="2">
        <v>0.28000000000000003</v>
      </c>
      <c r="I2" s="2">
        <v>12.6</v>
      </c>
      <c r="J2" s="2">
        <v>0</v>
      </c>
      <c r="K2" s="11">
        <v>1</v>
      </c>
      <c r="L2" s="2" t="s">
        <v>98</v>
      </c>
      <c r="M2" s="2" t="s">
        <v>118</v>
      </c>
      <c r="N2" s="2"/>
      <c r="O2" s="2" t="s">
        <v>118</v>
      </c>
      <c r="P2" s="2" t="s">
        <v>134</v>
      </c>
      <c r="Q2" s="2" t="s">
        <v>118</v>
      </c>
    </row>
    <row r="3" spans="1:17" ht="29.25" customHeight="1" x14ac:dyDescent="0.2">
      <c r="A3" s="2">
        <v>101</v>
      </c>
      <c r="B3" s="2" t="s">
        <v>43</v>
      </c>
      <c r="C3" s="2" t="s">
        <v>97</v>
      </c>
      <c r="D3" s="2" t="s">
        <v>3</v>
      </c>
      <c r="E3" s="6">
        <v>86.851200000000006</v>
      </c>
      <c r="F3" s="2" t="s">
        <v>115</v>
      </c>
      <c r="G3" s="2">
        <f t="shared" si="0"/>
        <v>5.4</v>
      </c>
      <c r="H3" s="2">
        <v>0.77</v>
      </c>
      <c r="I3" s="2">
        <v>4.63</v>
      </c>
      <c r="J3" s="2">
        <v>0</v>
      </c>
      <c r="K3" s="11">
        <v>2</v>
      </c>
      <c r="L3" s="2" t="s">
        <v>98</v>
      </c>
      <c r="M3" s="2" t="s">
        <v>118</v>
      </c>
      <c r="N3" s="2"/>
      <c r="O3" s="2" t="s">
        <v>118</v>
      </c>
      <c r="P3" s="2" t="s">
        <v>134</v>
      </c>
      <c r="Q3" s="2" t="s">
        <v>118</v>
      </c>
    </row>
    <row r="4" spans="1:17" ht="29.25" customHeight="1" x14ac:dyDescent="0.2">
      <c r="A4" s="2">
        <v>630</v>
      </c>
      <c r="B4" s="2" t="s">
        <v>92</v>
      </c>
      <c r="C4" s="2" t="s">
        <v>96</v>
      </c>
      <c r="D4" s="2" t="s">
        <v>3</v>
      </c>
      <c r="E4" s="6">
        <v>5.7099999999999998E-2</v>
      </c>
      <c r="F4" s="2" t="s">
        <v>115</v>
      </c>
      <c r="G4" s="2">
        <f t="shared" si="0"/>
        <v>11.77</v>
      </c>
      <c r="H4" s="2">
        <v>0</v>
      </c>
      <c r="I4" s="2">
        <v>11.77</v>
      </c>
      <c r="J4" s="2">
        <v>0</v>
      </c>
      <c r="K4" s="11">
        <v>3</v>
      </c>
      <c r="L4" s="2" t="s">
        <v>98</v>
      </c>
      <c r="M4" s="2" t="s">
        <v>118</v>
      </c>
      <c r="N4" s="2"/>
      <c r="O4" s="2" t="s">
        <v>118</v>
      </c>
      <c r="P4" s="2" t="s">
        <v>134</v>
      </c>
      <c r="Q4" s="2" t="s">
        <v>118</v>
      </c>
    </row>
    <row r="5" spans="1:17" ht="29.25" customHeight="1" x14ac:dyDescent="0.2">
      <c r="A5" s="2">
        <v>227</v>
      </c>
      <c r="B5" s="2" t="s">
        <v>84</v>
      </c>
      <c r="C5" s="2" t="s">
        <v>83</v>
      </c>
      <c r="D5" s="2" t="s">
        <v>10</v>
      </c>
      <c r="E5" s="6">
        <v>15.481055418305974</v>
      </c>
      <c r="F5" s="2" t="s">
        <v>115</v>
      </c>
      <c r="G5" s="2">
        <f t="shared" si="0"/>
        <v>30.75</v>
      </c>
      <c r="H5" s="2">
        <v>0</v>
      </c>
      <c r="I5" s="2">
        <v>29.72</v>
      </c>
      <c r="J5" s="2">
        <v>1.03</v>
      </c>
      <c r="K5" s="11">
        <v>27</v>
      </c>
      <c r="L5" s="2" t="s">
        <v>108</v>
      </c>
      <c r="M5" s="2" t="s">
        <v>118</v>
      </c>
      <c r="N5" s="2"/>
      <c r="O5" s="2" t="s">
        <v>118</v>
      </c>
      <c r="P5" s="2" t="s">
        <v>135</v>
      </c>
      <c r="Q5" s="2" t="s">
        <v>118</v>
      </c>
    </row>
    <row r="6" spans="1:17" ht="29.25" customHeight="1" x14ac:dyDescent="0.2">
      <c r="A6" s="2">
        <v>228</v>
      </c>
      <c r="B6" s="2" t="s">
        <v>86</v>
      </c>
      <c r="C6" s="2" t="s">
        <v>85</v>
      </c>
      <c r="D6" s="2" t="s">
        <v>10</v>
      </c>
      <c r="E6" s="6">
        <v>11.314209736470914</v>
      </c>
      <c r="F6" s="2" t="s">
        <v>116</v>
      </c>
      <c r="G6" s="2">
        <f t="shared" si="0"/>
        <v>26.33</v>
      </c>
      <c r="H6" s="2">
        <v>0</v>
      </c>
      <c r="I6" s="2">
        <v>1.65</v>
      </c>
      <c r="J6" s="2">
        <v>24.68</v>
      </c>
      <c r="K6" s="11">
        <v>28</v>
      </c>
      <c r="L6" s="2" t="s">
        <v>108</v>
      </c>
      <c r="M6" s="2" t="s">
        <v>118</v>
      </c>
      <c r="N6" s="2"/>
      <c r="O6" s="2"/>
      <c r="P6" s="2" t="s">
        <v>135</v>
      </c>
      <c r="Q6" s="2" t="s">
        <v>118</v>
      </c>
    </row>
    <row r="7" spans="1:17" ht="29.25" customHeight="1" x14ac:dyDescent="0.2">
      <c r="A7" s="2">
        <v>209</v>
      </c>
      <c r="B7" s="2" t="s">
        <v>82</v>
      </c>
      <c r="C7" s="3" t="s">
        <v>81</v>
      </c>
      <c r="D7" s="2" t="s">
        <v>10</v>
      </c>
      <c r="E7" s="6">
        <v>20.895053280488721</v>
      </c>
      <c r="F7" s="2" t="s">
        <v>116</v>
      </c>
      <c r="G7" s="2">
        <f t="shared" si="0"/>
        <v>14.09</v>
      </c>
      <c r="H7" s="2">
        <v>0</v>
      </c>
      <c r="I7" s="2">
        <v>0</v>
      </c>
      <c r="J7" s="2">
        <v>14.09</v>
      </c>
      <c r="K7" s="2"/>
      <c r="L7" s="2" t="s">
        <v>98</v>
      </c>
      <c r="M7" s="2"/>
      <c r="N7" s="2"/>
      <c r="O7" s="2"/>
      <c r="P7" s="2" t="s">
        <v>138</v>
      </c>
      <c r="Q7" s="2" t="s">
        <v>139</v>
      </c>
    </row>
    <row r="8" spans="1:17" ht="29.25" customHeight="1" x14ac:dyDescent="0.2">
      <c r="A8" s="2">
        <v>208</v>
      </c>
      <c r="B8" s="2" t="s">
        <v>80</v>
      </c>
      <c r="C8" s="3" t="s">
        <v>79</v>
      </c>
      <c r="D8" s="2" t="s">
        <v>10</v>
      </c>
      <c r="E8" s="6">
        <v>0.63034003483704837</v>
      </c>
      <c r="F8" s="2" t="s">
        <v>115</v>
      </c>
      <c r="G8" s="2">
        <f t="shared" si="0"/>
        <v>14.87</v>
      </c>
      <c r="H8" s="2">
        <v>1.29</v>
      </c>
      <c r="I8" s="2">
        <v>13.05</v>
      </c>
      <c r="J8" s="2">
        <v>0.53</v>
      </c>
      <c r="K8" s="2"/>
      <c r="L8" s="2" t="s">
        <v>98</v>
      </c>
      <c r="M8" s="2"/>
      <c r="N8" s="2"/>
      <c r="O8" s="2"/>
      <c r="P8" s="2" t="s">
        <v>138</v>
      </c>
      <c r="Q8" s="2" t="s">
        <v>139</v>
      </c>
    </row>
    <row r="9" spans="1:17" ht="29.25" customHeight="1" x14ac:dyDescent="0.2">
      <c r="A9" s="2">
        <v>206</v>
      </c>
      <c r="B9" s="2" t="s">
        <v>78</v>
      </c>
      <c r="C9" s="3" t="s">
        <v>77</v>
      </c>
      <c r="D9" s="2" t="s">
        <v>10</v>
      </c>
      <c r="E9" s="6">
        <v>21.941308782667228</v>
      </c>
      <c r="F9" s="2" t="s">
        <v>116</v>
      </c>
      <c r="G9" s="2">
        <f t="shared" si="0"/>
        <v>5.27</v>
      </c>
      <c r="H9" s="2">
        <v>0</v>
      </c>
      <c r="I9" s="2">
        <v>0</v>
      </c>
      <c r="J9" s="2">
        <v>5.27</v>
      </c>
      <c r="K9" s="2"/>
      <c r="L9" s="2" t="s">
        <v>98</v>
      </c>
      <c r="M9" s="2"/>
      <c r="N9" s="2"/>
      <c r="O9" s="2"/>
      <c r="P9" s="2" t="s">
        <v>138</v>
      </c>
      <c r="Q9" s="2" t="s">
        <v>139</v>
      </c>
    </row>
    <row r="10" spans="1:17" ht="29.25" customHeight="1" x14ac:dyDescent="0.2">
      <c r="A10" s="2">
        <v>205</v>
      </c>
      <c r="B10" s="2" t="s">
        <v>76</v>
      </c>
      <c r="C10" s="3" t="s">
        <v>75</v>
      </c>
      <c r="D10" s="2" t="s">
        <v>10</v>
      </c>
      <c r="E10" s="6">
        <v>0.65472232082746806</v>
      </c>
      <c r="F10" s="2" t="s">
        <v>115</v>
      </c>
      <c r="G10" s="2">
        <f t="shared" si="0"/>
        <v>4.1399999999999997</v>
      </c>
      <c r="H10" s="2">
        <v>0</v>
      </c>
      <c r="I10" s="2">
        <v>3.61</v>
      </c>
      <c r="J10" s="2">
        <v>0.53</v>
      </c>
      <c r="K10" s="2"/>
      <c r="L10" s="2" t="s">
        <v>98</v>
      </c>
      <c r="M10" s="2"/>
      <c r="N10" s="2"/>
      <c r="O10" s="2"/>
      <c r="P10" s="2" t="s">
        <v>138</v>
      </c>
      <c r="Q10" s="2" t="s">
        <v>139</v>
      </c>
    </row>
    <row r="11" spans="1:17" ht="29.25" customHeight="1" x14ac:dyDescent="0.2">
      <c r="A11" s="2">
        <v>200</v>
      </c>
      <c r="B11" s="2" t="s">
        <v>74</v>
      </c>
      <c r="C11" s="3" t="s">
        <v>73</v>
      </c>
      <c r="D11" s="2" t="s">
        <v>10</v>
      </c>
      <c r="E11" s="6">
        <v>20.823172598914283</v>
      </c>
      <c r="F11" s="2" t="s">
        <v>116</v>
      </c>
      <c r="G11" s="2">
        <f t="shared" si="0"/>
        <v>0.69</v>
      </c>
      <c r="H11" s="2">
        <v>0</v>
      </c>
      <c r="I11" s="2">
        <v>0</v>
      </c>
      <c r="J11" s="2">
        <v>0.69</v>
      </c>
      <c r="K11" s="2"/>
      <c r="L11" s="2" t="s">
        <v>98</v>
      </c>
      <c r="M11" s="2"/>
      <c r="N11" s="2"/>
      <c r="O11" s="2"/>
      <c r="P11" s="2" t="s">
        <v>138</v>
      </c>
      <c r="Q11" s="2" t="s">
        <v>139</v>
      </c>
    </row>
    <row r="12" spans="1:17" ht="29.25" customHeight="1" x14ac:dyDescent="0.2">
      <c r="A12" s="2">
        <v>199</v>
      </c>
      <c r="B12" s="2" t="s">
        <v>72</v>
      </c>
      <c r="C12" s="3" t="s">
        <v>71</v>
      </c>
      <c r="D12" s="2" t="s">
        <v>10</v>
      </c>
      <c r="E12" s="6">
        <v>0.62768506368096855</v>
      </c>
      <c r="F12" s="2" t="s">
        <v>115</v>
      </c>
      <c r="G12" s="2">
        <f t="shared" si="0"/>
        <v>0.83000000000000007</v>
      </c>
      <c r="H12" s="2">
        <v>0</v>
      </c>
      <c r="I12" s="2">
        <v>0.81</v>
      </c>
      <c r="J12" s="2">
        <v>0.02</v>
      </c>
      <c r="K12" s="2"/>
      <c r="L12" s="2" t="s">
        <v>98</v>
      </c>
      <c r="M12" s="2"/>
      <c r="N12" s="2"/>
      <c r="O12" s="2"/>
      <c r="P12" s="2" t="s">
        <v>138</v>
      </c>
      <c r="Q12" s="2" t="s">
        <v>139</v>
      </c>
    </row>
    <row r="13" spans="1:17" ht="29.25" customHeight="1" x14ac:dyDescent="0.2">
      <c r="A13" s="2">
        <v>197</v>
      </c>
      <c r="B13" s="2" t="s">
        <v>70</v>
      </c>
      <c r="C13" s="3" t="s">
        <v>69</v>
      </c>
      <c r="D13" s="2" t="s">
        <v>10</v>
      </c>
      <c r="E13" s="6">
        <v>20.816949018285548</v>
      </c>
      <c r="F13" s="2" t="s">
        <v>116</v>
      </c>
      <c r="G13" s="2">
        <f t="shared" si="0"/>
        <v>8.26</v>
      </c>
      <c r="H13" s="2">
        <v>0</v>
      </c>
      <c r="I13" s="2">
        <v>0</v>
      </c>
      <c r="J13" s="2">
        <v>8.26</v>
      </c>
      <c r="K13" s="2"/>
      <c r="L13" s="2" t="s">
        <v>98</v>
      </c>
      <c r="M13" s="2"/>
      <c r="N13" s="2"/>
      <c r="O13" s="2"/>
      <c r="P13" s="2" t="s">
        <v>138</v>
      </c>
      <c r="Q13" s="2" t="s">
        <v>139</v>
      </c>
    </row>
    <row r="14" spans="1:17" ht="29.25" customHeight="1" x14ac:dyDescent="0.2">
      <c r="A14" s="2">
        <v>196</v>
      </c>
      <c r="B14" s="2" t="s">
        <v>68</v>
      </c>
      <c r="C14" s="3" t="s">
        <v>67</v>
      </c>
      <c r="D14" s="2" t="s">
        <v>10</v>
      </c>
      <c r="E14" s="6">
        <v>0.62774612371936167</v>
      </c>
      <c r="F14" s="2" t="s">
        <v>115</v>
      </c>
      <c r="G14" s="2">
        <f t="shared" si="0"/>
        <v>5.82</v>
      </c>
      <c r="H14" s="2">
        <v>1.32</v>
      </c>
      <c r="I14" s="2">
        <v>4.1900000000000004</v>
      </c>
      <c r="J14" s="2">
        <v>0.31</v>
      </c>
      <c r="K14" s="2"/>
      <c r="L14" s="2" t="s">
        <v>98</v>
      </c>
      <c r="M14" s="2"/>
      <c r="N14" s="2"/>
      <c r="O14" s="2"/>
      <c r="P14" s="2" t="s">
        <v>138</v>
      </c>
      <c r="Q14" s="2" t="s">
        <v>139</v>
      </c>
    </row>
    <row r="15" spans="1:17" ht="29.25" customHeight="1" x14ac:dyDescent="0.2">
      <c r="A15" s="2">
        <v>11</v>
      </c>
      <c r="B15" s="2" t="s">
        <v>13</v>
      </c>
      <c r="C15" s="2" t="s">
        <v>12</v>
      </c>
      <c r="D15" s="2" t="s">
        <v>3</v>
      </c>
      <c r="E15" s="6">
        <v>82.842199999999977</v>
      </c>
      <c r="F15" s="2" t="s">
        <v>115</v>
      </c>
      <c r="G15" s="2">
        <f t="shared" si="0"/>
        <v>22.270000000000003</v>
      </c>
      <c r="H15" s="2">
        <v>0.42</v>
      </c>
      <c r="I15" s="2">
        <v>21.85</v>
      </c>
      <c r="J15" s="2">
        <v>0</v>
      </c>
      <c r="K15" s="11">
        <v>16</v>
      </c>
      <c r="L15" s="2" t="s">
        <v>102</v>
      </c>
      <c r="M15" s="2" t="s">
        <v>118</v>
      </c>
      <c r="N15" s="2"/>
      <c r="O15" s="2" t="s">
        <v>118</v>
      </c>
      <c r="P15" s="2" t="s">
        <v>102</v>
      </c>
      <c r="Q15" s="2" t="s">
        <v>118</v>
      </c>
    </row>
    <row r="16" spans="1:17" ht="29.25" customHeight="1" x14ac:dyDescent="0.2">
      <c r="A16" s="2">
        <v>12</v>
      </c>
      <c r="B16" s="2" t="s">
        <v>14</v>
      </c>
      <c r="C16" s="2" t="s">
        <v>119</v>
      </c>
      <c r="D16" s="2" t="s">
        <v>3</v>
      </c>
      <c r="E16" s="6">
        <v>82.744699999999966</v>
      </c>
      <c r="F16" s="2" t="s">
        <v>115</v>
      </c>
      <c r="G16" s="2"/>
      <c r="H16" s="2"/>
      <c r="I16" s="2"/>
      <c r="J16" s="2"/>
      <c r="K16" s="11">
        <v>17</v>
      </c>
      <c r="L16" s="2" t="s">
        <v>102</v>
      </c>
      <c r="M16" s="2" t="s">
        <v>118</v>
      </c>
      <c r="N16" s="10" t="s">
        <v>122</v>
      </c>
      <c r="O16" s="2" t="s">
        <v>118</v>
      </c>
      <c r="P16" s="2" t="s">
        <v>102</v>
      </c>
      <c r="Q16" s="2" t="s">
        <v>118</v>
      </c>
    </row>
    <row r="17" spans="1:17" ht="29.25" customHeight="1" x14ac:dyDescent="0.2">
      <c r="A17" s="2">
        <v>14</v>
      </c>
      <c r="B17" s="2" t="s">
        <v>18</v>
      </c>
      <c r="C17" s="2" t="s">
        <v>17</v>
      </c>
      <c r="D17" s="2" t="s">
        <v>3</v>
      </c>
      <c r="E17" s="6">
        <v>62.408100000000005</v>
      </c>
      <c r="F17" s="2" t="s">
        <v>115</v>
      </c>
      <c r="G17" s="2">
        <f>H17+I17+J17</f>
        <v>15.52</v>
      </c>
      <c r="H17" s="2">
        <v>3.15</v>
      </c>
      <c r="I17" s="2">
        <v>12.37</v>
      </c>
      <c r="J17" s="2">
        <v>0</v>
      </c>
      <c r="K17" s="11">
        <v>18</v>
      </c>
      <c r="L17" s="2" t="s">
        <v>102</v>
      </c>
      <c r="M17" s="2" t="s">
        <v>118</v>
      </c>
      <c r="N17" s="2"/>
      <c r="O17" s="2" t="s">
        <v>118</v>
      </c>
      <c r="P17" s="2" t="s">
        <v>102</v>
      </c>
      <c r="Q17" s="2" t="s">
        <v>118</v>
      </c>
    </row>
    <row r="18" spans="1:17" ht="29.25" customHeight="1" x14ac:dyDescent="0.2">
      <c r="A18" s="2">
        <v>13</v>
      </c>
      <c r="B18" s="2" t="s">
        <v>16</v>
      </c>
      <c r="C18" s="2" t="s">
        <v>15</v>
      </c>
      <c r="D18" s="2" t="s">
        <v>3</v>
      </c>
      <c r="E18" s="6">
        <v>62.120900000000013</v>
      </c>
      <c r="F18" s="2" t="s">
        <v>115</v>
      </c>
      <c r="G18" s="2">
        <f>H18+I18+J18</f>
        <v>17.829999999999998</v>
      </c>
      <c r="H18" s="2">
        <v>1.1499999999999999</v>
      </c>
      <c r="I18" s="2">
        <v>16.68</v>
      </c>
      <c r="J18" s="2">
        <v>0</v>
      </c>
      <c r="K18" s="11">
        <v>19</v>
      </c>
      <c r="L18" s="2" t="s">
        <v>102</v>
      </c>
      <c r="M18" s="2" t="s">
        <v>118</v>
      </c>
      <c r="N18" s="2"/>
      <c r="O18" s="2" t="s">
        <v>118</v>
      </c>
      <c r="P18" s="2" t="s">
        <v>102</v>
      </c>
      <c r="Q18" s="2" t="s">
        <v>118</v>
      </c>
    </row>
    <row r="19" spans="1:17" ht="29.25" customHeight="1" x14ac:dyDescent="0.2">
      <c r="A19" s="2">
        <v>5</v>
      </c>
      <c r="B19" s="2" t="s">
        <v>9</v>
      </c>
      <c r="C19" s="2" t="s">
        <v>8</v>
      </c>
      <c r="D19" s="2" t="s">
        <v>3</v>
      </c>
      <c r="E19" s="6">
        <v>85.916300000000021</v>
      </c>
      <c r="F19" s="2" t="s">
        <v>115</v>
      </c>
      <c r="G19" s="2"/>
      <c r="H19" s="2"/>
      <c r="I19" s="2"/>
      <c r="J19" s="2"/>
      <c r="K19" s="11">
        <v>25</v>
      </c>
      <c r="L19" s="2" t="s">
        <v>106</v>
      </c>
      <c r="M19" s="2" t="s">
        <v>118</v>
      </c>
      <c r="N19" s="2"/>
      <c r="O19" s="2"/>
      <c r="P19" s="2" t="s">
        <v>106</v>
      </c>
      <c r="Q19" s="2" t="s">
        <v>118</v>
      </c>
    </row>
    <row r="20" spans="1:17" ht="29.25" customHeight="1" x14ac:dyDescent="0.2">
      <c r="A20" s="2">
        <v>4</v>
      </c>
      <c r="B20" s="2" t="s">
        <v>7</v>
      </c>
      <c r="C20" s="2" t="s">
        <v>6</v>
      </c>
      <c r="D20" s="2" t="s">
        <v>3</v>
      </c>
      <c r="E20" s="6">
        <v>85.916300000000021</v>
      </c>
      <c r="F20" s="2" t="s">
        <v>115</v>
      </c>
      <c r="G20" s="2"/>
      <c r="H20" s="2"/>
      <c r="I20" s="2"/>
      <c r="J20" s="2"/>
      <c r="K20" s="11">
        <v>26</v>
      </c>
      <c r="L20" s="2" t="s">
        <v>106</v>
      </c>
      <c r="M20" s="2" t="s">
        <v>118</v>
      </c>
      <c r="N20" s="2"/>
      <c r="O20" s="2"/>
      <c r="P20" s="2" t="s">
        <v>106</v>
      </c>
      <c r="Q20" s="2" t="s">
        <v>118</v>
      </c>
    </row>
    <row r="21" spans="1:17" ht="29.25" customHeight="1" x14ac:dyDescent="0.2">
      <c r="A21" s="2">
        <v>6</v>
      </c>
      <c r="B21" s="2" t="s">
        <v>11</v>
      </c>
      <c r="C21" s="2" t="s">
        <v>125</v>
      </c>
      <c r="D21" s="2" t="s">
        <v>10</v>
      </c>
      <c r="E21" s="6">
        <v>83.199164956691575</v>
      </c>
      <c r="F21" s="2" t="s">
        <v>115</v>
      </c>
      <c r="G21" s="2">
        <f>H21+I21+J21</f>
        <v>10.18</v>
      </c>
      <c r="H21" s="2">
        <v>0.28000000000000003</v>
      </c>
      <c r="I21" s="2">
        <v>9.9</v>
      </c>
      <c r="J21" s="2">
        <v>0</v>
      </c>
      <c r="K21" s="11">
        <v>21</v>
      </c>
      <c r="L21" s="2" t="s">
        <v>103</v>
      </c>
      <c r="M21" s="2" t="s">
        <v>118</v>
      </c>
      <c r="N21" s="2"/>
      <c r="O21" s="2" t="s">
        <v>118</v>
      </c>
      <c r="P21" s="2" t="s">
        <v>103</v>
      </c>
      <c r="Q21" s="2" t="s">
        <v>118</v>
      </c>
    </row>
    <row r="22" spans="1:17" ht="29.25" customHeight="1" x14ac:dyDescent="0.2">
      <c r="A22" s="2">
        <v>19</v>
      </c>
      <c r="B22" s="2" t="s">
        <v>22</v>
      </c>
      <c r="C22" s="2" t="s">
        <v>21</v>
      </c>
      <c r="D22" s="2" t="s">
        <v>3</v>
      </c>
      <c r="E22" s="6">
        <v>8.5809999999999995</v>
      </c>
      <c r="F22" s="2" t="s">
        <v>115</v>
      </c>
      <c r="G22" s="2">
        <f>H22+I22+J22</f>
        <v>10.469999999999999</v>
      </c>
      <c r="H22" s="2">
        <v>0.27</v>
      </c>
      <c r="I22" s="2">
        <v>10.199999999999999</v>
      </c>
      <c r="J22" s="2">
        <v>0</v>
      </c>
      <c r="K22" s="11">
        <v>22</v>
      </c>
      <c r="L22" s="2" t="s">
        <v>103</v>
      </c>
      <c r="M22" s="2" t="s">
        <v>118</v>
      </c>
      <c r="N22" s="2"/>
      <c r="O22" s="2" t="s">
        <v>118</v>
      </c>
      <c r="P22" s="2" t="s">
        <v>103</v>
      </c>
      <c r="Q22" s="2" t="s">
        <v>118</v>
      </c>
    </row>
    <row r="23" spans="1:17" ht="29.25" customHeight="1" x14ac:dyDescent="0.2">
      <c r="A23" s="2">
        <v>111</v>
      </c>
      <c r="B23" s="2" t="s">
        <v>48</v>
      </c>
      <c r="C23" s="2" t="s">
        <v>120</v>
      </c>
      <c r="D23" s="2" t="s">
        <v>3</v>
      </c>
      <c r="E23" s="6">
        <v>2.0200000000000003E-2</v>
      </c>
      <c r="F23" s="2" t="s">
        <v>115</v>
      </c>
      <c r="G23" s="2"/>
      <c r="H23" s="2"/>
      <c r="I23" s="2"/>
      <c r="J23" s="2"/>
      <c r="K23" s="11">
        <v>23</v>
      </c>
      <c r="L23" s="2" t="s">
        <v>103</v>
      </c>
      <c r="M23" s="2" t="s">
        <v>118</v>
      </c>
      <c r="N23" s="10" t="s">
        <v>122</v>
      </c>
      <c r="O23" s="2" t="s">
        <v>118</v>
      </c>
      <c r="P23" s="2" t="s">
        <v>103</v>
      </c>
      <c r="Q23" s="2" t="s">
        <v>118</v>
      </c>
    </row>
    <row r="24" spans="1:17" ht="29.25" customHeight="1" x14ac:dyDescent="0.2">
      <c r="A24" s="2">
        <v>17</v>
      </c>
      <c r="B24" s="2" t="s">
        <v>20</v>
      </c>
      <c r="C24" s="2" t="s">
        <v>19</v>
      </c>
      <c r="D24" s="2" t="s">
        <v>3</v>
      </c>
      <c r="E24" s="6">
        <v>79.502900000000011</v>
      </c>
      <c r="F24" s="2" t="s">
        <v>115</v>
      </c>
      <c r="G24" s="2">
        <f>H24+I24+J24</f>
        <v>18.829999999999998</v>
      </c>
      <c r="H24" s="2">
        <v>0.72</v>
      </c>
      <c r="I24" s="2">
        <v>18.11</v>
      </c>
      <c r="J24" s="2">
        <v>0</v>
      </c>
      <c r="K24" s="11">
        <v>24</v>
      </c>
      <c r="L24" s="2" t="s">
        <v>105</v>
      </c>
      <c r="M24" s="2" t="s">
        <v>118</v>
      </c>
      <c r="N24" s="2"/>
      <c r="O24" s="2" t="s">
        <v>118</v>
      </c>
      <c r="P24" s="2" t="s">
        <v>130</v>
      </c>
      <c r="Q24" s="2" t="s">
        <v>118</v>
      </c>
    </row>
    <row r="25" spans="1:17" ht="29.25" customHeight="1" x14ac:dyDescent="0.2">
      <c r="A25" s="2">
        <v>78</v>
      </c>
      <c r="B25" s="2" t="s">
        <v>28</v>
      </c>
      <c r="C25" s="2" t="s">
        <v>27</v>
      </c>
      <c r="D25" s="2" t="s">
        <v>3</v>
      </c>
      <c r="E25" s="6">
        <v>19.280799999999996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 t="s">
        <v>133</v>
      </c>
      <c r="Q25" s="2" t="s">
        <v>118</v>
      </c>
    </row>
    <row r="26" spans="1:17" ht="29.25" customHeight="1" x14ac:dyDescent="0.2">
      <c r="A26" s="2">
        <v>80</v>
      </c>
      <c r="B26" s="2" t="s">
        <v>30</v>
      </c>
      <c r="C26" s="2" t="s">
        <v>29</v>
      </c>
      <c r="D26" s="2" t="s">
        <v>3</v>
      </c>
      <c r="E26" s="6">
        <v>15.991999999999996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 t="s">
        <v>133</v>
      </c>
      <c r="Q26" s="2" t="s">
        <v>118</v>
      </c>
    </row>
    <row r="27" spans="1:17" ht="29.25" customHeight="1" x14ac:dyDescent="0.2">
      <c r="A27" s="2">
        <v>81</v>
      </c>
      <c r="B27" s="2" t="s">
        <v>32</v>
      </c>
      <c r="C27" s="2" t="s">
        <v>31</v>
      </c>
      <c r="D27" s="2" t="s">
        <v>3</v>
      </c>
      <c r="E27" s="6">
        <v>7.505300000000001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 t="s">
        <v>133</v>
      </c>
      <c r="Q27" s="2" t="s">
        <v>118</v>
      </c>
    </row>
    <row r="28" spans="1:17" ht="29.25" customHeight="1" x14ac:dyDescent="0.2">
      <c r="A28" s="2">
        <v>92</v>
      </c>
      <c r="B28" s="2" t="s">
        <v>34</v>
      </c>
      <c r="C28" s="2" t="s">
        <v>33</v>
      </c>
      <c r="D28" s="2" t="s">
        <v>3</v>
      </c>
      <c r="E28" s="6">
        <v>11.018200000000004</v>
      </c>
      <c r="F28" s="2" t="s">
        <v>115</v>
      </c>
      <c r="G28" s="2">
        <f>H28+I28+J28</f>
        <v>10.029999999999999</v>
      </c>
      <c r="H28" s="2">
        <v>8.67</v>
      </c>
      <c r="I28" s="2">
        <v>1.36</v>
      </c>
      <c r="J28" s="2">
        <v>0</v>
      </c>
      <c r="K28" s="11">
        <v>29</v>
      </c>
      <c r="L28" s="2" t="s">
        <v>108</v>
      </c>
      <c r="M28" s="2" t="s">
        <v>118</v>
      </c>
      <c r="N28" s="2"/>
      <c r="O28" s="2" t="s">
        <v>118</v>
      </c>
      <c r="P28" s="2" t="s">
        <v>132</v>
      </c>
      <c r="Q28" s="2" t="s">
        <v>118</v>
      </c>
    </row>
    <row r="29" spans="1:17" ht="29.25" customHeight="1" x14ac:dyDescent="0.2">
      <c r="A29" s="2">
        <v>93</v>
      </c>
      <c r="B29" s="2" t="s">
        <v>36</v>
      </c>
      <c r="C29" s="2" t="s">
        <v>35</v>
      </c>
      <c r="D29" s="2" t="s">
        <v>3</v>
      </c>
      <c r="E29" s="6">
        <v>10.996000000000002</v>
      </c>
      <c r="F29" s="2" t="s">
        <v>115</v>
      </c>
      <c r="G29" s="2">
        <f>H29+I29+J29</f>
        <v>9.1100000000000012</v>
      </c>
      <c r="H29" s="2">
        <v>0.31</v>
      </c>
      <c r="I29" s="2">
        <v>8.8000000000000007</v>
      </c>
      <c r="J29" s="2">
        <v>0</v>
      </c>
      <c r="K29" s="11">
        <v>30</v>
      </c>
      <c r="L29" s="2" t="s">
        <v>108</v>
      </c>
      <c r="M29" s="2" t="s">
        <v>118</v>
      </c>
      <c r="N29" s="2"/>
      <c r="O29" s="2" t="s">
        <v>118</v>
      </c>
      <c r="P29" s="2" t="s">
        <v>132</v>
      </c>
      <c r="Q29" s="2" t="s">
        <v>118</v>
      </c>
    </row>
    <row r="30" spans="1:17" ht="29.25" customHeight="1" x14ac:dyDescent="0.2">
      <c r="A30" s="2">
        <v>258</v>
      </c>
      <c r="B30" s="2" t="s">
        <v>87</v>
      </c>
      <c r="C30" s="2" t="s">
        <v>126</v>
      </c>
      <c r="D30" s="2" t="s">
        <v>3</v>
      </c>
      <c r="E30" s="6">
        <v>4.6753</v>
      </c>
      <c r="F30" s="2" t="s">
        <v>115</v>
      </c>
      <c r="G30" s="2"/>
      <c r="H30" s="2"/>
      <c r="I30" s="2"/>
      <c r="J30" s="2"/>
      <c r="K30" s="11">
        <v>32</v>
      </c>
      <c r="L30" s="2" t="s">
        <v>108</v>
      </c>
      <c r="M30" s="2" t="s">
        <v>118</v>
      </c>
      <c r="N30" s="2" t="s">
        <v>122</v>
      </c>
      <c r="O30" s="2" t="s">
        <v>118</v>
      </c>
      <c r="P30" s="2" t="s">
        <v>132</v>
      </c>
      <c r="Q30" s="2" t="s">
        <v>118</v>
      </c>
    </row>
    <row r="31" spans="1:17" ht="29.25" customHeight="1" x14ac:dyDescent="0.2">
      <c r="A31" s="2">
        <v>275</v>
      </c>
      <c r="B31" s="2" t="s">
        <v>91</v>
      </c>
      <c r="C31" s="2" t="s">
        <v>90</v>
      </c>
      <c r="D31" s="2" t="s">
        <v>3</v>
      </c>
      <c r="E31" s="6">
        <v>1.0465</v>
      </c>
      <c r="F31" s="2" t="s">
        <v>115</v>
      </c>
      <c r="G31" s="2">
        <f t="shared" ref="G31:G36" si="1">H31+I31+J31</f>
        <v>0.17</v>
      </c>
      <c r="H31" s="2">
        <v>0</v>
      </c>
      <c r="I31" s="2">
        <v>0.17</v>
      </c>
      <c r="J31" s="2">
        <v>0</v>
      </c>
      <c r="K31" s="11">
        <v>33</v>
      </c>
      <c r="L31" s="2" t="s">
        <v>108</v>
      </c>
      <c r="M31" s="2" t="s">
        <v>118</v>
      </c>
      <c r="N31" s="2" t="s">
        <v>122</v>
      </c>
      <c r="O31" s="2" t="s">
        <v>118</v>
      </c>
      <c r="P31" s="2" t="s">
        <v>132</v>
      </c>
      <c r="Q31" s="2" t="s">
        <v>118</v>
      </c>
    </row>
    <row r="32" spans="1:17" ht="29.25" customHeight="1" x14ac:dyDescent="0.2">
      <c r="A32" s="2">
        <v>155</v>
      </c>
      <c r="B32" s="2" t="s">
        <v>60</v>
      </c>
      <c r="C32" s="2" t="s">
        <v>59</v>
      </c>
      <c r="D32" s="2" t="s">
        <v>10</v>
      </c>
      <c r="E32" s="6">
        <v>80.920896265075882</v>
      </c>
      <c r="F32" s="2" t="s">
        <v>115</v>
      </c>
      <c r="G32" s="2">
        <f t="shared" si="1"/>
        <v>2.2199999999999998</v>
      </c>
      <c r="H32" s="2">
        <v>1.52</v>
      </c>
      <c r="I32" s="2">
        <v>0.7</v>
      </c>
      <c r="J32" s="2">
        <v>0</v>
      </c>
      <c r="K32" s="11">
        <v>36</v>
      </c>
      <c r="L32" s="2" t="s">
        <v>104</v>
      </c>
      <c r="M32" s="2" t="s">
        <v>118</v>
      </c>
      <c r="N32" s="2"/>
      <c r="O32" s="2" t="s">
        <v>118</v>
      </c>
      <c r="P32" s="2" t="s">
        <v>104</v>
      </c>
      <c r="Q32" s="2" t="s">
        <v>118</v>
      </c>
    </row>
    <row r="33" spans="1:17" ht="29.25" customHeight="1" x14ac:dyDescent="0.2">
      <c r="A33" s="2">
        <v>156</v>
      </c>
      <c r="B33" s="2" t="s">
        <v>62</v>
      </c>
      <c r="C33" s="2" t="s">
        <v>61</v>
      </c>
      <c r="D33" s="2" t="s">
        <v>10</v>
      </c>
      <c r="E33" s="6">
        <v>2.740903546881079</v>
      </c>
      <c r="F33" s="2" t="s">
        <v>115</v>
      </c>
      <c r="G33" s="2">
        <f t="shared" si="1"/>
        <v>1.73</v>
      </c>
      <c r="H33" s="2">
        <v>1</v>
      </c>
      <c r="I33" s="2">
        <v>0.73</v>
      </c>
      <c r="J33" s="2">
        <v>0</v>
      </c>
      <c r="K33" s="11">
        <v>37</v>
      </c>
      <c r="L33" s="2" t="s">
        <v>104</v>
      </c>
      <c r="M33" s="2" t="s">
        <v>118</v>
      </c>
      <c r="N33" s="2"/>
      <c r="O33" s="2" t="s">
        <v>118</v>
      </c>
      <c r="P33" s="2" t="s">
        <v>104</v>
      </c>
      <c r="Q33" s="2" t="s">
        <v>118</v>
      </c>
    </row>
    <row r="34" spans="1:17" ht="29.25" customHeight="1" x14ac:dyDescent="0.2">
      <c r="A34" s="2">
        <v>158</v>
      </c>
      <c r="B34" s="2" t="s">
        <v>64</v>
      </c>
      <c r="C34" s="2" t="s">
        <v>63</v>
      </c>
      <c r="D34" s="2" t="s">
        <v>3</v>
      </c>
      <c r="E34" s="2">
        <v>80.980199999999996</v>
      </c>
      <c r="F34" s="2" t="s">
        <v>115</v>
      </c>
      <c r="G34" s="2">
        <f t="shared" si="1"/>
        <v>1.9</v>
      </c>
      <c r="H34" s="2">
        <v>0.82</v>
      </c>
      <c r="I34" s="2">
        <v>1.08</v>
      </c>
      <c r="J34" s="2">
        <v>0</v>
      </c>
      <c r="K34" s="11">
        <v>38</v>
      </c>
      <c r="L34" s="2" t="s">
        <v>104</v>
      </c>
      <c r="M34" s="2" t="s">
        <v>118</v>
      </c>
      <c r="N34" s="2"/>
      <c r="O34" s="2" t="s">
        <v>118</v>
      </c>
      <c r="P34" s="2" t="s">
        <v>104</v>
      </c>
      <c r="Q34" s="2" t="s">
        <v>118</v>
      </c>
    </row>
    <row r="35" spans="1:17" ht="29.25" customHeight="1" x14ac:dyDescent="0.2">
      <c r="A35" s="2">
        <v>264</v>
      </c>
      <c r="B35" s="2" t="s">
        <v>89</v>
      </c>
      <c r="C35" s="2" t="s">
        <v>88</v>
      </c>
      <c r="D35" s="2" t="s">
        <v>3</v>
      </c>
      <c r="E35" s="6">
        <v>3.5913000000000004</v>
      </c>
      <c r="F35" s="2" t="s">
        <v>115</v>
      </c>
      <c r="G35" s="2">
        <f t="shared" si="1"/>
        <v>3.82</v>
      </c>
      <c r="H35" s="2">
        <v>0.69</v>
      </c>
      <c r="I35" s="2">
        <v>3.13</v>
      </c>
      <c r="J35" s="2">
        <v>0</v>
      </c>
      <c r="K35" s="11">
        <v>41</v>
      </c>
      <c r="L35" s="2" t="s">
        <v>104</v>
      </c>
      <c r="M35" s="2" t="s">
        <v>118</v>
      </c>
      <c r="N35" s="2"/>
      <c r="O35" s="2" t="s">
        <v>118</v>
      </c>
      <c r="P35" s="2" t="s">
        <v>104</v>
      </c>
      <c r="Q35" s="2" t="s">
        <v>118</v>
      </c>
    </row>
    <row r="36" spans="1:17" ht="29.25" customHeight="1" x14ac:dyDescent="0.2">
      <c r="A36" s="2">
        <v>108</v>
      </c>
      <c r="B36" s="2" t="s">
        <v>47</v>
      </c>
      <c r="C36" s="2" t="s">
        <v>46</v>
      </c>
      <c r="D36" s="2" t="s">
        <v>3</v>
      </c>
      <c r="E36" s="6">
        <v>7.011000000000001</v>
      </c>
      <c r="F36" s="2" t="s">
        <v>116</v>
      </c>
      <c r="G36" s="2">
        <f t="shared" si="1"/>
        <v>5.9499999999999993</v>
      </c>
      <c r="H36" s="2">
        <v>0</v>
      </c>
      <c r="I36" s="2">
        <v>4.43</v>
      </c>
      <c r="J36" s="2">
        <v>1.52</v>
      </c>
      <c r="K36" s="11">
        <v>46</v>
      </c>
      <c r="L36" s="2" t="s">
        <v>104</v>
      </c>
      <c r="M36" s="2" t="s">
        <v>118</v>
      </c>
      <c r="N36" s="2"/>
      <c r="O36" s="2"/>
      <c r="P36" s="2" t="s">
        <v>104</v>
      </c>
      <c r="Q36" s="2" t="s">
        <v>118</v>
      </c>
    </row>
    <row r="37" spans="1:17" ht="29.25" customHeight="1" x14ac:dyDescent="0.2">
      <c r="A37" s="2">
        <v>116</v>
      </c>
      <c r="B37" s="2" t="s">
        <v>54</v>
      </c>
      <c r="C37" s="2" t="s">
        <v>53</v>
      </c>
      <c r="D37" s="2" t="s">
        <v>10</v>
      </c>
      <c r="E37" s="6">
        <v>8.2150977314880871E-2</v>
      </c>
      <c r="F37" s="2" t="s">
        <v>115</v>
      </c>
      <c r="G37" s="2"/>
      <c r="H37" s="2"/>
      <c r="I37" s="2"/>
      <c r="J37" s="2"/>
      <c r="K37" s="11">
        <v>43</v>
      </c>
      <c r="L37" s="2" t="s">
        <v>104</v>
      </c>
      <c r="M37" s="2" t="s">
        <v>118</v>
      </c>
      <c r="N37" s="10" t="s">
        <v>122</v>
      </c>
      <c r="O37" s="2" t="s">
        <v>118</v>
      </c>
      <c r="P37" s="2" t="s">
        <v>104</v>
      </c>
      <c r="Q37" s="2" t="s">
        <v>118</v>
      </c>
    </row>
    <row r="38" spans="1:17" ht="29.25" customHeight="1" x14ac:dyDescent="0.2">
      <c r="A38" s="2">
        <v>115</v>
      </c>
      <c r="B38" s="2" t="s">
        <v>52</v>
      </c>
      <c r="C38" s="2" t="s">
        <v>51</v>
      </c>
      <c r="D38" s="2" t="s">
        <v>10</v>
      </c>
      <c r="E38" s="6">
        <v>0.14122856327578814</v>
      </c>
      <c r="F38" s="2" t="s">
        <v>115</v>
      </c>
      <c r="G38" s="2"/>
      <c r="H38" s="2"/>
      <c r="I38" s="2"/>
      <c r="J38" s="2"/>
      <c r="K38" s="11">
        <v>44</v>
      </c>
      <c r="L38" s="2" t="s">
        <v>104</v>
      </c>
      <c r="M38" s="2" t="s">
        <v>118</v>
      </c>
      <c r="N38" s="10" t="s">
        <v>122</v>
      </c>
      <c r="O38" s="2" t="s">
        <v>118</v>
      </c>
      <c r="P38" s="2" t="s">
        <v>104</v>
      </c>
      <c r="Q38" s="2" t="s">
        <v>118</v>
      </c>
    </row>
    <row r="39" spans="1:17" ht="29.25" customHeight="1" x14ac:dyDescent="0.2">
      <c r="A39" s="2">
        <v>118</v>
      </c>
      <c r="B39" s="2" t="s">
        <v>56</v>
      </c>
      <c r="C39" s="2" t="s">
        <v>55</v>
      </c>
      <c r="D39" s="2" t="s">
        <v>3</v>
      </c>
      <c r="E39" s="6">
        <v>0.10370000000000001</v>
      </c>
      <c r="F39" s="2" t="s">
        <v>115</v>
      </c>
      <c r="G39" s="2"/>
      <c r="H39" s="2"/>
      <c r="I39" s="2"/>
      <c r="J39" s="2"/>
      <c r="K39" s="11">
        <v>45</v>
      </c>
      <c r="L39" s="2"/>
      <c r="M39" s="2" t="s">
        <v>118</v>
      </c>
      <c r="N39" s="10" t="s">
        <v>122</v>
      </c>
      <c r="O39" s="2" t="s">
        <v>118</v>
      </c>
      <c r="P39" s="2" t="s">
        <v>104</v>
      </c>
      <c r="Q39" s="2" t="s">
        <v>118</v>
      </c>
    </row>
    <row r="40" spans="1:17" ht="29.25" customHeight="1" x14ac:dyDescent="0.2">
      <c r="A40" s="2">
        <v>174</v>
      </c>
      <c r="B40" s="2" t="s">
        <v>66</v>
      </c>
      <c r="C40" s="2" t="s">
        <v>65</v>
      </c>
      <c r="D40" s="2" t="s">
        <v>3</v>
      </c>
      <c r="E40" s="6">
        <v>85.149800000000013</v>
      </c>
      <c r="F40" s="2" t="s">
        <v>116</v>
      </c>
      <c r="G40" s="2">
        <f t="shared" ref="G40:G50" si="2">H40+I40+J40</f>
        <v>0.36</v>
      </c>
      <c r="H40" s="2">
        <v>0</v>
      </c>
      <c r="I40" s="2">
        <v>0</v>
      </c>
      <c r="J40" s="2">
        <v>0.36</v>
      </c>
      <c r="K40" s="11">
        <v>8</v>
      </c>
      <c r="L40" s="2" t="s">
        <v>98</v>
      </c>
      <c r="M40" s="2" t="s">
        <v>118</v>
      </c>
      <c r="N40" s="2"/>
      <c r="O40" s="2"/>
      <c r="P40" s="2" t="s">
        <v>131</v>
      </c>
      <c r="Q40" s="2" t="s">
        <v>118</v>
      </c>
    </row>
    <row r="41" spans="1:17" ht="29.25" customHeight="1" x14ac:dyDescent="0.2">
      <c r="A41" s="2">
        <v>140</v>
      </c>
      <c r="B41" s="2" t="s">
        <v>58</v>
      </c>
      <c r="C41" s="2" t="s">
        <v>57</v>
      </c>
      <c r="D41" s="2" t="s">
        <v>3</v>
      </c>
      <c r="E41" s="6">
        <v>85.31489999999998</v>
      </c>
      <c r="F41" s="2" t="s">
        <v>116</v>
      </c>
      <c r="G41" s="2">
        <f t="shared" si="2"/>
        <v>3.53</v>
      </c>
      <c r="H41" s="2">
        <v>0</v>
      </c>
      <c r="I41" s="2">
        <v>0</v>
      </c>
      <c r="J41" s="2">
        <v>3.53</v>
      </c>
      <c r="K41" s="11">
        <v>42</v>
      </c>
      <c r="L41" s="2" t="s">
        <v>104</v>
      </c>
      <c r="M41" s="2" t="s">
        <v>118</v>
      </c>
      <c r="N41" s="2"/>
      <c r="O41" s="2"/>
      <c r="P41" s="2" t="s">
        <v>131</v>
      </c>
      <c r="Q41" s="2" t="s">
        <v>118</v>
      </c>
    </row>
    <row r="42" spans="1:17" ht="29.25" customHeight="1" x14ac:dyDescent="0.2">
      <c r="A42" s="2">
        <v>50</v>
      </c>
      <c r="B42" s="2" t="s">
        <v>26</v>
      </c>
      <c r="C42" s="2" t="s">
        <v>25</v>
      </c>
      <c r="D42" s="2" t="s">
        <v>10</v>
      </c>
      <c r="E42" s="6">
        <v>141.86848841780576</v>
      </c>
      <c r="F42" s="2" t="s">
        <v>116</v>
      </c>
      <c r="G42" s="2">
        <f t="shared" si="2"/>
        <v>3.21</v>
      </c>
      <c r="H42" s="2">
        <v>0</v>
      </c>
      <c r="I42" s="2">
        <v>0.34</v>
      </c>
      <c r="J42" s="2">
        <v>2.87</v>
      </c>
      <c r="K42" s="2"/>
      <c r="L42" s="2" t="s">
        <v>109</v>
      </c>
      <c r="M42" s="2"/>
      <c r="N42" s="2"/>
      <c r="O42" s="2"/>
      <c r="P42" s="2" t="s">
        <v>131</v>
      </c>
      <c r="Q42" s="2" t="s">
        <v>118</v>
      </c>
    </row>
    <row r="43" spans="1:17" ht="29.25" customHeight="1" x14ac:dyDescent="0.2">
      <c r="A43" s="2">
        <v>29</v>
      </c>
      <c r="B43" s="2" t="s">
        <v>24</v>
      </c>
      <c r="C43" s="2" t="s">
        <v>23</v>
      </c>
      <c r="D43" s="2" t="s">
        <v>10</v>
      </c>
      <c r="E43" s="6">
        <v>61.710236825156997</v>
      </c>
      <c r="F43" s="2" t="s">
        <v>116</v>
      </c>
      <c r="G43" s="2">
        <f t="shared" si="2"/>
        <v>1.6</v>
      </c>
      <c r="H43" s="2">
        <v>0</v>
      </c>
      <c r="I43" s="2">
        <v>1.27</v>
      </c>
      <c r="J43" s="2">
        <v>0.33</v>
      </c>
      <c r="K43" s="2"/>
      <c r="L43" s="2" t="s">
        <v>104</v>
      </c>
      <c r="M43" s="2"/>
      <c r="N43" s="2"/>
      <c r="O43" s="2"/>
      <c r="P43" s="2" t="s">
        <v>131</v>
      </c>
      <c r="Q43" s="2" t="s">
        <v>118</v>
      </c>
    </row>
    <row r="44" spans="1:17" ht="29.25" customHeight="1" x14ac:dyDescent="0.2">
      <c r="A44" s="2">
        <v>3</v>
      </c>
      <c r="B44" s="2" t="s">
        <v>5</v>
      </c>
      <c r="C44" s="2" t="s">
        <v>4</v>
      </c>
      <c r="D44" s="2" t="s">
        <v>3</v>
      </c>
      <c r="E44" s="6">
        <v>82.215199999999982</v>
      </c>
      <c r="F44" s="2" t="s">
        <v>115</v>
      </c>
      <c r="G44" s="2">
        <f t="shared" si="2"/>
        <v>7.38</v>
      </c>
      <c r="H44" s="2">
        <v>0.34</v>
      </c>
      <c r="I44" s="2">
        <v>7.04</v>
      </c>
      <c r="J44" s="2">
        <v>0</v>
      </c>
      <c r="K44" s="11">
        <v>15</v>
      </c>
      <c r="L44" s="2" t="s">
        <v>107</v>
      </c>
      <c r="M44" s="2" t="s">
        <v>118</v>
      </c>
      <c r="N44" s="2"/>
      <c r="O44" s="2"/>
      <c r="P44" s="2" t="s">
        <v>107</v>
      </c>
      <c r="Q44" s="2" t="s">
        <v>118</v>
      </c>
    </row>
    <row r="45" spans="1:17" ht="29.25" customHeight="1" x14ac:dyDescent="0.2">
      <c r="A45" s="2">
        <v>95</v>
      </c>
      <c r="B45" s="2" t="s">
        <v>38</v>
      </c>
      <c r="C45" s="2" t="s">
        <v>37</v>
      </c>
      <c r="D45" s="2" t="s">
        <v>10</v>
      </c>
      <c r="E45" s="6">
        <v>60.248000000000005</v>
      </c>
      <c r="F45" s="2" t="s">
        <v>115</v>
      </c>
      <c r="G45" s="2">
        <f t="shared" si="2"/>
        <v>5.9499999999999993</v>
      </c>
      <c r="H45" s="2">
        <v>0.64</v>
      </c>
      <c r="I45" s="2">
        <v>5.31</v>
      </c>
      <c r="J45" s="2">
        <v>0</v>
      </c>
      <c r="K45" s="11">
        <v>4</v>
      </c>
      <c r="L45" s="2" t="s">
        <v>98</v>
      </c>
      <c r="M45" s="2" t="s">
        <v>118</v>
      </c>
      <c r="N45" s="2"/>
      <c r="O45" s="2" t="s">
        <v>118</v>
      </c>
      <c r="P45" s="2" t="s">
        <v>136</v>
      </c>
      <c r="Q45" s="2" t="s">
        <v>118</v>
      </c>
    </row>
    <row r="46" spans="1:17" ht="29.25" customHeight="1" x14ac:dyDescent="0.2">
      <c r="A46" s="2">
        <v>96</v>
      </c>
      <c r="B46" s="2" t="s">
        <v>40</v>
      </c>
      <c r="C46" s="2" t="s">
        <v>39</v>
      </c>
      <c r="D46" s="2" t="s">
        <v>3</v>
      </c>
      <c r="E46" s="6">
        <v>47.520100000000006</v>
      </c>
      <c r="F46" s="2" t="s">
        <v>115</v>
      </c>
      <c r="G46" s="2">
        <f t="shared" si="2"/>
        <v>3.98</v>
      </c>
      <c r="H46" s="2">
        <v>7.0000000000000007E-2</v>
      </c>
      <c r="I46" s="2">
        <v>3.91</v>
      </c>
      <c r="J46" s="2">
        <v>0</v>
      </c>
      <c r="K46" s="11">
        <v>5</v>
      </c>
      <c r="L46" s="2" t="s">
        <v>98</v>
      </c>
      <c r="M46" s="2" t="s">
        <v>118</v>
      </c>
      <c r="N46" s="2"/>
      <c r="O46" s="2" t="s">
        <v>118</v>
      </c>
      <c r="P46" s="2" t="s">
        <v>136</v>
      </c>
      <c r="Q46" s="2" t="s">
        <v>118</v>
      </c>
    </row>
    <row r="47" spans="1:17" ht="29.25" customHeight="1" x14ac:dyDescent="0.2">
      <c r="A47" s="2">
        <v>97</v>
      </c>
      <c r="B47" s="2" t="s">
        <v>42</v>
      </c>
      <c r="C47" s="2" t="s">
        <v>41</v>
      </c>
      <c r="D47" s="2" t="s">
        <v>3</v>
      </c>
      <c r="E47" s="6">
        <v>35.358800000000009</v>
      </c>
      <c r="F47" s="2" t="s">
        <v>115</v>
      </c>
      <c r="G47" s="2">
        <f t="shared" si="2"/>
        <v>5.26</v>
      </c>
      <c r="H47" s="2">
        <v>0.55000000000000004</v>
      </c>
      <c r="I47" s="2">
        <v>4.71</v>
      </c>
      <c r="J47" s="2">
        <v>0</v>
      </c>
      <c r="K47" s="11">
        <v>6</v>
      </c>
      <c r="L47" s="2" t="s">
        <v>98</v>
      </c>
      <c r="M47" s="2" t="s">
        <v>118</v>
      </c>
      <c r="N47" s="2"/>
      <c r="O47" s="2" t="s">
        <v>118</v>
      </c>
      <c r="P47" s="2" t="s">
        <v>136</v>
      </c>
      <c r="Q47" s="2" t="s">
        <v>118</v>
      </c>
    </row>
    <row r="48" spans="1:17" ht="29.25" customHeight="1" x14ac:dyDescent="0.2">
      <c r="A48" s="2">
        <v>114</v>
      </c>
      <c r="B48" s="2" t="s">
        <v>50</v>
      </c>
      <c r="C48" s="2" t="s">
        <v>100</v>
      </c>
      <c r="D48" s="2" t="s">
        <v>3</v>
      </c>
      <c r="E48" s="6">
        <v>32.469500000000011</v>
      </c>
      <c r="F48" s="2" t="s">
        <v>115</v>
      </c>
      <c r="G48" s="2">
        <f t="shared" si="2"/>
        <v>2.83</v>
      </c>
      <c r="H48" s="2">
        <v>0.49</v>
      </c>
      <c r="I48" s="2">
        <v>2.34</v>
      </c>
      <c r="J48" s="2">
        <v>0</v>
      </c>
      <c r="K48" s="11">
        <v>9</v>
      </c>
      <c r="L48" s="2" t="s">
        <v>98</v>
      </c>
      <c r="M48" s="2" t="s">
        <v>118</v>
      </c>
      <c r="N48" s="12"/>
      <c r="O48" s="2" t="s">
        <v>118</v>
      </c>
      <c r="P48" s="2" t="s">
        <v>137</v>
      </c>
      <c r="Q48" s="2" t="s">
        <v>118</v>
      </c>
    </row>
    <row r="49" spans="1:17" ht="29.25" customHeight="1" x14ac:dyDescent="0.2">
      <c r="A49" s="2">
        <v>107</v>
      </c>
      <c r="B49" s="2" t="s">
        <v>45</v>
      </c>
      <c r="C49" s="2" t="s">
        <v>99</v>
      </c>
      <c r="D49" s="2" t="s">
        <v>3</v>
      </c>
      <c r="E49" s="6">
        <v>36.862000000000002</v>
      </c>
      <c r="F49" s="2" t="s">
        <v>115</v>
      </c>
      <c r="G49" s="2">
        <f t="shared" si="2"/>
        <v>0.66999999999999993</v>
      </c>
      <c r="H49" s="2">
        <v>0.19</v>
      </c>
      <c r="I49" s="2">
        <v>0.48</v>
      </c>
      <c r="J49" s="2">
        <v>0</v>
      </c>
      <c r="K49" s="11">
        <v>11</v>
      </c>
      <c r="L49" s="2" t="s">
        <v>98</v>
      </c>
      <c r="M49" s="2" t="s">
        <v>118</v>
      </c>
      <c r="N49" s="12"/>
      <c r="O49" s="2" t="s">
        <v>118</v>
      </c>
      <c r="P49" s="2" t="s">
        <v>137</v>
      </c>
      <c r="Q49" s="2" t="s">
        <v>118</v>
      </c>
    </row>
    <row r="50" spans="1:17" ht="29.25" customHeight="1" x14ac:dyDescent="0.2">
      <c r="A50" s="2">
        <v>113</v>
      </c>
      <c r="B50" s="2" t="s">
        <v>49</v>
      </c>
      <c r="C50" s="2" t="s">
        <v>101</v>
      </c>
      <c r="D50" s="2" t="s">
        <v>3</v>
      </c>
      <c r="E50" s="6">
        <v>30.484600000000004</v>
      </c>
      <c r="F50" s="2" t="s">
        <v>115</v>
      </c>
      <c r="G50" s="2">
        <f t="shared" si="2"/>
        <v>2.78</v>
      </c>
      <c r="H50" s="2">
        <v>2.21</v>
      </c>
      <c r="I50" s="2">
        <v>0.56999999999999995</v>
      </c>
      <c r="J50" s="2">
        <v>0</v>
      </c>
      <c r="K50" s="11">
        <v>12</v>
      </c>
      <c r="L50" s="2" t="s">
        <v>98</v>
      </c>
      <c r="M50" s="2" t="s">
        <v>118</v>
      </c>
      <c r="N50" s="12"/>
      <c r="O50" s="2" t="s">
        <v>118</v>
      </c>
      <c r="P50" s="2" t="s">
        <v>137</v>
      </c>
      <c r="Q50" s="2" t="s">
        <v>118</v>
      </c>
    </row>
  </sheetData>
  <protectedRanges>
    <protectedRange algorithmName="SHA-512" hashValue="jrcE708+VyEBnOfmZQs0m0Anq1LKo7Ug3EjHGg5dClaX2UKT4+jE8rtphp/4z/wwkilpzSllnttyWXorJoV1Fw==" saltValue="n2CfBYjGxLV1w7wlpV/3Ow==" spinCount="100000" sqref="K2:K6 K35 C2:C50 K40" name="区域1"/>
  </protectedRanges>
  <autoFilter ref="A1:Q50" xr:uid="{C3BC886C-8FAF-4D10-9B9A-AB00CA8C9E53}"/>
  <phoneticPr fontId="1" type="noConversion"/>
  <conditionalFormatting sqref="D1:E1 B1">
    <cfRule type="duplicateValues" dxfId="10" priority="62"/>
  </conditionalFormatting>
  <conditionalFormatting sqref="K5">
    <cfRule type="duplicateValues" dxfId="9" priority="65"/>
  </conditionalFormatting>
  <conditionalFormatting sqref="K6">
    <cfRule type="duplicateValues" dxfId="8" priority="66"/>
  </conditionalFormatting>
  <conditionalFormatting sqref="K2">
    <cfRule type="duplicateValues" dxfId="7" priority="67"/>
  </conditionalFormatting>
  <conditionalFormatting sqref="K3">
    <cfRule type="duplicateValues" dxfId="6" priority="68"/>
  </conditionalFormatting>
  <conditionalFormatting sqref="K4">
    <cfRule type="duplicateValues" dxfId="5" priority="69"/>
  </conditionalFormatting>
  <conditionalFormatting sqref="K40">
    <cfRule type="duplicateValues" dxfId="4" priority="82"/>
  </conditionalFormatting>
  <conditionalFormatting sqref="K35">
    <cfRule type="duplicateValues" dxfId="3" priority="84"/>
  </conditionalFormatting>
  <conditionalFormatting sqref="C1:C1048576">
    <cfRule type="duplicateValues" dxfId="2" priority="89"/>
  </conditionalFormatting>
  <conditionalFormatting sqref="B1:B50">
    <cfRule type="duplicateValues" dxfId="1" priority="91"/>
  </conditionalFormatting>
  <conditionalFormatting sqref="C1:C50">
    <cfRule type="duplicateValues" dxfId="0" priority="95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2020-03-05T04:20:13Z</dcterms:modified>
</cp:coreProperties>
</file>