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Part2\"/>
    </mc:Choice>
  </mc:AlternateContent>
  <xr:revisionPtr revIDLastSave="0" documentId="13_ncr:1_{80035DD6-423E-487E-9DC5-CA4717DC2D24}" xr6:coauthVersionLast="47" xr6:coauthVersionMax="47" xr10:uidLastSave="{00000000-0000-0000-0000-000000000000}"/>
  <bookViews>
    <workbookView xWindow="-110" yWindow="-110" windowWidth="25820" windowHeight="15500" xr2:uid="{E6ABD8B0-D3AB-4FDE-AE59-62129412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<sst xmlns="http://schemas.openxmlformats.org/spreadsheetml/2006/main" count="40" uniqueCount="40">
  <si>
    <t>股票代码</t>
    <phoneticPr fontId="1" type="noConversion"/>
  </si>
  <si>
    <t>Topsis法</t>
    <phoneticPr fontId="1" type="noConversion"/>
  </si>
  <si>
    <t>三因子法</t>
    <phoneticPr fontId="1" type="noConversion"/>
  </si>
  <si>
    <t>结果</t>
    <phoneticPr fontId="1" type="noConversion"/>
  </si>
  <si>
    <t>序号</t>
    <phoneticPr fontId="1" type="noConversion"/>
  </si>
  <si>
    <t>排名</t>
    <phoneticPr fontId="1" type="noConversion"/>
  </si>
  <si>
    <t>X000049</t>
    <phoneticPr fontId="1" type="noConversion"/>
  </si>
  <si>
    <t>X300014</t>
    <phoneticPr fontId="1" type="noConversion"/>
  </si>
  <si>
    <t>X002352</t>
    <phoneticPr fontId="1" type="noConversion"/>
  </si>
  <si>
    <t>X000513</t>
    <phoneticPr fontId="1" type="noConversion"/>
  </si>
  <si>
    <t>X000333</t>
    <phoneticPr fontId="1" type="noConversion"/>
  </si>
  <si>
    <t>X600872</t>
    <phoneticPr fontId="1" type="noConversion"/>
  </si>
  <si>
    <t>X002475</t>
    <phoneticPr fontId="1" type="noConversion"/>
  </si>
  <si>
    <t>X002138</t>
    <phoneticPr fontId="1" type="noConversion"/>
  </si>
  <si>
    <t>X000028</t>
    <phoneticPr fontId="1" type="noConversion"/>
  </si>
  <si>
    <t>X601318</t>
    <phoneticPr fontId="1" type="noConversion"/>
  </si>
  <si>
    <t>X002152</t>
    <phoneticPr fontId="1" type="noConversion"/>
  </si>
  <si>
    <t>X002035</t>
    <phoneticPr fontId="1" type="noConversion"/>
  </si>
  <si>
    <t>X600323</t>
    <phoneticPr fontId="1" type="noConversion"/>
  </si>
  <si>
    <t>X600048</t>
    <phoneticPr fontId="1" type="noConversion"/>
  </si>
  <si>
    <t>X600332</t>
    <phoneticPr fontId="1" type="noConversion"/>
  </si>
  <si>
    <t>X600325</t>
    <phoneticPr fontId="1" type="noConversion"/>
  </si>
  <si>
    <t>X000651</t>
    <phoneticPr fontId="1" type="noConversion"/>
  </si>
  <si>
    <t>X300115</t>
    <phoneticPr fontId="1" type="noConversion"/>
  </si>
  <si>
    <t>X600183</t>
    <phoneticPr fontId="1" type="noConversion"/>
  </si>
  <si>
    <t>X002060</t>
    <phoneticPr fontId="1" type="noConversion"/>
  </si>
  <si>
    <t>X600383</t>
    <phoneticPr fontId="1" type="noConversion"/>
  </si>
  <si>
    <t>X001914</t>
    <phoneticPr fontId="1" type="noConversion"/>
  </si>
  <si>
    <t>X000636</t>
    <phoneticPr fontId="1" type="noConversion"/>
  </si>
  <si>
    <t>X002027</t>
    <phoneticPr fontId="1" type="noConversion"/>
  </si>
  <si>
    <t>X002511</t>
    <phoneticPr fontId="1" type="noConversion"/>
  </si>
  <si>
    <t>X000069</t>
    <phoneticPr fontId="1" type="noConversion"/>
  </si>
  <si>
    <t>X000921</t>
    <phoneticPr fontId="1" type="noConversion"/>
  </si>
  <si>
    <t>X002449</t>
    <phoneticPr fontId="1" type="noConversion"/>
  </si>
  <si>
    <t>X002461</t>
    <phoneticPr fontId="1" type="noConversion"/>
  </si>
  <si>
    <t>X002303</t>
    <phoneticPr fontId="1" type="noConversion"/>
  </si>
  <si>
    <t>X002233</t>
    <phoneticPr fontId="1" type="noConversion"/>
  </si>
  <si>
    <t>收益</t>
    <phoneticPr fontId="1" type="noConversion"/>
  </si>
  <si>
    <t>最大回撤</t>
    <phoneticPr fontId="1" type="noConversion"/>
  </si>
  <si>
    <t>平均收益率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</si>
</sst>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8814-C3B0-49B7-BB7E-051B7FF3DC63}">
  <dimension ref="A1:I32"/>
  <sheetViews>
    <sheetView tabSelected="1" zoomScale="85" zoomScaleNormal="85" workbookViewId="0">
      <selection activeCell="N7" sqref="N7"/>
    </sheetView>
  </sheetViews>
  <sheetFormatPr defaultRowHeight="14" x14ac:dyDescent="0.3"/>
  <cols>
    <col min="1" max="1" width="8.6640625" style="1"/>
    <col min="7" max="7" width="15.1640625" style="2" customWidth="1"/>
    <col min="8" max="8" width="15.83203125" style="2" customWidth="1"/>
    <col min="9" max="9" width="16.58203125" style="2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37</v>
      </c>
      <c r="H1" s="2" t="s">
        <v>38</v>
      </c>
      <c r="I1" s="2" t="s">
        <v>39</v>
      </c>
    </row>
    <row r="2" spans="1:9" x14ac:dyDescent="0.3">
      <c r="A2" s="1" t="s">
        <v>14</v>
      </c>
      <c r="B2">
        <v>15.763883443543</v>
      </c>
      <c r="C2">
        <v>11.2434402197292</v>
      </c>
      <c r="D2">
        <f>C2*0.9+B2*0.1</f>
        <v>11.695484542110579</v>
      </c>
      <c r="E2">
        <v>1</v>
      </c>
      <c r="F2">
        <v>9</v>
      </c>
      <c r="G2" s="2">
        <v>134300.232103872</v>
      </c>
      <c r="H2" s="2">
        <v>1.04191258246097E-2</v>
      </c>
      <c r="I2" s="3">
        <v>3.7857302548871502E-5</v>
      </c>
    </row>
    <row r="3" spans="1:9" x14ac:dyDescent="0.3">
      <c r="A3" s="1" t="s">
        <v>6</v>
      </c>
      <c r="B3">
        <v>100</v>
      </c>
      <c r="C3">
        <v>38.018688807204903</v>
      </c>
      <c r="D3">
        <f>C3*0.9+B3*0.1</f>
        <v>44.216819926484412</v>
      </c>
      <c r="E3">
        <v>2</v>
      </c>
      <c r="F3">
        <v>1</v>
      </c>
      <c r="G3" s="2">
        <v>2514914.5274846898</v>
      </c>
      <c r="H3" s="2">
        <v>1.47680016228573E-2</v>
      </c>
      <c r="I3" s="3">
        <v>3.03534007950462E-3</v>
      </c>
    </row>
    <row r="4" spans="1:9" x14ac:dyDescent="0.3">
      <c r="A4" s="1" t="s">
        <v>31</v>
      </c>
      <c r="B4">
        <v>4.7646816716509699</v>
      </c>
      <c r="C4">
        <v>3.6082536647188901</v>
      </c>
      <c r="D4">
        <f>C4*0.9+B4*0.1</f>
        <v>3.7238964654120981</v>
      </c>
      <c r="E4">
        <v>3</v>
      </c>
      <c r="F4">
        <v>26</v>
      </c>
      <c r="G4" s="2">
        <v>2514914.5274846898</v>
      </c>
      <c r="H4" s="2">
        <v>1.47680016228573E-2</v>
      </c>
      <c r="I4" s="2">
        <v>3.03534007950462E-3</v>
      </c>
    </row>
    <row r="5" spans="1:9" x14ac:dyDescent="0.3">
      <c r="A5" s="1" t="s">
        <v>10</v>
      </c>
      <c r="B5">
        <v>22.744678896568701</v>
      </c>
      <c r="C5">
        <v>14.3035953039173</v>
      </c>
      <c r="D5">
        <f>C5*0.9+B5*0.1</f>
        <v>15.14770366318244</v>
      </c>
      <c r="E5">
        <v>4</v>
      </c>
      <c r="F5">
        <v>5</v>
      </c>
      <c r="G5" s="2">
        <v>3553023.5542966998</v>
      </c>
      <c r="H5" s="2">
        <v>1.17901453050464E-2</v>
      </c>
      <c r="I5" s="2">
        <v>1.8187822076420001E-3</v>
      </c>
    </row>
    <row r="6" spans="1:9" x14ac:dyDescent="0.3">
      <c r="A6" s="1" t="s">
        <v>9</v>
      </c>
      <c r="B6">
        <v>23.431275431002799</v>
      </c>
      <c r="C6">
        <v>20.582690885074499</v>
      </c>
      <c r="D6">
        <f>C6*0.9+B6*0.1</f>
        <v>20.867549339667331</v>
      </c>
      <c r="E6">
        <v>5</v>
      </c>
      <c r="F6">
        <v>4</v>
      </c>
      <c r="G6" s="2">
        <v>982035.95643805398</v>
      </c>
      <c r="H6" s="2">
        <v>5.4994388327720602E-3</v>
      </c>
      <c r="I6" s="2">
        <v>2.1405359813076601E-2</v>
      </c>
    </row>
    <row r="7" spans="1:9" x14ac:dyDescent="0.3">
      <c r="A7" s="1" t="s">
        <v>28</v>
      </c>
      <c r="B7">
        <v>7.9517514873047599</v>
      </c>
      <c r="C7">
        <v>4.1957586529353801</v>
      </c>
      <c r="D7">
        <f>C7*0.9+B7*0.1</f>
        <v>4.5713579363723182</v>
      </c>
      <c r="E7">
        <v>6</v>
      </c>
      <c r="F7">
        <v>23</v>
      </c>
      <c r="G7" s="2">
        <v>512799.162734891</v>
      </c>
      <c r="H7" s="2">
        <v>1.5776047261009798E-2</v>
      </c>
      <c r="I7" s="2">
        <v>4.4714416532165404E-3</v>
      </c>
    </row>
    <row r="8" spans="1:9" x14ac:dyDescent="0.3">
      <c r="A8" s="1" t="s">
        <v>22</v>
      </c>
      <c r="B8">
        <v>14.3821388024662</v>
      </c>
      <c r="C8">
        <v>5.6375480221215604</v>
      </c>
      <c r="D8">
        <f>C8*0.9+B8*0.1</f>
        <v>6.5120071001560245</v>
      </c>
      <c r="E8">
        <v>7</v>
      </c>
      <c r="F8">
        <v>17</v>
      </c>
      <c r="G8" s="2">
        <v>2379804.8281417498</v>
      </c>
      <c r="H8" s="2">
        <v>5.8979733692464901E-3</v>
      </c>
      <c r="I8" s="2">
        <v>1.3326884419324299E-3</v>
      </c>
    </row>
    <row r="9" spans="1:9" x14ac:dyDescent="0.3">
      <c r="A9" s="1" t="s">
        <v>32</v>
      </c>
      <c r="B9">
        <v>6.3449208961105796</v>
      </c>
      <c r="C9">
        <v>3.2079581479259902</v>
      </c>
      <c r="D9">
        <f>C9*0.9+B9*0.1</f>
        <v>3.5216544227444491</v>
      </c>
      <c r="E9">
        <v>8</v>
      </c>
      <c r="F9">
        <v>27</v>
      </c>
      <c r="G9" s="2">
        <v>317317.97417762398</v>
      </c>
      <c r="H9" s="2">
        <v>7.4310253950972804E-3</v>
      </c>
      <c r="I9" s="2">
        <v>6.2892892551608204E-3</v>
      </c>
    </row>
    <row r="10" spans="1:9" x14ac:dyDescent="0.3">
      <c r="A10" s="1" t="s">
        <v>27</v>
      </c>
      <c r="B10">
        <v>8.4270989453341301</v>
      </c>
      <c r="C10">
        <v>4.1870949087497999</v>
      </c>
      <c r="D10">
        <f>C10*0.9+B10*0.1</f>
        <v>4.6110953124082332</v>
      </c>
      <c r="E10">
        <v>9</v>
      </c>
      <c r="F10">
        <v>22</v>
      </c>
      <c r="G10" s="2">
        <v>317317.97417762398</v>
      </c>
      <c r="H10" s="2">
        <v>7.4310253950972804E-3</v>
      </c>
      <c r="I10" s="2">
        <v>6.2892892551608204E-3</v>
      </c>
    </row>
    <row r="11" spans="1:9" x14ac:dyDescent="0.3">
      <c r="A11" s="1" t="s">
        <v>29</v>
      </c>
      <c r="B11">
        <v>5.9636325700353598</v>
      </c>
      <c r="C11">
        <v>4.30451221636139</v>
      </c>
      <c r="D11">
        <f>C11*0.9+B11*0.1</f>
        <v>4.4704242517287867</v>
      </c>
      <c r="E11">
        <v>10</v>
      </c>
      <c r="F11">
        <v>24</v>
      </c>
      <c r="G11" s="2">
        <v>227697.923046429</v>
      </c>
      <c r="H11" s="2">
        <v>1.9108070015612499E-2</v>
      </c>
      <c r="I11" s="2">
        <v>7.07934130587487E-3</v>
      </c>
    </row>
    <row r="12" spans="1:9" x14ac:dyDescent="0.3">
      <c r="A12" s="1" t="s">
        <v>17</v>
      </c>
      <c r="B12">
        <v>17.294542282431699</v>
      </c>
      <c r="C12">
        <v>8.1301312884310892</v>
      </c>
      <c r="D12">
        <f>C12*0.9+B12*0.1</f>
        <v>9.0465723878311515</v>
      </c>
      <c r="E12">
        <v>11</v>
      </c>
      <c r="F12">
        <v>12</v>
      </c>
      <c r="G12" s="2">
        <v>223393.75710201601</v>
      </c>
      <c r="H12" s="2">
        <v>7.4105263157895297E-3</v>
      </c>
      <c r="I12" s="2">
        <v>2.1344459752319699E-2</v>
      </c>
    </row>
    <row r="13" spans="1:9" x14ac:dyDescent="0.3">
      <c r="A13" s="1" t="s">
        <v>25</v>
      </c>
      <c r="B13">
        <v>6.4619546510846</v>
      </c>
      <c r="C13">
        <v>4.6128241215837802</v>
      </c>
      <c r="D13">
        <f>C13*0.9+B13*0.1</f>
        <v>4.7977371745338617</v>
      </c>
      <c r="E13">
        <v>12</v>
      </c>
      <c r="F13">
        <v>20</v>
      </c>
      <c r="G13" s="2">
        <v>360202.46834871097</v>
      </c>
      <c r="H13" s="2">
        <v>6.4115425050203104E-3</v>
      </c>
      <c r="I13" s="2">
        <v>4.61720142884922E-2</v>
      </c>
    </row>
    <row r="14" spans="1:9" x14ac:dyDescent="0.3">
      <c r="A14" s="1" t="s">
        <v>13</v>
      </c>
      <c r="B14">
        <v>15.931223755104501</v>
      </c>
      <c r="C14">
        <v>11.645780728936399</v>
      </c>
      <c r="D14">
        <f>C14*0.9+B14*0.1</f>
        <v>12.07432503155321</v>
      </c>
      <c r="E14">
        <v>13</v>
      </c>
      <c r="F14">
        <v>8</v>
      </c>
      <c r="G14" s="2">
        <v>798591.765178464</v>
      </c>
      <c r="H14" s="2">
        <v>3.1574579893071199E-2</v>
      </c>
      <c r="I14" s="2">
        <v>3.17289630273924E-2</v>
      </c>
    </row>
    <row r="15" spans="1:9" x14ac:dyDescent="0.3">
      <c r="A15" s="1" t="s">
        <v>16</v>
      </c>
      <c r="B15">
        <v>17.505372142731801</v>
      </c>
      <c r="C15">
        <v>9.8346357222788203</v>
      </c>
      <c r="D15">
        <f>C15*0.9+B15*0.1</f>
        <v>10.601709364324119</v>
      </c>
      <c r="E15">
        <v>14</v>
      </c>
      <c r="F15">
        <v>11</v>
      </c>
      <c r="G15" s="2">
        <v>350554.06363785401</v>
      </c>
      <c r="H15" s="2">
        <v>4.73316767246478E-3</v>
      </c>
      <c r="I15" s="2">
        <v>5.8911050574106802E-3</v>
      </c>
    </row>
    <row r="16" spans="1:9" x14ac:dyDescent="0.3">
      <c r="A16" s="1" t="s">
        <v>36</v>
      </c>
      <c r="B16">
        <v>0.122325363556577</v>
      </c>
      <c r="C16">
        <v>1.5214959432589801</v>
      </c>
      <c r="D16">
        <f>C16*0.9+B16*0.1</f>
        <v>1.3815788852887398</v>
      </c>
      <c r="E16">
        <v>15</v>
      </c>
      <c r="F16">
        <v>31</v>
      </c>
      <c r="G16" s="2">
        <v>69707.023555414693</v>
      </c>
      <c r="H16" s="2">
        <v>7.8569449198818992E-3</v>
      </c>
      <c r="I16" s="2">
        <v>6.3118598314494201E-3</v>
      </c>
    </row>
    <row r="17" spans="1:9" x14ac:dyDescent="0.3">
      <c r="A17" s="1" t="s">
        <v>35</v>
      </c>
      <c r="B17">
        <v>2.6132532368726702</v>
      </c>
      <c r="C17">
        <v>2.4762388802476498</v>
      </c>
      <c r="D17">
        <f>C17*0.9+B17*0.1</f>
        <v>2.4899403159101521</v>
      </c>
      <c r="E17">
        <v>16</v>
      </c>
      <c r="F17">
        <v>30</v>
      </c>
      <c r="G17" s="2">
        <v>80846.675238893498</v>
      </c>
      <c r="H17" s="2">
        <v>5.8648780737853897E-3</v>
      </c>
      <c r="I17" s="2">
        <v>1.52455404662312E-2</v>
      </c>
    </row>
    <row r="18" spans="1:9" x14ac:dyDescent="0.3">
      <c r="A18" s="1" t="s">
        <v>8</v>
      </c>
      <c r="B18">
        <v>27.815830953061599</v>
      </c>
      <c r="C18">
        <v>22.2266038109974</v>
      </c>
      <c r="D18">
        <f>C18*0.9+B18*0.1</f>
        <v>22.785526525203821</v>
      </c>
      <c r="E18">
        <v>17</v>
      </c>
      <c r="F18">
        <v>3</v>
      </c>
      <c r="G18" s="2">
        <v>1850200.1659500699</v>
      </c>
      <c r="H18" s="2">
        <v>2.2236390331732601E-2</v>
      </c>
      <c r="I18" s="2">
        <v>1.91915224679953E-3</v>
      </c>
    </row>
    <row r="19" spans="1:9" x14ac:dyDescent="0.3">
      <c r="A19" s="1" t="s">
        <v>33</v>
      </c>
      <c r="B19">
        <v>4.5173042453507604</v>
      </c>
      <c r="C19">
        <v>3.1049200816581002</v>
      </c>
      <c r="D19">
        <f>C19*0.9+B19*0.1</f>
        <v>3.2461584980273663</v>
      </c>
      <c r="E19">
        <v>18</v>
      </c>
      <c r="F19">
        <v>28</v>
      </c>
      <c r="G19" s="2">
        <v>410160.112443908</v>
      </c>
      <c r="H19" s="2">
        <v>2.0201117318435699E-2</v>
      </c>
      <c r="I19" s="2">
        <v>5.9175004724159701E-3</v>
      </c>
    </row>
    <row r="20" spans="1:9" x14ac:dyDescent="0.3">
      <c r="A20" s="1" t="s">
        <v>34</v>
      </c>
      <c r="B20">
        <v>4.1008399409448</v>
      </c>
      <c r="C20">
        <v>2.8739624777164301</v>
      </c>
      <c r="D20">
        <f>C20*0.9+B20*0.1</f>
        <v>2.996650224039267</v>
      </c>
      <c r="E20">
        <v>19</v>
      </c>
      <c r="F20">
        <v>29</v>
      </c>
      <c r="G20" s="2">
        <v>219469.99349311701</v>
      </c>
      <c r="H20" s="2">
        <v>1.5564336419398601E-2</v>
      </c>
      <c r="I20" s="2">
        <v>1.9205870539342199E-2</v>
      </c>
    </row>
    <row r="21" spans="1:9" x14ac:dyDescent="0.3">
      <c r="A21" s="1" t="s">
        <v>12</v>
      </c>
      <c r="B21">
        <v>21.841737483234301</v>
      </c>
      <c r="C21">
        <v>12.746171069462701</v>
      </c>
      <c r="D21">
        <f>C21*0.9+B21*0.1</f>
        <v>13.655727710839862</v>
      </c>
      <c r="E21">
        <v>20</v>
      </c>
      <c r="F21">
        <v>7</v>
      </c>
      <c r="G21" s="2">
        <v>6998829.8089169301</v>
      </c>
      <c r="H21" s="2">
        <v>2.0127444651198301E-2</v>
      </c>
      <c r="I21" s="2">
        <v>9.5786899524730306E-3</v>
      </c>
    </row>
    <row r="22" spans="1:9" x14ac:dyDescent="0.3">
      <c r="A22" s="1" t="s">
        <v>30</v>
      </c>
      <c r="B22">
        <v>7.6754640880516503</v>
      </c>
      <c r="C22">
        <v>3.8629214276871702</v>
      </c>
      <c r="D22">
        <f>C22*0.9+B22*0.1</f>
        <v>4.2441756937236184</v>
      </c>
      <c r="E22">
        <v>21</v>
      </c>
      <c r="F22">
        <v>25</v>
      </c>
      <c r="G22" s="2">
        <v>191385.68916481599</v>
      </c>
      <c r="H22" s="2">
        <v>7.9717165744642108E-3</v>
      </c>
      <c r="I22" s="2">
        <v>5.2137819676313603E-3</v>
      </c>
    </row>
    <row r="23" spans="1:9" x14ac:dyDescent="0.3">
      <c r="A23" s="1" t="s">
        <v>7</v>
      </c>
      <c r="B23">
        <v>60.412409198718798</v>
      </c>
      <c r="C23">
        <v>37.241568406214597</v>
      </c>
      <c r="D23">
        <f>C23*0.9+B23*0.1</f>
        <v>39.558652485465018</v>
      </c>
      <c r="E23">
        <v>22</v>
      </c>
      <c r="F23">
        <v>2</v>
      </c>
      <c r="G23" s="2">
        <v>8276713.0349441096</v>
      </c>
      <c r="H23" s="2">
        <v>3.9658079720137698E-3</v>
      </c>
      <c r="I23" s="2">
        <v>9.6466917766996202E-3</v>
      </c>
    </row>
    <row r="24" spans="1:9" x14ac:dyDescent="0.3">
      <c r="A24" s="1" t="s">
        <v>23</v>
      </c>
      <c r="B24">
        <v>9.1190866392266194</v>
      </c>
      <c r="C24">
        <v>5.4591212245971397</v>
      </c>
      <c r="D24">
        <f>C24*0.9+B24*0.1</f>
        <v>5.8251177660600879</v>
      </c>
      <c r="E24">
        <v>23</v>
      </c>
      <c r="F24">
        <v>18</v>
      </c>
      <c r="G24" s="2">
        <v>1279078.3577902401</v>
      </c>
      <c r="H24" s="2">
        <v>2.04505589645743E-2</v>
      </c>
      <c r="I24" s="2">
        <v>3.5968412441227801E-3</v>
      </c>
    </row>
    <row r="25" spans="1:9" x14ac:dyDescent="0.3">
      <c r="A25" s="1" t="s">
        <v>19</v>
      </c>
      <c r="B25">
        <v>11.5799173322181</v>
      </c>
      <c r="C25">
        <v>7.3358134448307899</v>
      </c>
      <c r="D25">
        <f>C25*0.9+B25*0.1</f>
        <v>7.7602238335695217</v>
      </c>
      <c r="E25">
        <v>24</v>
      </c>
      <c r="F25">
        <v>14</v>
      </c>
      <c r="G25" s="2">
        <v>1487817.0789185399</v>
      </c>
      <c r="H25" s="2">
        <v>1.34355757149096E-2</v>
      </c>
      <c r="I25" s="2">
        <v>6.5530545962037903E-3</v>
      </c>
    </row>
    <row r="26" spans="1:9" x14ac:dyDescent="0.3">
      <c r="A26" s="1" t="s">
        <v>24</v>
      </c>
      <c r="B26">
        <v>7.56263699539402</v>
      </c>
      <c r="C26">
        <v>5.22826758122656</v>
      </c>
      <c r="D26">
        <f>C26*0.9+B26*0.1</f>
        <v>5.4617045226433065</v>
      </c>
      <c r="E26">
        <v>25</v>
      </c>
      <c r="F26">
        <v>19</v>
      </c>
      <c r="G26" s="2">
        <v>255282.549102752</v>
      </c>
      <c r="H26" s="2">
        <v>2.2419444616240901E-3</v>
      </c>
      <c r="I26" s="2">
        <v>6.5090649012515796E-3</v>
      </c>
    </row>
    <row r="27" spans="1:9" x14ac:dyDescent="0.3">
      <c r="A27" s="1" t="s">
        <v>18</v>
      </c>
      <c r="B27">
        <v>16.024370893220102</v>
      </c>
      <c r="C27">
        <v>7.53491329972824</v>
      </c>
      <c r="D27">
        <f>C27*0.9+B27*0.1</f>
        <v>8.3838590590774267</v>
      </c>
      <c r="E27">
        <v>26</v>
      </c>
      <c r="F27">
        <v>13</v>
      </c>
      <c r="G27" s="2">
        <v>195513.989421876</v>
      </c>
      <c r="H27" s="2">
        <v>2.6749503839847699E-3</v>
      </c>
      <c r="I27" s="2">
        <v>1.5855294401666699E-2</v>
      </c>
    </row>
    <row r="28" spans="1:9" x14ac:dyDescent="0.3">
      <c r="A28" s="1" t="s">
        <v>21</v>
      </c>
      <c r="B28">
        <v>9.8804503189517501</v>
      </c>
      <c r="C28">
        <v>6.6032330687899901</v>
      </c>
      <c r="D28">
        <f>C28*0.9+B28*0.1</f>
        <v>6.9309547938061664</v>
      </c>
      <c r="E28">
        <v>27</v>
      </c>
      <c r="F28">
        <v>16</v>
      </c>
      <c r="G28" s="2">
        <v>761520.189233326</v>
      </c>
      <c r="H28" s="2">
        <v>1.57433155080214E-2</v>
      </c>
      <c r="I28" s="2">
        <v>2.8708192624153198E-2</v>
      </c>
    </row>
    <row r="29" spans="1:9" x14ac:dyDescent="0.3">
      <c r="A29" s="1" t="s">
        <v>20</v>
      </c>
      <c r="B29">
        <v>14.643579590129599</v>
      </c>
      <c r="C29">
        <v>6.6623960687748003</v>
      </c>
      <c r="D29">
        <f>C29*0.9+B29*0.1</f>
        <v>7.4605144209102807</v>
      </c>
      <c r="E29">
        <v>28</v>
      </c>
      <c r="F29">
        <v>15</v>
      </c>
      <c r="G29" s="2">
        <v>650848.52390616096</v>
      </c>
      <c r="H29" s="2">
        <v>5.7828781890046496E-3</v>
      </c>
      <c r="I29" s="2">
        <v>3.9580560614537402E-4</v>
      </c>
    </row>
    <row r="30" spans="1:9" x14ac:dyDescent="0.3">
      <c r="A30" s="1" t="s">
        <v>26</v>
      </c>
      <c r="B30">
        <v>7.3859094061174204</v>
      </c>
      <c r="C30">
        <v>4.4446259111811202</v>
      </c>
      <c r="D30">
        <f>C30*0.9+B30*0.1</f>
        <v>4.7387542606747513</v>
      </c>
      <c r="E30">
        <v>29</v>
      </c>
      <c r="F30">
        <v>21</v>
      </c>
      <c r="G30" s="2">
        <v>548637.90661276295</v>
      </c>
      <c r="H30" s="2">
        <v>9.8498873378900492E-3</v>
      </c>
      <c r="I30" s="2">
        <v>3.0491880683150001E-2</v>
      </c>
    </row>
    <row r="31" spans="1:9" x14ac:dyDescent="0.3">
      <c r="A31" s="1" t="s">
        <v>11</v>
      </c>
      <c r="B31">
        <v>31.171006584950899</v>
      </c>
      <c r="C31">
        <v>12.528022988729999</v>
      </c>
      <c r="D31">
        <f>C31*0.9+B31*0.1</f>
        <v>14.392321348352089</v>
      </c>
      <c r="E31">
        <v>30</v>
      </c>
      <c r="F31">
        <v>6</v>
      </c>
      <c r="G31" s="2">
        <v>911342.40968606202</v>
      </c>
      <c r="H31" s="2">
        <v>8.5180409475008097E-3</v>
      </c>
      <c r="I31" s="2">
        <v>6.02222450009715E-3</v>
      </c>
    </row>
    <row r="32" spans="1:9" x14ac:dyDescent="0.3">
      <c r="A32" s="1" t="s">
        <v>15</v>
      </c>
      <c r="B32">
        <v>20.2795151071243</v>
      </c>
      <c r="C32">
        <v>10.0624215925722</v>
      </c>
      <c r="D32">
        <f>C32*0.9+B32*0.1</f>
        <v>11.084130944027411</v>
      </c>
      <c r="E32">
        <v>31</v>
      </c>
      <c r="F32">
        <v>10</v>
      </c>
      <c r="G32" s="2">
        <v>4454658.5936631896</v>
      </c>
      <c r="H32" s="2">
        <v>1.00692820425282E-2</v>
      </c>
      <c r="I32" s="2">
        <v>6.6091700289362797E-3</v>
      </c>
    </row>
  </sheetData>
  <sortState xmlns:xlrd2="http://schemas.microsoft.com/office/spreadsheetml/2017/richdata2" ref="A2:I32">
    <sortCondition ref="A1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2022-11-10T05:26:32Z</dcterms:created>
  <dcterms:modified xsi:type="dcterms:W3CDTF">2022-11-10T07:54:57Z</dcterms:modified>
</cp:coreProperties>
</file>