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5B21F3B8-7165-402F-8AF8-B036E4AEB80F}" xr6:coauthVersionLast="47" xr6:coauthVersionMax="47" xr10:uidLastSave="{00000000-0000-0000-0000-000000000000}"/>
  <bookViews>
    <workbookView xWindow="12140" yWindow="1870" windowWidth="18380" windowHeight="16380" xr2:uid="{A6B912CF-DD91-4818-B94B-8916EBBCA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B5" i="1"/>
  <c r="K4" i="1"/>
  <c r="K3" i="1"/>
</calcChain>
</file>

<file path=xl/sharedStrings.xml><?xml version="1.0" encoding="utf-8"?>
<sst xmlns="http://schemas.openxmlformats.org/spreadsheetml/2006/main" count="11" uniqueCount="11">
  <si>
    <t>灵敏度分析</t>
    <phoneticPr fontId="1" type="noConversion"/>
  </si>
  <si>
    <t>年份</t>
    <phoneticPr fontId="1" type="noConversion"/>
  </si>
  <si>
    <t>总家庭数M</t>
    <phoneticPr fontId="1" type="noConversion"/>
  </si>
  <si>
    <t>alpha</t>
    <phoneticPr fontId="1" type="noConversion"/>
  </si>
  <si>
    <t>M^</t>
    <phoneticPr fontId="1" type="noConversion"/>
  </si>
  <si>
    <t>D^</t>
    <phoneticPr fontId="1" type="noConversion"/>
  </si>
  <si>
    <t>S^</t>
    <phoneticPr fontId="1" type="noConversion"/>
  </si>
  <si>
    <t>R</t>
    <phoneticPr fontId="1" type="noConversion"/>
  </si>
  <si>
    <t>预测汽车数量（2012）</t>
    <phoneticPr fontId="1" type="noConversion"/>
  </si>
  <si>
    <t>N（比例）</t>
    <phoneticPr fontId="1" type="noConversion"/>
  </si>
  <si>
    <t>N（家庭数）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</si>
</sst>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);[Red]\(0.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616161"/>
      <name val="Segoe UI"/>
      <family val="2"/>
    </font>
    <font>
      <b/>
      <sz val="8"/>
      <color rgb="FF61616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E5E7EB"/>
      </left>
      <right/>
      <top/>
      <bottom style="medium">
        <color rgb="FFE5E7EB"/>
      </bottom>
      <diagonal/>
    </border>
    <border>
      <left style="medium">
        <color rgb="FFE5E7EB"/>
      </left>
      <right style="medium">
        <color rgb="FFE5E7EB"/>
      </right>
      <top/>
      <bottom style="medium">
        <color rgb="FFE5E7EB"/>
      </bottom>
      <diagonal/>
    </border>
    <border>
      <left style="medium">
        <color rgb="FFE5E7EB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0" fillId="0" borderId="1" xfId="0" applyBorder="1">
      <alignment vertical="center"/>
    </xf>
    <xf numFmtId="3" fontId="2" fillId="3" borderId="1" xfId="0" applyNumberFormat="1" applyFont="1" applyFill="1" applyBorder="1" applyAlignment="1">
      <alignment vertical="center" wrapText="1"/>
    </xf>
    <xf numFmtId="176" fontId="2" fillId="3" borderId="2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vertical="center" wrapText="1"/>
    </xf>
    <xf numFmtId="176" fontId="2" fillId="2" borderId="2" xfId="0" applyNumberFormat="1" applyFont="1" applyFill="1" applyBorder="1" applyAlignment="1">
      <alignment horizontal="left" vertical="center" wrapText="1"/>
    </xf>
    <xf numFmtId="176" fontId="0" fillId="2" borderId="0" xfId="0" applyNumberFormat="1" applyFill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3" fontId="2" fillId="3" borderId="0" xfId="0" applyNumberFormat="1" applyFont="1" applyFill="1" applyAlignment="1">
      <alignment vertical="center" wrapText="1"/>
    </xf>
    <xf numFmtId="177" fontId="2" fillId="2" borderId="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E62C-0005-4443-8776-A4E1D2097309}">
  <dimension ref="A1:K9"/>
  <sheetViews>
    <sheetView tabSelected="1" workbookViewId="0">
      <selection sqref="A1:K9"/>
    </sheetView>
  </sheetViews>
  <sheetFormatPr defaultRowHeight="14" x14ac:dyDescent="0.3"/>
  <sheetData>
    <row r="1" spans="1:11" ht="14.5" thickBot="1" x14ac:dyDescent="0.35">
      <c r="A1" s="1" t="s">
        <v>0</v>
      </c>
      <c r="B1" s="1"/>
      <c r="C1" s="2"/>
      <c r="D1" s="2"/>
      <c r="E1" s="3"/>
      <c r="F1" s="4"/>
    </row>
    <row r="2" spans="1:11" ht="14.5" thickBot="1" x14ac:dyDescent="0.35">
      <c r="A2" s="1" t="s">
        <v>1</v>
      </c>
      <c r="B2" s="1" t="s">
        <v>2</v>
      </c>
      <c r="E2" s="5" t="s">
        <v>3</v>
      </c>
      <c r="F2" s="1" t="s">
        <v>4</v>
      </c>
      <c r="G2" s="1" t="s">
        <v>5</v>
      </c>
      <c r="H2" s="6" t="s">
        <v>6</v>
      </c>
      <c r="I2" s="1" t="s">
        <v>7</v>
      </c>
      <c r="K2" s="1" t="s">
        <v>8</v>
      </c>
    </row>
    <row r="3" spans="1:11" ht="14.5" thickBot="1" x14ac:dyDescent="0.35">
      <c r="A3" s="7">
        <v>2012</v>
      </c>
      <c r="B3" s="1">
        <v>340089058.52417302</v>
      </c>
      <c r="E3" s="8">
        <v>2.5999999999999999E-2</v>
      </c>
      <c r="F3" s="9">
        <v>321400000</v>
      </c>
      <c r="G3" s="1">
        <v>19390000</v>
      </c>
      <c r="H3" s="6">
        <v>36790000</v>
      </c>
      <c r="I3" s="1">
        <v>52740</v>
      </c>
      <c r="K3" s="10">
        <f>(1+0.35)*G3+0.028*F3</f>
        <v>35175700</v>
      </c>
    </row>
    <row r="4" spans="1:11" ht="14.5" thickBot="1" x14ac:dyDescent="0.35">
      <c r="A4" s="1" t="s">
        <v>9</v>
      </c>
      <c r="B4" s="1" t="s">
        <v>10</v>
      </c>
      <c r="C4" s="11"/>
      <c r="D4" s="3"/>
      <c r="E4" s="8">
        <v>3.5999999999999997E-2</v>
      </c>
      <c r="F4" s="12">
        <v>321400000</v>
      </c>
      <c r="G4" s="1">
        <v>26000000</v>
      </c>
      <c r="H4" s="1">
        <v>26140000</v>
      </c>
      <c r="I4" s="1">
        <v>70720</v>
      </c>
      <c r="K4" s="10">
        <f t="shared" ref="K4:K9" si="0">(1+0.35)*G4+0.028*F4</f>
        <v>44099200</v>
      </c>
    </row>
    <row r="5" spans="1:11" ht="14.5" thickBot="1" x14ac:dyDescent="0.35">
      <c r="A5" s="9">
        <v>5.5E-2</v>
      </c>
      <c r="B5" s="13">
        <f>B3*A5</f>
        <v>18704898.218829516</v>
      </c>
      <c r="C5" s="11"/>
      <c r="D5" s="3"/>
      <c r="E5" s="8">
        <v>4.5999999999999999E-2</v>
      </c>
      <c r="F5" s="12">
        <v>321400000</v>
      </c>
      <c r="G5" s="1">
        <v>31840000</v>
      </c>
      <c r="H5" s="1">
        <v>16910000</v>
      </c>
      <c r="I5" s="1">
        <v>86620</v>
      </c>
      <c r="K5" s="10">
        <f t="shared" si="0"/>
        <v>51983200</v>
      </c>
    </row>
    <row r="6" spans="1:11" ht="14.5" thickBot="1" x14ac:dyDescent="0.35">
      <c r="C6" s="11"/>
      <c r="D6" s="3"/>
      <c r="E6" s="8">
        <v>5.6000000000000001E-2</v>
      </c>
      <c r="F6" s="9">
        <v>321400000</v>
      </c>
      <c r="G6" s="1">
        <v>36230000</v>
      </c>
      <c r="H6" s="1">
        <v>10150000</v>
      </c>
      <c r="I6" s="1">
        <v>98560</v>
      </c>
      <c r="K6" s="10">
        <f t="shared" si="0"/>
        <v>57909700</v>
      </c>
    </row>
    <row r="7" spans="1:11" ht="14.5" thickBot="1" x14ac:dyDescent="0.35">
      <c r="C7" s="11"/>
      <c r="D7" s="3"/>
      <c r="E7" s="8">
        <v>7.5999999999999998E-2</v>
      </c>
      <c r="F7" s="12">
        <v>321400000</v>
      </c>
      <c r="G7" s="1">
        <v>40910000</v>
      </c>
      <c r="H7" s="1">
        <v>3200000</v>
      </c>
      <c r="I7" s="1">
        <v>111350</v>
      </c>
      <c r="K7" s="10">
        <f t="shared" si="0"/>
        <v>64227700</v>
      </c>
    </row>
    <row r="8" spans="1:11" ht="14.5" thickBot="1" x14ac:dyDescent="0.35">
      <c r="C8" s="11"/>
      <c r="D8" s="3"/>
      <c r="E8" s="8">
        <v>8.5999999999999993E-2</v>
      </c>
      <c r="F8" s="9">
        <v>321400000</v>
      </c>
      <c r="G8" s="1">
        <v>41940000</v>
      </c>
      <c r="H8" s="1">
        <v>1737000</v>
      </c>
      <c r="I8" s="1">
        <v>114100</v>
      </c>
      <c r="K8" s="10">
        <f t="shared" si="0"/>
        <v>65618200</v>
      </c>
    </row>
    <row r="9" spans="1:11" ht="14.5" thickBot="1" x14ac:dyDescent="0.35">
      <c r="C9" s="14"/>
      <c r="D9" s="15"/>
      <c r="E9" s="16">
        <v>0.1</v>
      </c>
      <c r="F9" s="12">
        <v>321400000</v>
      </c>
      <c r="G9" s="1">
        <v>42670000</v>
      </c>
      <c r="H9" s="1">
        <v>726700</v>
      </c>
      <c r="I9" s="1">
        <v>116100</v>
      </c>
      <c r="K9" s="10">
        <f t="shared" si="0"/>
        <v>66603700.000000007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Leung</dc:creator>
  <cp:lastModifiedBy>Lawrence Leung</cp:lastModifiedBy>
  <dcterms:created xsi:type="dcterms:W3CDTF">2023-05-26T10:07:02Z</dcterms:created>
  <dcterms:modified xsi:type="dcterms:W3CDTF">2023-05-26T10:07:10Z</dcterms:modified>
</cp:coreProperties>
</file>