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HA/Documents/GTATL201811DATA3/"/>
    </mc:Choice>
  </mc:AlternateContent>
  <xr:revisionPtr revIDLastSave="0" documentId="8_{BF86D3E2-752A-4044-BB65-B0C4F4D5C82D}" xr6:coauthVersionLast="40" xr6:coauthVersionMax="40" xr10:uidLastSave="{00000000-0000-0000-0000-000000000000}"/>
  <bookViews>
    <workbookView xWindow="0" yWindow="460" windowWidth="28760" windowHeight="16140" xr2:uid="{00000000-000D-0000-FFFF-FFFF00000000}"/>
  </bookViews>
  <sheets>
    <sheet name="Sheet1" sheetId="1" r:id="rId1"/>
    <sheet name="Filter by Country (First chart " sheetId="4" r:id="rId2"/>
    <sheet name="Stacked Column PC Sub and State" sheetId="6" r:id="rId3"/>
    <sheet name="Line Graph" sheetId="7" r:id="rId4"/>
    <sheet name="Sheet2" sheetId="5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<sst xmlns="http://schemas.openxmlformats.org/spreadsheetml/2006/main" count="24800" uniqueCount="8380">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</sst>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horizontal="right"/>
    </xf>
  </cellXfs>
  <cellStyles count="2">
    <cellStyle name="Normal" xfId="0" builtinId="0"/>
    <cellStyle name="Percent" xfId="1" builtinId="5"/>
  </cellStyles>
  <dxfs count="6">
    <dxf>
      <alignment horizontal="center"/>
    </dxf>
    <dxf>
      <alignment horizontal="right"/>
    </dxf>
    <dxf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[LawrenceAndrew Excel HW.xlsx]Filter by Country (First chart !PivotTable9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'Filter by Country (First chart '!$B$3:$B$4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'Filter by Country (First chart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 by Country (First chart '!$B$5:$B$14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79-444A-95FF-D996271C839B}"/>
            </c:ext>
          </c:extLst>
        </c:ser>
        <c:ser>
          <c:idx val="1"/>
          <c:order val="1"/>
          <c:tx>
            <c:strRef>
              <c:f>'Filter by Country (First chart 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'Filter by Country (First chart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 by Country (First chart 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89D-2B49-BFF8-9F3DCB03762F}"/>
            </c:ext>
          </c:extLst>
        </c:ser>
        <c:ser>
          <c:idx val="2"/>
          <c:order val="2"/>
          <c:tx>
            <c:strRef>
              <c:f>'Filter by Country (First chart 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'Filter by Country (First chart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 by Country (First chart 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89D-2B49-BFF8-9F3DCB03762F}"/>
            </c:ext>
          </c:extLst>
        </c:ser>
        <c:ser>
          <c:idx val="3"/>
          <c:order val="3"/>
          <c:tx>
            <c:strRef>
              <c:f>'Filter by Country (First chart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'Filter by Country (First chart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 by Country (First chart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89D-2B49-BFF8-9F3DCB037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5631136"/>
        <c:axId val="337517664"/>
      </c:barChart>
      <c:catAx>
        <c:axId val="335631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517664"/>
        <c:crosses val="autoZero"/>
        <c:auto val="1"/>
        <c:lblAlgn val="ctr"/>
        <c:lblOffset val="100"/>
        <c:noMultiLvlLbl val="0"/>
      </c:catAx>
      <c:valAx>
        <c:axId val="33751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t" anchorCtr="0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t" anchorCtr="0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3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[LawrenceAndrew Excel HW.xlsx]Stacked Column PC Sub and State!PivotTable1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Column PC Sub and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Column PC Sub and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PC Sub and State'!$B$6:$B$47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60-454E-8838-86320FFD24F6}"/>
            </c:ext>
          </c:extLst>
        </c:ser>
        <c:ser>
          <c:idx val="1"/>
          <c:order val="1"/>
          <c:tx>
            <c:strRef>
              <c:f>'Stacked Column PC Sub and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Column PC Sub and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PC Sub and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787-2E49-A298-B46AFCF20C9F}"/>
            </c:ext>
          </c:extLst>
        </c:ser>
        <c:ser>
          <c:idx val="2"/>
          <c:order val="2"/>
          <c:tx>
            <c:strRef>
              <c:f>'Stacked Column PC Sub and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Column PC Sub and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PC Sub and State'!$D$6:$D$47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787-2E49-A298-B46AFCF20C9F}"/>
            </c:ext>
          </c:extLst>
        </c:ser>
        <c:ser>
          <c:idx val="3"/>
          <c:order val="3"/>
          <c:tx>
            <c:strRef>
              <c:f>'Stacked Column PC Sub and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Column PC Sub and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PC Sub and State'!$E$6:$E$47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787-2E49-A298-B46AFCF20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1947744"/>
        <c:axId val="1079352816"/>
      </c:barChart>
      <c:catAx>
        <c:axId val="1081947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352816"/>
        <c:crosses val="autoZero"/>
        <c:auto val="1"/>
        <c:lblAlgn val="ctr"/>
        <c:lblOffset val="100"/>
        <c:noMultiLvlLbl val="0"/>
      </c:catAx>
      <c:valAx>
        <c:axId val="107935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4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[LawrenceAndrew Excel HW.xlsx]Line Graph!PivotTable2</c:name>
    <c:fmtId val="0"/>
  </c:pivotSource>
  <c:chart>
    <c:autoTitleDeleted val="0"/>
    <c:pivotFmts>
      <c:pivotFmt>
        <c:idx val="0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rgbClr val="FFC000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rgbClr val="FFC000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1E-9D4F-82C0-D4187DF695A6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1E-9D4F-82C0-D4187DF695A6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rgbClr val="FFC000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1E-9D4F-82C0-D4187DF695A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129177904"/>
        <c:axId val="1129178288"/>
      </c:lineChart>
      <c:catAx>
        <c:axId val="112917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178288"/>
        <c:crosses val="autoZero"/>
        <c:auto val="1"/>
        <c:lblAlgn val="ctr"/>
        <c:lblOffset val="100"/>
        <c:noMultiLvlLbl val="0"/>
      </c:catAx>
      <c:valAx>
        <c:axId val="1129178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17790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0</xdr:row>
      <xdr:rowOff>0</xdr:rowOff>
    </xdr:from>
    <xdr:to>
      <xdr:col>16</xdr:col>
      <xdr:colOff>800100</xdr:colOff>
      <xdr:row>29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8B4987-9C91-704D-8CBA-70B825F907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1</xdr:row>
      <xdr:rowOff>25400</xdr:rowOff>
    </xdr:from>
    <xdr:to>
      <xdr:col>16</xdr:col>
      <xdr:colOff>609600</xdr:colOff>
      <xdr:row>25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725991-11A3-A943-9FA0-6D3D6FE23C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</xdr:colOff>
      <xdr:row>0</xdr:row>
      <xdr:rowOff>38100</xdr:rowOff>
    </xdr:from>
    <xdr:to>
      <xdr:col>13</xdr:col>
      <xdr:colOff>63500</xdr:colOff>
      <xdr:row>22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B225C1-1FFF-C44D-8FA1-CA379CAD8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wrence Andrew" refreshedDate="43435.686084259258" createdVersion="6" refreshedVersion="6" minRefreshableVersion="3" recordCount="4115" xr:uid="{5FD36A17-61B8-AE41-90A2-A8E762D6389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 pivotCacheId="78288821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wrence Andrew" refreshedDate="43442.477774537037" createdVersion="6" refreshedVersion="6" minRefreshableVersion="3" recordCount="4114" xr:uid="{3BD5D0AF-08B8-7849-B811-707C50E86B1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wrence Andrew" refreshedDate="43442.492311805552" createdVersion="6" refreshedVersion="6" minRefreshableVersion="3" recordCount="4115" xr:uid="{A31B2C93-C6B4-524A-9861-C98BEDEDA17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A2E148-F155-8D44-B0F6-9E301BF8BB20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2"/>
    </i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5933A-CD7D-9048-B5BD-CFF49027D37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6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AC23CA-E59F-B04D-95A4-ACCA02A613B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countASubtotal="1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countA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1">
      <pivotArea dataOnly="0" labelOnly="1" fieldPosition="0">
        <references count="1">
          <reference field="5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topLeftCell="B1" zoomScale="90" zoomScaleNormal="90" workbookViewId="0">
      <selection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1640625" style="8" customWidth="1"/>
    <col min="16" max="16" width="18.1640625" style="8" customWidth="1"/>
    <col min="17" max="17" width="11.6640625" customWidth="1"/>
    <col min="18" max="18" width="15" customWidth="1"/>
    <col min="19" max="19" width="20" customWidth="1"/>
    <col min="20" max="20" width="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(E:E/D:D)*100</f>
        <v>136.85882352941178</v>
      </c>
      <c r="P2" s="8">
        <f>E:E/L:L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(E:E/D:D)*100</f>
        <v>142.60827250608273</v>
      </c>
      <c r="P3" s="8">
        <f t="shared" ref="P3:P66" si="1">E:E/L:L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(((J3/60)/60)/24)+DATE(1970,1,1)+(-5/24)</f>
        <v>42766.392164351848</v>
      </c>
      <c r="T3" s="11">
        <f t="shared" ref="T3:T66" si="5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(E:E/D:D)*100</f>
        <v>107.52857142857141</v>
      </c>
      <c r="P67" s="8">
        <f t="shared" ref="P67:P130" si="7">E:E/L:L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(((J67/60)/60)/24)+DATE(1970,1,1)+(-5/24)</f>
        <v>41835.612893518519</v>
      </c>
      <c r="T67" s="11">
        <f t="shared" ref="T67:T130" si="11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(E:E/D:D)*100</f>
        <v>0</v>
      </c>
      <c r="P131" s="8" t="e">
        <f t="shared" ref="P131:P194" si="13">E:E/L:L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(((J131/60)/60)/24)+DATE(1970,1,1)+(-5/24)</f>
        <v>41882.728969907403</v>
      </c>
      <c r="T131" s="11">
        <f t="shared" ref="T131:T194" si="17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(E:E/D:D)*100</f>
        <v>0</v>
      </c>
      <c r="P195" s="8" t="e">
        <f t="shared" ref="P195:P258" si="19">E:E/L:L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(((J195/60)/60)/24)+DATE(1970,1,1)+(-5/24)</f>
        <v>41911.726458333331</v>
      </c>
      <c r="T195" s="11">
        <f t="shared" ref="T195:T258" si="23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(E:E/D:D)*100</f>
        <v>106.72648571428572</v>
      </c>
      <c r="P259" s="8">
        <f t="shared" ref="P259:P322" si="25">E:E/L:L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(((J259/60)/60)/24)+DATE(1970,1,1)+(-5/24)</f>
        <v>42479.418541666666</v>
      </c>
      <c r="T259" s="11">
        <f t="shared" ref="T259:T322" si="2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(E:E/D:D)*100</f>
        <v>102.66285714285715</v>
      </c>
      <c r="P323" s="8">
        <f t="shared" ref="P323:P386" si="31">E:E/L:L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(((J323/60)/60)/24)+DATE(1970,1,1)+(-5/24)</f>
        <v>42647.238263888888</v>
      </c>
      <c r="T323" s="11">
        <f t="shared" ref="T323:T386" si="35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(E:E/D:D)*100</f>
        <v>105.982</v>
      </c>
      <c r="P387" s="8">
        <f t="shared" ref="P387:P450" si="37">E:E/L:L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(((J387/60)/60)/24)+DATE(1970,1,1)+(-5/24)</f>
        <v>41934.376168981478</v>
      </c>
      <c r="T387" s="11">
        <f t="shared" ref="T387:T450" si="41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(E:E/D:D)*100</f>
        <v>2.25</v>
      </c>
      <c r="P451" s="8">
        <f t="shared" ref="P451:P514" si="43">E:E/L:L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(((J451/60)/60)/24)+DATE(1970,1,1)+(-5/24)</f>
        <v>41534.359780092593</v>
      </c>
      <c r="T451" s="11">
        <f t="shared" ref="T451:T514" si="47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(E:E/D:D)*100</f>
        <v>13.923999999999999</v>
      </c>
      <c r="P515" s="8">
        <f t="shared" ref="P515:P578" si="49">E:E/L:L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(((J515/60)/60)/24)+DATE(1970,1,1)+(-5/24)</f>
        <v>42552.445659722223</v>
      </c>
      <c r="T515" s="11">
        <f t="shared" ref="T515:T578" si="53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(E:E/D:D)*100</f>
        <v>0.2</v>
      </c>
      <c r="P579" s="8">
        <f t="shared" ref="P579:P642" si="55">E:E/L:L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(((J579/60)/60)/24)+DATE(1970,1,1)+(-5/24)</f>
        <v>42450.380810185183</v>
      </c>
      <c r="T579" s="11">
        <f t="shared" ref="T579:T642" si="5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(E:E/D:D)*100</f>
        <v>119.16249999999999</v>
      </c>
      <c r="P643" s="8">
        <f t="shared" ref="P643:P706" si="61">E:E/L:L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(((J643/60)/60)/24)+DATE(1970,1,1)+(-5/24)</f>
        <v>42199.361666666664</v>
      </c>
      <c r="T643" s="11">
        <f t="shared" ref="T643:T706" si="65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(E:E/D:D)*100</f>
        <v>0.97699999999999987</v>
      </c>
      <c r="P707" s="8">
        <f t="shared" ref="P707:P770" si="67">E:E/L:L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(((J707/60)/60)/24)+DATE(1970,1,1)+(-5/24)</f>
        <v>42726.283310185179</v>
      </c>
      <c r="T707" s="11">
        <f t="shared" ref="T707:T770" si="71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(E:E/D:D)*100</f>
        <v>41.4</v>
      </c>
      <c r="P771" s="8">
        <f t="shared" ref="P771:P834" si="73">E:E/L:L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(((J771/60)/60)/24)+DATE(1970,1,1)+(-5/24)</f>
        <v>41604.788124999999</v>
      </c>
      <c r="T771" s="11">
        <f t="shared" ref="T771:T834" si="77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(E:E/D:D)*100</f>
        <v>101.66666666666666</v>
      </c>
      <c r="P835" s="8">
        <f t="shared" ref="P835:P898" si="79">E:E/L:L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(((J835/60)/60)/24)+DATE(1970,1,1)+(-5/24)</f>
        <v>41718.669849537036</v>
      </c>
      <c r="T835" s="11">
        <f t="shared" ref="T835:T898" si="83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(E:E/D:D)*100</f>
        <v>0</v>
      </c>
      <c r="P899" s="8" t="e">
        <f t="shared" ref="P899:P962" si="85">E:E/L:L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(((J899/60)/60)/24)+DATE(1970,1,1)+(-5/24)</f>
        <v>41211.480416666665</v>
      </c>
      <c r="T899" s="11">
        <f t="shared" ref="T899:T962" si="8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(E:E/D:D)*100</f>
        <v>42.188421052631583</v>
      </c>
      <c r="P963" s="8">
        <f t="shared" ref="P963:P1026" si="91">E:E/L:L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(((J963/60)/60)/24)+DATE(1970,1,1)+(-5/24)</f>
        <v>42740.485358796293</v>
      </c>
      <c r="T963" s="11">
        <f t="shared" ref="T963:T1026" si="95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(E:E/D:D)*100</f>
        <v>109.92831428571431</v>
      </c>
      <c r="P1027" s="8">
        <f t="shared" ref="P1027:P1090" si="97">E:E/L:L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(((J1027/60)/60)/24)+DATE(1970,1,1)+(-5/24)</f>
        <v>42049.625428240739</v>
      </c>
      <c r="T1027" s="11">
        <f t="shared" ref="T1027:T1090" si="101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(E:E/D:D)*100</f>
        <v>7.8266666666666662</v>
      </c>
      <c r="P1091" s="8">
        <f t="shared" ref="P1091:P1154" si="103">E:E/L:L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(((J1091/60)/60)/24)+DATE(1970,1,1)+(-5/24)</f>
        <v>42150.981192129628</v>
      </c>
      <c r="T1091" s="11">
        <f t="shared" ref="T1091:T1154" si="107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(E:E/D:D)*100</f>
        <v>0.625</v>
      </c>
      <c r="P1155" s="8">
        <f t="shared" ref="P1155:P1218" si="109">E:E/L:L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(((J1155/60)/60)/24)+DATE(1970,1,1)+(-5/24)</f>
        <v>42143.505844907406</v>
      </c>
      <c r="T1155" s="11">
        <f t="shared" ref="T1155:T1218" si="113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(E:E/D:D)*100</f>
        <v>102.60000000000001</v>
      </c>
      <c r="P1219" s="8">
        <f t="shared" ref="P1219:P1282" si="115">E:E/L:L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(((J1219/60)/60)/24)+DATE(1970,1,1)+(-5/24)</f>
        <v>42535.6011574074</v>
      </c>
      <c r="T1219" s="11">
        <f t="shared" ref="T1219:T1282" si="11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(E:E/D:D)*100</f>
        <v>110.71428571428572</v>
      </c>
      <c r="P1283" s="8">
        <f t="shared" ref="P1283:P1346" si="121">E:E/L:L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(((J1283/60)/60)/24)+DATE(1970,1,1)+(-5/24)</f>
        <v>41463.535138888888</v>
      </c>
      <c r="T1283" s="11">
        <f t="shared" ref="T1283:T1346" si="125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(E:E/D:D)*100</f>
        <v>125</v>
      </c>
      <c r="P1347" s="8">
        <f t="shared" ref="P1347:P1410" si="127">E:E/L:L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(((J1347/60)/60)/24)+DATE(1970,1,1)+(-5/24)</f>
        <v>41799.606006944443</v>
      </c>
      <c r="T1347" s="11">
        <f t="shared" ref="T1347:T1410" si="131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(E:E/D:D)*100</f>
        <v>0</v>
      </c>
      <c r="P1411" s="8" t="e">
        <f t="shared" ref="P1411:P1474" si="133">E:E/L:L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(((J1411/60)/60)/24)+DATE(1970,1,1)+(-5/24)</f>
        <v>41944.925173611111</v>
      </c>
      <c r="T1411" s="11">
        <f t="shared" ref="T1411:T1474" si="137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(E:E/D:D)*100</f>
        <v>120.51600000000001</v>
      </c>
      <c r="P1475" s="8">
        <f t="shared" ref="P1475:P1538" si="139">E:E/L:L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(((J1475/60)/60)/24)+DATE(1970,1,1)+(-5/24)</f>
        <v>40939.771284722221</v>
      </c>
      <c r="T1475" s="11">
        <f t="shared" ref="T1475:T1538" si="143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(E:E/D:D)*100</f>
        <v>179.9</v>
      </c>
      <c r="P1539" s="8">
        <f t="shared" ref="P1539:P1602" si="145">E:E/L:L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(((J1539/60)/60)/24)+DATE(1970,1,1)+(-5/24)</f>
        <v>42552.106793981475</v>
      </c>
      <c r="T1539" s="11">
        <f t="shared" ref="T1539:T1602" si="14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(E:E/D:D)*100</f>
        <v>108.2492</v>
      </c>
      <c r="P1603" s="8">
        <f t="shared" ref="P1603:P1666" si="151">E:E/L:L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(((J1603/60)/60)/24)+DATE(1970,1,1)+(-5/24)</f>
        <v>40637.884641203702</v>
      </c>
      <c r="T1603" s="11">
        <f t="shared" ref="T1603:T1666" si="155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(E:E/D:D)*100</f>
        <v>119.45714285714286</v>
      </c>
      <c r="P1667" s="8">
        <f t="shared" ref="P1667:P1730" si="157">E:E/L:L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(((J1667/60)/60)/24)+DATE(1970,1,1)+(-5/24)</f>
        <v>40564.441122685181</v>
      </c>
      <c r="T1667" s="11">
        <f t="shared" ref="T1667:T1730" si="161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(E:E/D:D)*100</f>
        <v>0</v>
      </c>
      <c r="P1731" s="8" t="e">
        <f t="shared" ref="P1731:P1794" si="163">E:E/L:L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(((J1731/60)/60)/24)+DATE(1970,1,1)+(-5/24)</f>
        <v>42470.843819444439</v>
      </c>
      <c r="T1731" s="11">
        <f t="shared" ref="T1731:T1794" si="167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(E:E/D:D)*100</f>
        <v>1.3333333333333335</v>
      </c>
      <c r="P1795" s="8">
        <f t="shared" ref="P1795:P1858" si="169">E:E/L:L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(((J1795/60)/60)/24)+DATE(1970,1,1)+(-5/24)</f>
        <v>41940.683333333334</v>
      </c>
      <c r="T1795" s="11">
        <f t="shared" ref="T1795:T1858" si="173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41634.588680555549</v>
      </c>
      <c r="T1824" s="11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41626.707951388889</v>
      </c>
      <c r="T1826" s="11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(E:E/D:D)*100</f>
        <v>100</v>
      </c>
      <c r="P1859" s="8">
        <f t="shared" ref="P1859:P1922" si="175">E:E/L:L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(((J1859/60)/60)/24)+DATE(1970,1,1)+(-5/24)</f>
        <v>41864.560335648144</v>
      </c>
      <c r="T1859" s="11">
        <f t="shared" ref="T1859:T1922" si="17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42113.667233796288</v>
      </c>
      <c r="T1921" s="11">
        <f t="shared" si="17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(E:E/D:D)*100</f>
        <v>136.80000000000001</v>
      </c>
      <c r="P1923" s="8">
        <f t="shared" ref="P1923:P1986" si="181">E:E/L:L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(((J1923/60)/60)/24)+DATE(1970,1,1)+(-5/24)</f>
        <v>41074.013229166667</v>
      </c>
      <c r="T1923" s="11">
        <f t="shared" ref="T1923:T1986" si="185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42157.043495370373</v>
      </c>
      <c r="T1947" s="11">
        <f t="shared" si="185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41800.214710648142</v>
      </c>
      <c r="T1951" s="11">
        <f t="shared" si="185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41178.890196759254</v>
      </c>
      <c r="T1959" s="11">
        <f t="shared" si="185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(E:E/D:D)*100</f>
        <v>3.1875</v>
      </c>
      <c r="P1987" s="8">
        <f t="shared" ref="P1987:P2050" si="187">E:E/L:L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(((J1987/60)/60)/24)+DATE(1970,1,1)+(-5/24)</f>
        <v>42555.490405092591</v>
      </c>
      <c r="T1987" s="11">
        <f t="shared" ref="T1987:T2050" si="191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41312.672442129624</v>
      </c>
      <c r="T2018" s="11">
        <f t="shared" si="191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</v>
      </c>
      <c r="T2022" s="11">
        <f t="shared" si="191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42048.605543981481</v>
      </c>
      <c r="T2029" s="11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41068.880173611105</v>
      </c>
      <c r="T2047" s="11">
        <f t="shared" si="191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(E:E/D:D)*100</f>
        <v>120.19070000000001</v>
      </c>
      <c r="P2051" s="8">
        <f t="shared" ref="P2051:P2114" si="193">E:E/L:L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(((J2051/60)/60)/24)+DATE(1970,1,1)+(-5/24)</f>
        <v>41575.319016203699</v>
      </c>
      <c r="T2051" s="11">
        <f t="shared" ref="T2051:T2114" si="197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40395.506388888884</v>
      </c>
      <c r="T2090" s="11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40555.114328703698</v>
      </c>
      <c r="T2093" s="11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40758.525150462956</v>
      </c>
      <c r="T2097" s="11">
        <f t="shared" si="197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40818.376562499994</v>
      </c>
      <c r="T2099" s="11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(E:E/D:D)*100</f>
        <v>104.85714285714285</v>
      </c>
      <c r="P2115" s="8">
        <f t="shared" ref="P2115:P2178" si="199">E:E/L:L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(((J2115/60)/60)/24)+DATE(1970,1,1)+(-5/24)</f>
        <v>41870.657129629624</v>
      </c>
      <c r="T2115" s="11">
        <f t="shared" ref="T2115:T2178" si="203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42520.639050925929</v>
      </c>
      <c r="T2153" s="11">
        <f t="shared" si="203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40710.522847222215</v>
      </c>
      <c r="T2161" s="11">
        <f t="shared" si="203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42240.644201388881</v>
      </c>
      <c r="T2163" s="11">
        <f t="shared" si="203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42082.371759259251</v>
      </c>
      <c r="T2174" s="11">
        <f t="shared" si="203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(E:E/D:D)*100</f>
        <v>100.12</v>
      </c>
      <c r="P2179" s="8">
        <f t="shared" ref="P2179:P2242" si="205">E:E/L:L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(((J2179/60)/60)/24)+DATE(1970,1,1)+(-5/24)</f>
        <v>42502.042442129627</v>
      </c>
      <c r="T2179" s="11">
        <f t="shared" ref="T2179:T2242" si="20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41031.613298611104</v>
      </c>
      <c r="T2207" s="11">
        <f t="shared" si="20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42194.543344907412</v>
      </c>
      <c r="T2218" s="11">
        <f t="shared" si="20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42331.170590277768</v>
      </c>
      <c r="T2235" s="11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(E:E/D:D)*100</f>
        <v>806.4</v>
      </c>
      <c r="P2243" s="8">
        <f t="shared" ref="P2243:P2306" si="211">E:E/L:L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(((J2243/60)/60)/24)+DATE(1970,1,1)+(-5/24)</f>
        <v>42766.619212962956</v>
      </c>
      <c r="T2243" s="11">
        <f t="shared" ref="T2243:T2306" si="215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42315.491157407399</v>
      </c>
      <c r="T2274" s="11">
        <f t="shared" si="215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41965.408321759263</v>
      </c>
      <c r="T2277" s="11">
        <f t="shared" si="215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42338.500775462955</v>
      </c>
      <c r="T2280" s="11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42020.598368055551</v>
      </c>
      <c r="T2281" s="11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41058.977349537032</v>
      </c>
      <c r="T2287" s="11">
        <f t="shared" si="215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(E:E/D:D)*100</f>
        <v>101.22777777777779</v>
      </c>
      <c r="P2307" s="8">
        <f t="shared" ref="P2307:P2370" si="217">E:E/L:L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(((J2307/60)/60)/24)+DATE(1970,1,1)+(-5/24)</f>
        <v>41834.486944444441</v>
      </c>
      <c r="T2307" s="11">
        <f t="shared" ref="T2307:T2370" si="221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41789.688472222217</v>
      </c>
      <c r="T2340" s="11">
        <f t="shared" si="221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42096.709907407399</v>
      </c>
      <c r="T2357" s="11">
        <f t="shared" si="221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42264.411782407398</v>
      </c>
      <c r="T2359" s="11">
        <f t="shared" si="221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(E:E/D:D)*100</f>
        <v>0</v>
      </c>
      <c r="P2371" s="8" t="e">
        <f t="shared" ref="P2371:P2434" si="223">E:E/L:L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(((J2371/60)/60)/24)+DATE(1970,1,1)+(-5/24)</f>
        <v>42380.60429398148</v>
      </c>
      <c r="T2371" s="11">
        <f t="shared" ref="T2371:T2434" si="227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42399.674282407403</v>
      </c>
      <c r="T2405" s="11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41993.529965277768</v>
      </c>
      <c r="T2421" s="11">
        <f t="shared" si="227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42163.961712962955</v>
      </c>
      <c r="T2428" s="11">
        <f t="shared" si="227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</v>
      </c>
      <c r="T2429" s="11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(E:E/D:D)*100</f>
        <v>0</v>
      </c>
      <c r="P2435" s="8" t="e">
        <f t="shared" ref="P2435:P2498" si="229">E:E/L:L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(((J2435/60)/60)/24)+DATE(1970,1,1)+(-5/24)</f>
        <v>42397.691469907404</v>
      </c>
      <c r="T2435" s="11">
        <f t="shared" ref="T2435:T2498" si="233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41173.945844907401</v>
      </c>
      <c r="T2470" s="11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40310.079340277778</v>
      </c>
      <c r="T2477" s="11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41023.019398148142</v>
      </c>
      <c r="T2492" s="11">
        <f t="shared" si="233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41022.436851851846</v>
      </c>
      <c r="T2496" s="11">
        <f t="shared" si="233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(E:E/D:D)*100</f>
        <v>112.7715</v>
      </c>
      <c r="P2499" s="8">
        <f t="shared" ref="P2499:P2562" si="235">E:E/L:L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(((J2499/60)/60)/24)+DATE(1970,1,1)+(-5/24)</f>
        <v>40730.670578703699</v>
      </c>
      <c r="T2499" s="11">
        <f t="shared" ref="T2499:T2562" si="23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41483.240949074068</v>
      </c>
      <c r="T2543" s="11">
        <f t="shared" si="23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42026.929837962954</v>
      </c>
      <c r="T2547" s="11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41524.650219907402</v>
      </c>
      <c r="T2548" s="11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42618.417094907411</v>
      </c>
      <c r="T2550" s="11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42093.651689814818</v>
      </c>
      <c r="T2560" s="11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(E:E/D:D)*100</f>
        <v>0</v>
      </c>
      <c r="P2563" s="8" t="e">
        <f t="shared" ref="P2563:P2626" si="241">E:E/L:L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(((J2563/60)/60)/24)+DATE(1970,1,1)+(-5/24)</f>
        <v>42260.320474537039</v>
      </c>
      <c r="T2563" s="11">
        <f t="shared" ref="T2563:T2626" si="245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42089.636875000004</v>
      </c>
      <c r="T2595" s="11">
        <f t="shared" si="245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</v>
      </c>
      <c r="T2603" s="11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42115.539212962954</v>
      </c>
      <c r="T2623" s="11">
        <f t="shared" si="245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(E:E/D:D)*100</f>
        <v>956</v>
      </c>
      <c r="P2627" s="8">
        <f t="shared" ref="P2627:P2690" si="247">E:E/L:L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(((J2627/60)/60)/24)+DATE(1970,1,1)+(-5/24)</f>
        <v>42658.601944444446</v>
      </c>
      <c r="T2627" s="11">
        <f t="shared" ref="T2627:T2690" si="251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42055.39266203704</v>
      </c>
      <c r="T2656" s="11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42081.861226851855</v>
      </c>
      <c r="T2661" s="11">
        <f t="shared" si="251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42275.380381944437</v>
      </c>
      <c r="T2670" s="11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41962.540694444448</v>
      </c>
      <c r="T2673" s="11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41792.821099537032</v>
      </c>
      <c r="T2679" s="11">
        <f t="shared" si="251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41820.706307870365</v>
      </c>
      <c r="T2686" s="11">
        <f t="shared" si="251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42027.910532407412</v>
      </c>
      <c r="T2690" s="11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(E:E/D:D)*100</f>
        <v>2.8571428571428571E-3</v>
      </c>
      <c r="P2691" s="8">
        <f t="shared" ref="P2691:P2754" si="253">E:E/L:L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(((J2691/60)/60)/24)+DATE(1970,1,1)+(-5/24)</f>
        <v>42551.753356481473</v>
      </c>
      <c r="T2691" s="11">
        <f t="shared" ref="T2691:T2754" si="257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42655.257557870362</v>
      </c>
      <c r="T2722" s="11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</v>
      </c>
      <c r="T2752" s="11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(E:E/D:D)*100</f>
        <v>19</v>
      </c>
      <c r="P2755" s="8">
        <f t="shared" ref="P2755:P2818" si="259">E:E/L:L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(((J2755/60)/60)/24)+DATE(1970,1,1)+(-5/24)</f>
        <v>41117.692395833328</v>
      </c>
      <c r="T2755" s="11">
        <f t="shared" ref="T2755:T2818" si="263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40736.459699074068</v>
      </c>
      <c r="T2768" s="11">
        <f t="shared" si="263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41745.617939814809</v>
      </c>
      <c r="T2771" s="11">
        <f t="shared" si="263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42550.493553240733</v>
      </c>
      <c r="T2790" s="11">
        <f t="shared" si="263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(E:E/D:D)*100</f>
        <v>130</v>
      </c>
      <c r="P2819" s="8">
        <f t="shared" ref="P2819:P2882" si="265">E:E/L:L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(((J2819/60)/60)/24)+DATE(1970,1,1)+(-5/24)</f>
        <v>42023.42664351852</v>
      </c>
      <c r="T2819" s="11">
        <f t="shared" ref="T2819:T2882" si="26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</v>
      </c>
      <c r="T2843" s="11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41784.744155092587</v>
      </c>
      <c r="T2844" s="11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42480.592314814807</v>
      </c>
      <c r="T2862" s="11">
        <f t="shared" si="26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42672.746805555551</v>
      </c>
      <c r="T2879" s="11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(E:E/D:D)*100</f>
        <v>0</v>
      </c>
      <c r="P2883" s="8" t="e">
        <f t="shared" ref="P2883:P2946" si="271">E:E/L:L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(((J2883/60)/60)/24)+DATE(1970,1,1)+(-5/24)</f>
        <v>41916.389305555553</v>
      </c>
      <c r="T2883" s="11">
        <f t="shared" ref="T2883:T2946" si="275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42444.669409722213</v>
      </c>
      <c r="T2909" s="11">
        <f t="shared" si="275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42499.523368055547</v>
      </c>
      <c r="T2910" s="11">
        <f t="shared" si="275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41863.375787037032</v>
      </c>
      <c r="T2927" s="11">
        <f t="shared" si="275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(E:E/D:D)*100</f>
        <v>0</v>
      </c>
      <c r="P2947" s="8" t="e">
        <f t="shared" ref="P2947:P3010" si="277">E:E/L:L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(((J2947/60)/60)/24)+DATE(1970,1,1)+(-5/24)</f>
        <v>42117.931250000001</v>
      </c>
      <c r="T2947" s="11">
        <f t="shared" ref="T2947:T3010" si="281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42654.765370370362</v>
      </c>
      <c r="T2987" s="11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42511.153715277782</v>
      </c>
      <c r="T2990" s="11">
        <f t="shared" si="281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42090.70416666667</v>
      </c>
      <c r="T2998" s="11">
        <f t="shared" si="281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41957.548506944448</v>
      </c>
      <c r="T3008" s="11">
        <f t="shared" si="281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(E:E/D:D)*100</f>
        <v>119.756</v>
      </c>
      <c r="P3011" s="8">
        <f t="shared" ref="P3011:P3074" si="283">E:E/L:L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(((J3011/60)/60)/24)+DATE(1970,1,1)+(-5/24)</f>
        <v>41939.361574074072</v>
      </c>
      <c r="T3011" s="11">
        <f t="shared" ref="T3011:T3074" si="287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42163.090000000004</v>
      </c>
      <c r="T3020" s="11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42121.46743055556</v>
      </c>
      <c r="T3025" s="11">
        <f t="shared" si="287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41975.692847222213</v>
      </c>
      <c r="T3050" s="11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42744.207696759251</v>
      </c>
      <c r="T3053" s="11">
        <f t="shared" si="287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(E:E/D:D)*100</f>
        <v>2.3035714285714284E-2</v>
      </c>
      <c r="P3075" s="8">
        <f t="shared" ref="P3075:P3138" si="289">E:E/L:L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(((J3075/60)/60)/24)+DATE(1970,1,1)+(-5/24)</f>
        <v>42111.475694444445</v>
      </c>
      <c r="T3075" s="11">
        <f t="shared" ref="T3075:T3138" si="293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42409.362951388881</v>
      </c>
      <c r="T3076" s="11">
        <f t="shared" si="293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42550.893981481473</v>
      </c>
      <c r="T3077" s="11">
        <f t="shared" si="293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42246.675451388881</v>
      </c>
      <c r="T3087" s="11">
        <f t="shared" si="293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41760.700706018513</v>
      </c>
      <c r="T3095" s="11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42241.22078703704</v>
      </c>
      <c r="T3108" s="11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42128.605914351843</v>
      </c>
      <c r="T3109" s="11">
        <f t="shared" si="293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</v>
      </c>
      <c r="T3113" s="11">
        <f t="shared" si="293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42509.166203703695</v>
      </c>
      <c r="T3119" s="11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42435.733749999999</v>
      </c>
      <c r="T3122" s="11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42426.809745370374</v>
      </c>
      <c r="T3128" s="11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42800.511793981481</v>
      </c>
      <c r="T3136" s="11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(E:E/D:D)*100</f>
        <v>3.3333333333333335</v>
      </c>
      <c r="P3139" s="8">
        <f t="shared" ref="P3139:P3202" si="295">E:E/L:L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(((J3139/60)/60)/24)+DATE(1970,1,1)+(-5/24)</f>
        <v>42807.676724537036</v>
      </c>
      <c r="T3139" s="11">
        <f t="shared" ref="T3139:T3202" si="2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41447.631388888884</v>
      </c>
      <c r="T3160" s="11">
        <f t="shared" si="2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41878.670046296291</v>
      </c>
      <c r="T3175" s="11">
        <f t="shared" si="2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41858.553449074068</v>
      </c>
      <c r="T3201" s="11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(E:E/D:D)*100</f>
        <v>1.25</v>
      </c>
      <c r="P3203" s="8">
        <f t="shared" ref="P3203:P3266" si="301">E:E/L:L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(((J3203/60)/60)/24)+DATE(1970,1,1)+(-5/24)</f>
        <v>41861.558761574073</v>
      </c>
      <c r="T3203" s="11">
        <f t="shared" ref="T3203:T3266" si="305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42206.62703703704</v>
      </c>
      <c r="T3225" s="11">
        <f t="shared" si="305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(E:E/D:D)*100</f>
        <v>164</v>
      </c>
      <c r="P3267" s="8">
        <f t="shared" ref="P3267:P3330" si="307">E:E/L:L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(((J3267/60)/60)/24)+DATE(1970,1,1)+(-5/24)</f>
        <v>42311.503645833327</v>
      </c>
      <c r="T3267" s="11">
        <f t="shared" ref="T3267:T3330" si="311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42136.32780092593</v>
      </c>
      <c r="T3268" s="11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</v>
      </c>
      <c r="T3271" s="11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42430.894201388881</v>
      </c>
      <c r="T3281" s="11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42538.527500000004</v>
      </c>
      <c r="T3303" s="11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42466.095381944448</v>
      </c>
      <c r="T3317" s="11">
        <f t="shared" si="311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42498.831296296288</v>
      </c>
      <c r="T3319" s="11">
        <f t="shared" si="311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(E:E/D:D)*100</f>
        <v>116.8</v>
      </c>
      <c r="P3331" s="8">
        <f t="shared" ref="P3331:P3394" si="313">E:E/L:L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(((J3331/60)/60)/24)+DATE(1970,1,1)+(-5/24)</f>
        <v>41837.114675925921</v>
      </c>
      <c r="T3331" s="11">
        <f t="shared" ref="T3331:T3394" si="317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42437.190347222226</v>
      </c>
      <c r="T3338" s="11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42062.088078703695</v>
      </c>
      <c r="T3344" s="11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42053.524293981485</v>
      </c>
      <c r="T3379" s="11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41937.745115740734</v>
      </c>
      <c r="T3382" s="11">
        <f t="shared" si="317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41947.554259259254</v>
      </c>
      <c r="T3389" s="11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</v>
      </c>
      <c r="T3392" s="11">
        <f t="shared" si="317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(E:E/D:D)*100</f>
        <v>105.80000000000001</v>
      </c>
      <c r="P3395" s="8">
        <f t="shared" ref="P3395:P3458" si="319">E:E/L:L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(((J3395/60)/60)/24)+DATE(1970,1,1)+(-5/24)</f>
        <v>41923.713310185187</v>
      </c>
      <c r="T3395" s="11">
        <f t="shared" ref="T3395:T3458" si="323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41764.238298611104</v>
      </c>
      <c r="T3398" s="11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41941.543703703705</v>
      </c>
      <c r="T3400" s="11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42544.605995370373</v>
      </c>
      <c r="T3411" s="11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42100.719525462955</v>
      </c>
      <c r="T3440" s="11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</v>
      </c>
      <c r="T3444" s="11">
        <f t="shared" si="323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(E:E/D:D)*100</f>
        <v>140.19999999999999</v>
      </c>
      <c r="P3459" s="8">
        <f t="shared" ref="P3459:P3522" si="325">E:E/L:L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(((J3459/60)/60)/24)+DATE(1970,1,1)+(-5/24)</f>
        <v>42016.498344907406</v>
      </c>
      <c r="T3459" s="11">
        <f t="shared" ref="T3459:T3522" si="32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41852.318888888884</v>
      </c>
      <c r="T3462" s="11">
        <f t="shared" si="32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42605.557048611103</v>
      </c>
      <c r="T3470" s="11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41841.612152777772</v>
      </c>
      <c r="T3473" s="11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42053.708587962967</v>
      </c>
      <c r="T3480" s="11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41781.646759259253</v>
      </c>
      <c r="T3481" s="11">
        <f t="shared" si="32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41989.039212962954</v>
      </c>
      <c r="T3483" s="11">
        <f t="shared" si="32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42511.533611111103</v>
      </c>
      <c r="T3499" s="11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42419.711087962954</v>
      </c>
      <c r="T3502" s="11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(E:E/D:D)*100</f>
        <v>169.42857142857144</v>
      </c>
      <c r="P3523" s="8">
        <f t="shared" ref="P3523:P3586" si="331">E:E/L:L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(((J3523/60)/60)/24)+DATE(1970,1,1)+(-5/24)</f>
        <v>41881.153009259258</v>
      </c>
      <c r="T3523" s="11">
        <f t="shared" ref="T3523:T3586" si="335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42248.431828703695</v>
      </c>
      <c r="T3537" s="11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41923.146018518513</v>
      </c>
      <c r="T3539" s="11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42115.681319444448</v>
      </c>
      <c r="T3562" s="11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42236.414918981485</v>
      </c>
      <c r="T3566" s="11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41976.123645833337</v>
      </c>
      <c r="T3572" s="11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41926.734351851846</v>
      </c>
      <c r="T3576" s="11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(E:E/D:D)*100</f>
        <v>119.11764705882352</v>
      </c>
      <c r="P3587" s="8">
        <f t="shared" ref="P3587:P3650" si="337">E:E/L:L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(((J3587/60)/60)/24)+DATE(1970,1,1)+(-5/24)</f>
        <v>41964.507986111108</v>
      </c>
      <c r="T3587" s="11">
        <f t="shared" ref="T3587:T3650" si="341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42506.50104166667</v>
      </c>
      <c r="T3610" s="11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42429.783391203695</v>
      </c>
      <c r="T3611" s="11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42660.92391203704</v>
      </c>
      <c r="T3621" s="11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42545.565856481473</v>
      </c>
      <c r="T3626" s="11">
        <f t="shared" si="341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42226.486446759263</v>
      </c>
      <c r="T3638" s="11">
        <f t="shared" si="341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(E:E/D:D)*100</f>
        <v>104</v>
      </c>
      <c r="P3651" s="8">
        <f t="shared" ref="P3651:P3714" si="343">E:E/L:L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(((J3651/60)/60)/24)+DATE(1970,1,1)+(-5/24)</f>
        <v>41780.504560185182</v>
      </c>
      <c r="T3651" s="11">
        <f t="shared" ref="T3651:T3714" si="347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42737.70180555556</v>
      </c>
      <c r="T3658" s="11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42499.421516203707</v>
      </c>
      <c r="T3659" s="11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41802.365949074068</v>
      </c>
      <c r="T3679" s="11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42627.245763888881</v>
      </c>
      <c r="T3682" s="11">
        <f t="shared" si="347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41809.933865740735</v>
      </c>
      <c r="T3710" s="11">
        <f t="shared" si="347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(E:E/D:D)*100</f>
        <v>101.49999999999999</v>
      </c>
      <c r="P3715" s="8">
        <f t="shared" ref="P3715:P3778" si="349">E:E/L:L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(((J3715/60)/60)/24)+DATE(1970,1,1)+(-5/24)</f>
        <v>42505.529699074068</v>
      </c>
      <c r="T3715" s="11">
        <f t="shared" ref="T3715:T3778" si="353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42118.347997685189</v>
      </c>
      <c r="T3716" s="11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42465.283101851855</v>
      </c>
      <c r="T3726" s="11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42461.932534722226</v>
      </c>
      <c r="T3728" s="11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</v>
      </c>
      <c r="T3760" s="11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</v>
      </c>
      <c r="T3775" s="11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(E:E/D:D)*100</f>
        <v>143.19999999999999</v>
      </c>
      <c r="P3779" s="8">
        <f t="shared" ref="P3779:P3842" si="355">E:E/L:L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(((J3779/60)/60)/24)+DATE(1970,1,1)+(-5/24)</f>
        <v>41886.903020833335</v>
      </c>
      <c r="T3779" s="11">
        <f t="shared" ref="T3779:T3842" si="35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42546.653900462967</v>
      </c>
      <c r="T3784" s="11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</v>
      </c>
      <c r="T3835" s="11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(E:E/D:D)*100</f>
        <v>8.7200000000000006</v>
      </c>
      <c r="P3843" s="8">
        <f t="shared" ref="P3843:P3906" si="361">E:E/L:L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(((J3843/60)/60)/24)+DATE(1970,1,1)+(-5/24)</f>
        <v>41780.57739583333</v>
      </c>
      <c r="T3843" s="11">
        <f t="shared" ref="T3843:T3906" si="365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42128.222731481481</v>
      </c>
      <c r="T3860" s="11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41833.452662037031</v>
      </c>
      <c r="T3862" s="11">
        <f t="shared" si="365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41865.451446759253</v>
      </c>
      <c r="T3870" s="11">
        <f t="shared" si="365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41792.963865740734</v>
      </c>
      <c r="T3872" s="11">
        <f t="shared" si="365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41867.44394675926</v>
      </c>
      <c r="T3894" s="11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41843.566678240735</v>
      </c>
      <c r="T3901" s="11">
        <f t="shared" si="365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42317.618043981485</v>
      </c>
      <c r="T3903" s="11">
        <f t="shared" si="365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(E:E/D:D)*100</f>
        <v>11.533333333333333</v>
      </c>
      <c r="P3907" s="8">
        <f t="shared" ref="P3907:P3970" si="367">E:E/L:L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(((J3907/60)/60)/24)+DATE(1970,1,1)+(-5/24)</f>
        <v>42124.415543981479</v>
      </c>
      <c r="T3907" s="11">
        <f t="shared" ref="T3907:T3970" si="371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42221.448449074065</v>
      </c>
      <c r="T3937" s="11">
        <f t="shared" si="371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42151.697384259263</v>
      </c>
      <c r="T3940" s="11">
        <f t="shared" si="371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41829.117164351846</v>
      </c>
      <c r="T3950" s="11">
        <f t="shared" si="371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42513.767986111103</v>
      </c>
      <c r="T3959" s="11">
        <f t="shared" si="371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(E:E/D:D)*100</f>
        <v>7.4690265486725664</v>
      </c>
      <c r="P3971" s="8">
        <f t="shared" ref="P3971:P4034" si="373">E:E/L:L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(((J3971/60)/60)/24)+DATE(1970,1,1)+(-5/24)</f>
        <v>42601.646365740737</v>
      </c>
      <c r="T3971" s="11">
        <f t="shared" ref="T3971:T4034" si="377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42447.655219907399</v>
      </c>
      <c r="T3972" s="11">
        <f t="shared" si="377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41920.755138888882</v>
      </c>
      <c r="T3986" s="11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41950.058611111104</v>
      </c>
      <c r="T3998" s="11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42174.572488425918</v>
      </c>
      <c r="T4017" s="11">
        <f t="shared" si="377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41990.375775462955</v>
      </c>
      <c r="T4024" s="11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42408.791238425918</v>
      </c>
      <c r="T4025" s="11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42321.816782407412</v>
      </c>
      <c r="T4031" s="11">
        <f t="shared" si="377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(E:E/D:D)*100</f>
        <v>25.698702928870294</v>
      </c>
      <c r="P4035" s="8">
        <f t="shared" ref="P4035:P4098" si="379">E:E/L:L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(((J4035/60)/60)/24)+DATE(1970,1,1)+(-5/24)</f>
        <v>42614.06046296296</v>
      </c>
      <c r="T4035" s="11">
        <f t="shared" ref="T4035:T4098" si="383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41903.674618055549</v>
      </c>
      <c r="T4037" s="11">
        <f t="shared" si="383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41804.728749999995</v>
      </c>
      <c r="T4038" s="11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42496.862442129634</v>
      </c>
      <c r="T4039" s="11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42534.724988425929</v>
      </c>
      <c r="T4058" s="11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42078.136875000004</v>
      </c>
      <c r="T4075" s="11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41905.587372685186</v>
      </c>
      <c r="T4078" s="11">
        <f t="shared" si="383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(E:E/D:D)*100</f>
        <v>0</v>
      </c>
      <c r="P4099" s="8" t="e">
        <f t="shared" ref="P4099:P4115" si="385">E:E/L:L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(((J4099/60)/60)/24)+DATE(1970,1,1)+(-5/24)</f>
        <v>42344.616168981483</v>
      </c>
      <c r="T4099" s="11">
        <f t="shared" ref="T4099:T4115" si="38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42766.823344907411</v>
      </c>
      <c r="T4110" s="11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42512.418414351843</v>
      </c>
      <c r="T4112" s="11">
        <f t="shared" si="38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conditionalFormatting sqref="F1:F1048576">
    <cfRule type="containsText" dxfId="5" priority="7" operator="containsText" text="successful">
      <formula>NOT(ISERROR(SEARCH("successful",F1)))</formula>
    </cfRule>
    <cfRule type="containsText" dxfId="4" priority="6" operator="containsText" text="failed">
      <formula>NOT(ISERROR(SEARCH("failed",F1)))</formula>
    </cfRule>
    <cfRule type="containsText" dxfId="3" priority="5" operator="containsText" text="canceled">
      <formula>NOT(ISERROR(SEARCH("canceled",F1)))</formula>
    </cfRule>
    <cfRule type="containsText" dxfId="2" priority="4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D341F-AA34-624C-B10C-97876EDD50B0}">
  <sheetPr codeName="Sheet1"/>
  <dimension ref="A1:F14"/>
  <sheetViews>
    <sheetView workbookViewId="0">
      <selection activeCell="A16" sqref="A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8223</v>
      </c>
      <c r="B1" t="s">
        <v>8312</v>
      </c>
    </row>
    <row r="3" spans="1:6" x14ac:dyDescent="0.2">
      <c r="A3" s="9" t="s">
        <v>8323</v>
      </c>
      <c r="B3" s="9" t="s">
        <v>8322</v>
      </c>
    </row>
    <row r="4" spans="1:6" x14ac:dyDescent="0.2">
      <c r="A4" s="9" t="s">
        <v>8310</v>
      </c>
      <c r="B4" t="s">
        <v>8222</v>
      </c>
      <c r="C4" t="s">
        <v>8220</v>
      </c>
      <c r="D4" t="s">
        <v>8221</v>
      </c>
      <c r="E4" t="s">
        <v>8219</v>
      </c>
      <c r="F4" t="s">
        <v>8311</v>
      </c>
    </row>
    <row r="5" spans="1:6" x14ac:dyDescent="0.2">
      <c r="A5" s="10" t="s">
        <v>8313</v>
      </c>
      <c r="B5" s="5"/>
      <c r="C5" s="5">
        <v>40</v>
      </c>
      <c r="D5" s="5">
        <v>180</v>
      </c>
      <c r="E5" s="5">
        <v>300</v>
      </c>
      <c r="F5" s="5">
        <v>520</v>
      </c>
    </row>
    <row r="6" spans="1:6" x14ac:dyDescent="0.2">
      <c r="A6" s="10" t="s">
        <v>8314</v>
      </c>
      <c r="B6" s="5">
        <v>6</v>
      </c>
      <c r="C6" s="5">
        <v>20</v>
      </c>
      <c r="D6" s="5">
        <v>140</v>
      </c>
      <c r="E6" s="5">
        <v>34</v>
      </c>
      <c r="F6" s="5">
        <v>200</v>
      </c>
    </row>
    <row r="7" spans="1:6" x14ac:dyDescent="0.2">
      <c r="A7" s="10" t="s">
        <v>8315</v>
      </c>
      <c r="B7" s="5"/>
      <c r="C7" s="5"/>
      <c r="D7" s="5">
        <v>140</v>
      </c>
      <c r="E7" s="5">
        <v>80</v>
      </c>
      <c r="F7" s="5">
        <v>220</v>
      </c>
    </row>
    <row r="8" spans="1:6" x14ac:dyDescent="0.2">
      <c r="A8" s="10" t="s">
        <v>8316</v>
      </c>
      <c r="B8" s="5"/>
      <c r="C8" s="5">
        <v>24</v>
      </c>
      <c r="D8" s="5"/>
      <c r="E8" s="5"/>
      <c r="F8" s="5">
        <v>24</v>
      </c>
    </row>
    <row r="9" spans="1:6" x14ac:dyDescent="0.2">
      <c r="A9" s="10" t="s">
        <v>8317</v>
      </c>
      <c r="B9" s="5">
        <v>20</v>
      </c>
      <c r="C9" s="5">
        <v>20</v>
      </c>
      <c r="D9" s="5">
        <v>120</v>
      </c>
      <c r="E9" s="5">
        <v>540</v>
      </c>
      <c r="F9" s="5">
        <v>700</v>
      </c>
    </row>
    <row r="10" spans="1:6" x14ac:dyDescent="0.2">
      <c r="A10" s="10" t="s">
        <v>8318</v>
      </c>
      <c r="B10" s="5"/>
      <c r="C10" s="5"/>
      <c r="D10" s="5">
        <v>117</v>
      </c>
      <c r="E10" s="5">
        <v>103</v>
      </c>
      <c r="F10" s="5">
        <v>220</v>
      </c>
    </row>
    <row r="11" spans="1:6" x14ac:dyDescent="0.2">
      <c r="A11" s="10" t="s">
        <v>8319</v>
      </c>
      <c r="B11" s="5"/>
      <c r="C11" s="5">
        <v>30</v>
      </c>
      <c r="D11" s="5">
        <v>127</v>
      </c>
      <c r="E11" s="5">
        <v>80</v>
      </c>
      <c r="F11" s="5">
        <v>237</v>
      </c>
    </row>
    <row r="12" spans="1:6" x14ac:dyDescent="0.2">
      <c r="A12" s="10" t="s">
        <v>8320</v>
      </c>
      <c r="B12" s="5"/>
      <c r="C12" s="5">
        <v>178</v>
      </c>
      <c r="D12" s="5">
        <v>213</v>
      </c>
      <c r="E12" s="5">
        <v>209</v>
      </c>
      <c r="F12" s="5">
        <v>600</v>
      </c>
    </row>
    <row r="13" spans="1:6" x14ac:dyDescent="0.2">
      <c r="A13" s="10" t="s">
        <v>8321</v>
      </c>
      <c r="B13" s="5">
        <v>24</v>
      </c>
      <c r="C13" s="5">
        <v>37</v>
      </c>
      <c r="D13" s="5">
        <v>493</v>
      </c>
      <c r="E13" s="5">
        <v>839</v>
      </c>
      <c r="F13" s="5">
        <v>1393</v>
      </c>
    </row>
    <row r="14" spans="1:6" x14ac:dyDescent="0.2">
      <c r="A14" s="10" t="s">
        <v>8311</v>
      </c>
      <c r="B14" s="5">
        <v>50</v>
      </c>
      <c r="C14" s="5">
        <v>349</v>
      </c>
      <c r="D14" s="5">
        <v>1530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A9E1F-A75E-2847-87E9-EB5D4E98D788}">
  <sheetPr codeName="Sheet4"/>
  <dimension ref="A1:F47"/>
  <sheetViews>
    <sheetView workbookViewId="0">
      <selection activeCell="H31" sqref="H3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83203125" bestFit="1" customWidth="1"/>
    <col min="8" max="8" width="18.33203125" bestFit="1" customWidth="1"/>
    <col min="9" max="9" width="11.83203125" bestFit="1" customWidth="1"/>
    <col min="10" max="10" width="22.6640625" bestFit="1" customWidth="1"/>
    <col min="11" max="11" width="16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9" t="s">
        <v>8223</v>
      </c>
      <c r="B1" t="s">
        <v>8312</v>
      </c>
    </row>
    <row r="2" spans="1:6" x14ac:dyDescent="0.2">
      <c r="A2" s="9" t="s">
        <v>8308</v>
      </c>
      <c r="B2" t="s">
        <v>8312</v>
      </c>
    </row>
    <row r="4" spans="1:6" x14ac:dyDescent="0.2">
      <c r="A4" s="9" t="s">
        <v>8323</v>
      </c>
      <c r="B4" s="9" t="s">
        <v>8322</v>
      </c>
    </row>
    <row r="5" spans="1:6" x14ac:dyDescent="0.2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8324</v>
      </c>
      <c r="B6" s="5"/>
      <c r="C6" s="5">
        <v>100</v>
      </c>
      <c r="D6" s="5"/>
      <c r="E6" s="5"/>
      <c r="F6" s="5">
        <v>100</v>
      </c>
    </row>
    <row r="7" spans="1:6" x14ac:dyDescent="0.2">
      <c r="A7" s="10" t="s">
        <v>8325</v>
      </c>
      <c r="B7" s="5">
        <v>20</v>
      </c>
      <c r="C7" s="5"/>
      <c r="D7" s="5"/>
      <c r="E7" s="5"/>
      <c r="F7" s="5">
        <v>20</v>
      </c>
    </row>
    <row r="8" spans="1:6" x14ac:dyDescent="0.2">
      <c r="A8" s="10" t="s">
        <v>8326</v>
      </c>
      <c r="B8" s="5">
        <v>24</v>
      </c>
      <c r="C8" s="5"/>
      <c r="D8" s="5"/>
      <c r="E8" s="5"/>
      <c r="F8" s="5">
        <v>24</v>
      </c>
    </row>
    <row r="9" spans="1:6" x14ac:dyDescent="0.2">
      <c r="A9" s="10" t="s">
        <v>8327</v>
      </c>
      <c r="B9" s="5"/>
      <c r="C9" s="5">
        <v>40</v>
      </c>
      <c r="D9" s="5"/>
      <c r="E9" s="5"/>
      <c r="F9" s="5">
        <v>40</v>
      </c>
    </row>
    <row r="10" spans="1:6" x14ac:dyDescent="0.2">
      <c r="A10" s="10" t="s">
        <v>8328</v>
      </c>
      <c r="B10" s="5"/>
      <c r="C10" s="5"/>
      <c r="D10" s="5"/>
      <c r="E10" s="5">
        <v>40</v>
      </c>
      <c r="F10" s="5">
        <v>40</v>
      </c>
    </row>
    <row r="11" spans="1:6" x14ac:dyDescent="0.2">
      <c r="A11" s="10" t="s">
        <v>8329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10" t="s">
        <v>8330</v>
      </c>
      <c r="B12" s="5"/>
      <c r="C12" s="5">
        <v>80</v>
      </c>
      <c r="D12" s="5"/>
      <c r="E12" s="5"/>
      <c r="F12" s="5">
        <v>80</v>
      </c>
    </row>
    <row r="13" spans="1:6" x14ac:dyDescent="0.2">
      <c r="A13" s="10" t="s">
        <v>8331</v>
      </c>
      <c r="B13" s="5"/>
      <c r="C13" s="5"/>
      <c r="D13" s="5"/>
      <c r="E13" s="5">
        <v>40</v>
      </c>
      <c r="F13" s="5">
        <v>40</v>
      </c>
    </row>
    <row r="14" spans="1:6" x14ac:dyDescent="0.2">
      <c r="A14" s="10" t="s">
        <v>8332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10" t="s">
        <v>8333</v>
      </c>
      <c r="B15" s="5"/>
      <c r="C15" s="5">
        <v>40</v>
      </c>
      <c r="D15" s="5"/>
      <c r="E15" s="5"/>
      <c r="F15" s="5">
        <v>40</v>
      </c>
    </row>
    <row r="16" spans="1:6" x14ac:dyDescent="0.2">
      <c r="A16" s="10" t="s">
        <v>8334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10" t="s">
        <v>8335</v>
      </c>
      <c r="B17" s="5"/>
      <c r="C17" s="5">
        <v>20</v>
      </c>
      <c r="D17" s="5"/>
      <c r="E17" s="5"/>
      <c r="F17" s="5">
        <v>20</v>
      </c>
    </row>
    <row r="18" spans="1:6" x14ac:dyDescent="0.2">
      <c r="A18" s="10" t="s">
        <v>8336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10" t="s">
        <v>8337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10" t="s">
        <v>8338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10" t="s">
        <v>8339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10" t="s">
        <v>8340</v>
      </c>
      <c r="B22" s="5"/>
      <c r="C22" s="5"/>
      <c r="D22" s="5"/>
      <c r="E22" s="5">
        <v>20</v>
      </c>
      <c r="F22" s="5">
        <v>20</v>
      </c>
    </row>
    <row r="23" spans="1:6" x14ac:dyDescent="0.2">
      <c r="A23" s="10" t="s">
        <v>8341</v>
      </c>
      <c r="B23" s="5"/>
      <c r="C23" s="5">
        <v>40</v>
      </c>
      <c r="D23" s="5"/>
      <c r="E23" s="5"/>
      <c r="F23" s="5">
        <v>40</v>
      </c>
    </row>
    <row r="24" spans="1:6" x14ac:dyDescent="0.2">
      <c r="A24" s="10" t="s">
        <v>8342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10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10" t="s">
        <v>8344</v>
      </c>
      <c r="B26" s="5"/>
      <c r="C26" s="5"/>
      <c r="D26" s="5"/>
      <c r="E26" s="5">
        <v>60</v>
      </c>
      <c r="F26" s="5">
        <v>60</v>
      </c>
    </row>
    <row r="27" spans="1:6" x14ac:dyDescent="0.2">
      <c r="A27" s="10" t="s">
        <v>8345</v>
      </c>
      <c r="B27" s="5"/>
      <c r="C27" s="5">
        <v>20</v>
      </c>
      <c r="D27" s="5"/>
      <c r="E27" s="5"/>
      <c r="F27" s="5">
        <v>20</v>
      </c>
    </row>
    <row r="28" spans="1:6" x14ac:dyDescent="0.2">
      <c r="A28" s="10" t="s">
        <v>8346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10" t="s">
        <v>8347</v>
      </c>
      <c r="B29" s="5"/>
      <c r="C29" s="5">
        <v>20</v>
      </c>
      <c r="D29" s="5"/>
      <c r="E29" s="5"/>
      <c r="F29" s="5">
        <v>20</v>
      </c>
    </row>
    <row r="30" spans="1:6" x14ac:dyDescent="0.2">
      <c r="A30" s="10" t="s">
        <v>8348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10" t="s">
        <v>8349</v>
      </c>
      <c r="B31" s="5"/>
      <c r="C31" s="5"/>
      <c r="D31" s="5"/>
      <c r="E31" s="5">
        <v>40</v>
      </c>
      <c r="F31" s="5">
        <v>40</v>
      </c>
    </row>
    <row r="32" spans="1:6" x14ac:dyDescent="0.2">
      <c r="A32" s="10" t="s">
        <v>8350</v>
      </c>
      <c r="B32" s="5"/>
      <c r="C32" s="5"/>
      <c r="D32" s="5"/>
      <c r="E32" s="5">
        <v>20</v>
      </c>
      <c r="F32" s="5">
        <v>20</v>
      </c>
    </row>
    <row r="33" spans="1:6" x14ac:dyDescent="0.2">
      <c r="A33" s="10" t="s">
        <v>8351</v>
      </c>
      <c r="B33" s="5"/>
      <c r="C33" s="5">
        <v>20</v>
      </c>
      <c r="D33" s="5"/>
      <c r="E33" s="5"/>
      <c r="F33" s="5">
        <v>20</v>
      </c>
    </row>
    <row r="34" spans="1:6" x14ac:dyDescent="0.2">
      <c r="A34" s="10" t="s">
        <v>8352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10" t="s">
        <v>8353</v>
      </c>
      <c r="B35" s="5">
        <v>40</v>
      </c>
      <c r="C35" s="5"/>
      <c r="D35" s="5"/>
      <c r="E35" s="5"/>
      <c r="F35" s="5">
        <v>40</v>
      </c>
    </row>
    <row r="36" spans="1:6" x14ac:dyDescent="0.2">
      <c r="A36" s="10" t="s">
        <v>8354</v>
      </c>
      <c r="B36" s="5"/>
      <c r="C36" s="5"/>
      <c r="D36" s="5"/>
      <c r="E36" s="5">
        <v>60</v>
      </c>
      <c r="F36" s="5">
        <v>60</v>
      </c>
    </row>
    <row r="37" spans="1:6" x14ac:dyDescent="0.2">
      <c r="A37" s="10" t="s">
        <v>8355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10" t="s">
        <v>8356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10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10" t="s">
        <v>8358</v>
      </c>
      <c r="B40" s="5"/>
      <c r="C40" s="5"/>
      <c r="D40" s="5"/>
      <c r="E40" s="5">
        <v>80</v>
      </c>
      <c r="F40" s="5">
        <v>80</v>
      </c>
    </row>
    <row r="41" spans="1:6" x14ac:dyDescent="0.2">
      <c r="A41" s="10" t="s">
        <v>8359</v>
      </c>
      <c r="B41" s="5"/>
      <c r="C41" s="5"/>
      <c r="D41" s="5"/>
      <c r="E41" s="5">
        <v>60</v>
      </c>
      <c r="F41" s="5">
        <v>60</v>
      </c>
    </row>
    <row r="42" spans="1:6" x14ac:dyDescent="0.2">
      <c r="A42" s="10" t="s">
        <v>8360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10" t="s">
        <v>8361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10" t="s">
        <v>8362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10" t="s">
        <v>8363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10" t="s">
        <v>8364</v>
      </c>
      <c r="B46" s="5">
        <v>20</v>
      </c>
      <c r="C46" s="5"/>
      <c r="D46" s="5"/>
      <c r="E46" s="5"/>
      <c r="F46" s="5">
        <v>20</v>
      </c>
    </row>
    <row r="47" spans="1:6" x14ac:dyDescent="0.2">
      <c r="A47" s="10" t="s">
        <v>8311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47805-E773-534B-942A-81F19E0ABB06}">
  <sheetPr codeName="Sheet5"/>
  <dimension ref="A1:E18"/>
  <sheetViews>
    <sheetView workbookViewId="0">
      <selection activeCell="D24" sqref="D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9" t="s">
        <v>8308</v>
      </c>
      <c r="B1" t="s">
        <v>8312</v>
      </c>
    </row>
    <row r="2" spans="1:5" x14ac:dyDescent="0.2">
      <c r="A2" s="9" t="s">
        <v>8379</v>
      </c>
      <c r="B2" t="s">
        <v>8312</v>
      </c>
    </row>
    <row r="4" spans="1:5" x14ac:dyDescent="0.2">
      <c r="A4" s="9" t="s">
        <v>8323</v>
      </c>
      <c r="B4" s="9" t="s">
        <v>8322</v>
      </c>
    </row>
    <row r="5" spans="1:5" x14ac:dyDescent="0.2">
      <c r="A5" s="9" t="s">
        <v>8310</v>
      </c>
      <c r="B5" s="12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10" t="s">
        <v>8373</v>
      </c>
      <c r="B6" s="5">
        <v>183</v>
      </c>
      <c r="C6" s="5">
        <v>149</v>
      </c>
      <c r="D6" s="5">
        <v>34</v>
      </c>
      <c r="E6" s="5">
        <v>366</v>
      </c>
    </row>
    <row r="7" spans="1:5" x14ac:dyDescent="0.2">
      <c r="A7" s="10" t="s">
        <v>8374</v>
      </c>
      <c r="B7" s="5">
        <v>202</v>
      </c>
      <c r="C7" s="5">
        <v>105</v>
      </c>
      <c r="D7" s="5">
        <v>27</v>
      </c>
      <c r="E7" s="5">
        <v>334</v>
      </c>
    </row>
    <row r="8" spans="1:5" x14ac:dyDescent="0.2">
      <c r="A8" s="10" t="s">
        <v>8375</v>
      </c>
      <c r="B8" s="5">
        <v>179</v>
      </c>
      <c r="C8" s="5">
        <v>108</v>
      </c>
      <c r="D8" s="5">
        <v>28</v>
      </c>
      <c r="E8" s="5">
        <v>315</v>
      </c>
    </row>
    <row r="9" spans="1:5" x14ac:dyDescent="0.2">
      <c r="A9" s="10" t="s">
        <v>8376</v>
      </c>
      <c r="B9" s="5">
        <v>193</v>
      </c>
      <c r="C9" s="5">
        <v>103</v>
      </c>
      <c r="D9" s="5">
        <v>27</v>
      </c>
      <c r="E9" s="5">
        <v>323</v>
      </c>
    </row>
    <row r="10" spans="1:5" x14ac:dyDescent="0.2">
      <c r="A10" s="10" t="s">
        <v>8367</v>
      </c>
      <c r="B10" s="5">
        <v>233</v>
      </c>
      <c r="C10" s="5">
        <v>126</v>
      </c>
      <c r="D10" s="5">
        <v>26</v>
      </c>
      <c r="E10" s="5">
        <v>385</v>
      </c>
    </row>
    <row r="11" spans="1:5" x14ac:dyDescent="0.2">
      <c r="A11" s="10" t="s">
        <v>8377</v>
      </c>
      <c r="B11" s="5">
        <v>213</v>
      </c>
      <c r="C11" s="5">
        <v>148</v>
      </c>
      <c r="D11" s="5">
        <v>27</v>
      </c>
      <c r="E11" s="5">
        <v>388</v>
      </c>
    </row>
    <row r="12" spans="1:5" x14ac:dyDescent="0.2">
      <c r="A12" s="10" t="s">
        <v>8368</v>
      </c>
      <c r="B12" s="5">
        <v>192</v>
      </c>
      <c r="C12" s="5">
        <v>148</v>
      </c>
      <c r="D12" s="5">
        <v>44</v>
      </c>
      <c r="E12" s="5">
        <v>384</v>
      </c>
    </row>
    <row r="13" spans="1:5" x14ac:dyDescent="0.2">
      <c r="A13" s="10" t="s">
        <v>8369</v>
      </c>
      <c r="B13" s="5">
        <v>167</v>
      </c>
      <c r="C13" s="5">
        <v>134</v>
      </c>
      <c r="D13" s="5">
        <v>32</v>
      </c>
      <c r="E13" s="5">
        <v>333</v>
      </c>
    </row>
    <row r="14" spans="1:5" x14ac:dyDescent="0.2">
      <c r="A14" s="10" t="s">
        <v>8370</v>
      </c>
      <c r="B14" s="5">
        <v>148</v>
      </c>
      <c r="C14" s="5">
        <v>127</v>
      </c>
      <c r="D14" s="5">
        <v>24</v>
      </c>
      <c r="E14" s="5">
        <v>299</v>
      </c>
    </row>
    <row r="15" spans="1:5" x14ac:dyDescent="0.2">
      <c r="A15" s="10" t="s">
        <v>8371</v>
      </c>
      <c r="B15" s="5">
        <v>184</v>
      </c>
      <c r="C15" s="5">
        <v>150</v>
      </c>
      <c r="D15" s="5">
        <v>20</v>
      </c>
      <c r="E15" s="5">
        <v>354</v>
      </c>
    </row>
    <row r="16" spans="1:5" x14ac:dyDescent="0.2">
      <c r="A16" s="10" t="s">
        <v>8372</v>
      </c>
      <c r="B16" s="5">
        <v>180</v>
      </c>
      <c r="C16" s="5">
        <v>113</v>
      </c>
      <c r="D16" s="5">
        <v>37</v>
      </c>
      <c r="E16" s="5">
        <v>330</v>
      </c>
    </row>
    <row r="17" spans="1:5" x14ac:dyDescent="0.2">
      <c r="A17" s="10" t="s">
        <v>8378</v>
      </c>
      <c r="B17" s="5">
        <v>111</v>
      </c>
      <c r="C17" s="5">
        <v>119</v>
      </c>
      <c r="D17" s="5">
        <v>23</v>
      </c>
      <c r="E17" s="5">
        <v>253</v>
      </c>
    </row>
    <row r="18" spans="1:5" x14ac:dyDescent="0.2">
      <c r="A18" s="10" t="s">
        <v>8311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2210D-7AB4-D741-A66D-FD3379AF5920}">
  <sheetPr codeName="Sheet3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Filter by Country (First chart </vt:lpstr>
      <vt:lpstr>Stacked Column PC Sub and State</vt:lpstr>
      <vt:lpstr>Line Graph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Lawrence Andrew</cp:lastModifiedBy>
  <dcterms:created xsi:type="dcterms:W3CDTF">2017-04-20T15:17:24Z</dcterms:created>
  <dcterms:modified xsi:type="dcterms:W3CDTF">2018-12-09T16:53:37Z</dcterms:modified>
</cp:coreProperties>
</file>